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A91B90A5-2B0D-3047-A93E-A43AF1C59277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/>
  <c r="AL389" i="1"/>
  <c r="I389" i="1" s="1"/>
  <c r="H389" i="1" s="1"/>
  <c r="AG389" i="1"/>
  <c r="J389" i="1" s="1"/>
  <c r="Y389" i="1"/>
  <c r="X389" i="1"/>
  <c r="P389" i="1"/>
  <c r="AY388" i="1"/>
  <c r="AX388" i="1"/>
  <c r="AV388" i="1"/>
  <c r="AU388" i="1"/>
  <c r="AS388" i="1" s="1"/>
  <c r="AF388" i="1" s="1"/>
  <c r="AT388" i="1"/>
  <c r="AL388" i="1"/>
  <c r="AG388" i="1"/>
  <c r="J388" i="1" s="1"/>
  <c r="Y388" i="1"/>
  <c r="X388" i="1"/>
  <c r="P388" i="1"/>
  <c r="N388" i="1"/>
  <c r="I388" i="1"/>
  <c r="H388" i="1"/>
  <c r="AA388" i="1" s="1"/>
  <c r="AY387" i="1"/>
  <c r="AX387" i="1"/>
  <c r="AV387" i="1"/>
  <c r="AU387" i="1"/>
  <c r="AS387" i="1"/>
  <c r="AL387" i="1"/>
  <c r="I387" i="1" s="1"/>
  <c r="H387" i="1" s="1"/>
  <c r="AG387" i="1"/>
  <c r="J387" i="1" s="1"/>
  <c r="Y387" i="1"/>
  <c r="X387" i="1"/>
  <c r="P387" i="1"/>
  <c r="AY386" i="1"/>
  <c r="AX386" i="1"/>
  <c r="AV386" i="1"/>
  <c r="AW386" i="1" s="1"/>
  <c r="AU386" i="1"/>
  <c r="AS386" i="1" s="1"/>
  <c r="AL386" i="1"/>
  <c r="I386" i="1" s="1"/>
  <c r="AG386" i="1"/>
  <c r="Y386" i="1"/>
  <c r="X386" i="1"/>
  <c r="W386" i="1" s="1"/>
  <c r="P386" i="1"/>
  <c r="J386" i="1"/>
  <c r="H386" i="1"/>
  <c r="AA386" i="1" s="1"/>
  <c r="AY385" i="1"/>
  <c r="AX385" i="1"/>
  <c r="AV385" i="1"/>
  <c r="AU385" i="1"/>
  <c r="AT385" i="1"/>
  <c r="AS385" i="1"/>
  <c r="AL385" i="1"/>
  <c r="I385" i="1" s="1"/>
  <c r="H385" i="1" s="1"/>
  <c r="AG385" i="1"/>
  <c r="J385" i="1" s="1"/>
  <c r="AA385" i="1"/>
  <c r="Y385" i="1"/>
  <c r="X385" i="1"/>
  <c r="W385" i="1"/>
  <c r="S385" i="1"/>
  <c r="P385" i="1"/>
  <c r="N385" i="1"/>
  <c r="AY384" i="1"/>
  <c r="AX384" i="1"/>
  <c r="AV384" i="1"/>
  <c r="AU384" i="1"/>
  <c r="AS384" i="1" s="1"/>
  <c r="N384" i="1" s="1"/>
  <c r="AL384" i="1"/>
  <c r="I384" i="1" s="1"/>
  <c r="H384" i="1" s="1"/>
  <c r="AG384" i="1"/>
  <c r="J384" i="1" s="1"/>
  <c r="Y384" i="1"/>
  <c r="X384" i="1"/>
  <c r="W384" i="1" s="1"/>
  <c r="P384" i="1"/>
  <c r="AY383" i="1"/>
  <c r="AX383" i="1"/>
  <c r="AW383" i="1" s="1"/>
  <c r="AV383" i="1"/>
  <c r="S383" i="1" s="1"/>
  <c r="AU383" i="1"/>
  <c r="AS383" i="1" s="1"/>
  <c r="AE383" i="1" s="1"/>
  <c r="AL383" i="1"/>
  <c r="I383" i="1" s="1"/>
  <c r="H383" i="1" s="1"/>
  <c r="AG383" i="1"/>
  <c r="AF383" i="1"/>
  <c r="Y383" i="1"/>
  <c r="X383" i="1"/>
  <c r="P383" i="1"/>
  <c r="N383" i="1"/>
  <c r="J383" i="1"/>
  <c r="AY382" i="1"/>
  <c r="AX382" i="1"/>
  <c r="AV382" i="1"/>
  <c r="AU382" i="1"/>
  <c r="AS382" i="1" s="1"/>
  <c r="AT382" i="1" s="1"/>
  <c r="AL382" i="1"/>
  <c r="I382" i="1" s="1"/>
  <c r="H382" i="1" s="1"/>
  <c r="AG382" i="1"/>
  <c r="J382" i="1" s="1"/>
  <c r="AF382" i="1"/>
  <c r="Y382" i="1"/>
  <c r="X382" i="1"/>
  <c r="P382" i="1"/>
  <c r="AY381" i="1"/>
  <c r="AX381" i="1"/>
  <c r="AV381" i="1"/>
  <c r="AU381" i="1"/>
  <c r="AS381" i="1"/>
  <c r="AL381" i="1"/>
  <c r="I381" i="1" s="1"/>
  <c r="H381" i="1" s="1"/>
  <c r="AG381" i="1"/>
  <c r="J381" i="1" s="1"/>
  <c r="AE381" i="1"/>
  <c r="Y381" i="1"/>
  <c r="W381" i="1" s="1"/>
  <c r="X381" i="1"/>
  <c r="P381" i="1"/>
  <c r="K381" i="1"/>
  <c r="AY380" i="1"/>
  <c r="AX380" i="1"/>
  <c r="AV380" i="1"/>
  <c r="AU380" i="1"/>
  <c r="AS380" i="1" s="1"/>
  <c r="AL380" i="1"/>
  <c r="AG380" i="1"/>
  <c r="J380" i="1" s="1"/>
  <c r="AF380" i="1"/>
  <c r="Y380" i="1"/>
  <c r="X380" i="1"/>
  <c r="W380" i="1" s="1"/>
  <c r="P380" i="1"/>
  <c r="I380" i="1"/>
  <c r="H380" i="1" s="1"/>
  <c r="AY379" i="1"/>
  <c r="AX379" i="1"/>
  <c r="AV379" i="1"/>
  <c r="S379" i="1" s="1"/>
  <c r="AU379" i="1"/>
  <c r="AS379" i="1" s="1"/>
  <c r="AL379" i="1"/>
  <c r="I379" i="1" s="1"/>
  <c r="H379" i="1" s="1"/>
  <c r="AG379" i="1"/>
  <c r="Y379" i="1"/>
  <c r="X379" i="1"/>
  <c r="W379" i="1"/>
  <c r="P379" i="1"/>
  <c r="J379" i="1"/>
  <c r="AY378" i="1"/>
  <c r="AX378" i="1"/>
  <c r="AV378" i="1"/>
  <c r="AU378" i="1"/>
  <c r="AS378" i="1" s="1"/>
  <c r="AF378" i="1" s="1"/>
  <c r="AT378" i="1"/>
  <c r="AL378" i="1"/>
  <c r="I378" i="1" s="1"/>
  <c r="H378" i="1" s="1"/>
  <c r="AG378" i="1"/>
  <c r="Y378" i="1"/>
  <c r="X378" i="1"/>
  <c r="W378" i="1" s="1"/>
  <c r="P378" i="1"/>
  <c r="J378" i="1"/>
  <c r="AY377" i="1"/>
  <c r="AX377" i="1"/>
  <c r="AV377" i="1"/>
  <c r="AU377" i="1"/>
  <c r="AT377" i="1"/>
  <c r="AS377" i="1"/>
  <c r="AL377" i="1"/>
  <c r="I377" i="1" s="1"/>
  <c r="H377" i="1" s="1"/>
  <c r="AG377" i="1"/>
  <c r="AE377" i="1"/>
  <c r="Y377" i="1"/>
  <c r="X377" i="1"/>
  <c r="W377" i="1"/>
  <c r="S377" i="1"/>
  <c r="P377" i="1"/>
  <c r="K377" i="1"/>
  <c r="J377" i="1"/>
  <c r="AY376" i="1"/>
  <c r="AX376" i="1"/>
  <c r="AV376" i="1"/>
  <c r="AU376" i="1"/>
  <c r="AS376" i="1" s="1"/>
  <c r="AL376" i="1"/>
  <c r="AG376" i="1"/>
  <c r="J376" i="1" s="1"/>
  <c r="Y376" i="1"/>
  <c r="X376" i="1"/>
  <c r="W376" i="1" s="1"/>
  <c r="P376" i="1"/>
  <c r="I376" i="1"/>
  <c r="H376" i="1" s="1"/>
  <c r="AY375" i="1"/>
  <c r="AX375" i="1"/>
  <c r="AV375" i="1"/>
  <c r="AU375" i="1"/>
  <c r="AS375" i="1"/>
  <c r="AL375" i="1"/>
  <c r="I375" i="1" s="1"/>
  <c r="H375" i="1" s="1"/>
  <c r="AG375" i="1"/>
  <c r="J375" i="1" s="1"/>
  <c r="Y375" i="1"/>
  <c r="X375" i="1"/>
  <c r="P375" i="1"/>
  <c r="N375" i="1"/>
  <c r="AY374" i="1"/>
  <c r="AX374" i="1"/>
  <c r="AV374" i="1"/>
  <c r="AU374" i="1"/>
  <c r="AS374" i="1" s="1"/>
  <c r="AL374" i="1"/>
  <c r="I374" i="1" s="1"/>
  <c r="H374" i="1" s="1"/>
  <c r="AG374" i="1"/>
  <c r="J374" i="1" s="1"/>
  <c r="Y374" i="1"/>
  <c r="X374" i="1"/>
  <c r="P374" i="1"/>
  <c r="AY373" i="1"/>
  <c r="S373" i="1" s="1"/>
  <c r="T373" i="1" s="1"/>
  <c r="U373" i="1" s="1"/>
  <c r="AX373" i="1"/>
  <c r="AW373" i="1" s="1"/>
  <c r="AV373" i="1"/>
  <c r="AU373" i="1"/>
  <c r="AS373" i="1" s="1"/>
  <c r="AT373" i="1"/>
  <c r="AL373" i="1"/>
  <c r="I373" i="1" s="1"/>
  <c r="H373" i="1" s="1"/>
  <c r="AG373" i="1"/>
  <c r="Y373" i="1"/>
  <c r="X373" i="1"/>
  <c r="P373" i="1"/>
  <c r="J373" i="1"/>
  <c r="AY372" i="1"/>
  <c r="AX372" i="1"/>
  <c r="AV372" i="1"/>
  <c r="AU372" i="1"/>
  <c r="AS372" i="1" s="1"/>
  <c r="AL372" i="1"/>
  <c r="AG372" i="1"/>
  <c r="J372" i="1" s="1"/>
  <c r="Y372" i="1"/>
  <c r="X372" i="1"/>
  <c r="W372" i="1" s="1"/>
  <c r="P372" i="1"/>
  <c r="I372" i="1"/>
  <c r="H372" i="1" s="1"/>
  <c r="AA372" i="1" s="1"/>
  <c r="AY371" i="1"/>
  <c r="AX371" i="1"/>
  <c r="AV371" i="1"/>
  <c r="AU371" i="1"/>
  <c r="AS371" i="1" s="1"/>
  <c r="AL371" i="1"/>
  <c r="I371" i="1" s="1"/>
  <c r="AG371" i="1"/>
  <c r="Y371" i="1"/>
  <c r="X371" i="1"/>
  <c r="W371" i="1" s="1"/>
  <c r="S371" i="1"/>
  <c r="P371" i="1"/>
  <c r="J371" i="1"/>
  <c r="H371" i="1"/>
  <c r="AA371" i="1" s="1"/>
  <c r="AY370" i="1"/>
  <c r="AX370" i="1"/>
  <c r="AV370" i="1"/>
  <c r="AW370" i="1" s="1"/>
  <c r="AU370" i="1"/>
  <c r="AS370" i="1" s="1"/>
  <c r="AT370" i="1"/>
  <c r="AL370" i="1"/>
  <c r="AG370" i="1"/>
  <c r="Y370" i="1"/>
  <c r="X370" i="1"/>
  <c r="P370" i="1"/>
  <c r="J370" i="1"/>
  <c r="I370" i="1"/>
  <c r="H370" i="1" s="1"/>
  <c r="AY369" i="1"/>
  <c r="AX369" i="1"/>
  <c r="AV369" i="1"/>
  <c r="AU369" i="1"/>
  <c r="AS369" i="1" s="1"/>
  <c r="AL369" i="1"/>
  <c r="I369" i="1" s="1"/>
  <c r="H369" i="1" s="1"/>
  <c r="AG369" i="1"/>
  <c r="J369" i="1" s="1"/>
  <c r="AE369" i="1"/>
  <c r="AA369" i="1"/>
  <c r="Y369" i="1"/>
  <c r="X369" i="1"/>
  <c r="W369" i="1"/>
  <c r="P369" i="1"/>
  <c r="AY368" i="1"/>
  <c r="AX368" i="1"/>
  <c r="AV368" i="1"/>
  <c r="AU368" i="1"/>
  <c r="AS368" i="1" s="1"/>
  <c r="AT368" i="1" s="1"/>
  <c r="AL368" i="1"/>
  <c r="I368" i="1" s="1"/>
  <c r="H368" i="1" s="1"/>
  <c r="AG368" i="1"/>
  <c r="J368" i="1" s="1"/>
  <c r="AF368" i="1"/>
  <c r="Y368" i="1"/>
  <c r="X368" i="1"/>
  <c r="P368" i="1"/>
  <c r="AY367" i="1"/>
  <c r="AX367" i="1"/>
  <c r="AW367" i="1"/>
  <c r="AV367" i="1"/>
  <c r="S367" i="1" s="1"/>
  <c r="AU367" i="1"/>
  <c r="AS367" i="1"/>
  <c r="AL367" i="1"/>
  <c r="I367" i="1" s="1"/>
  <c r="H367" i="1" s="1"/>
  <c r="AG367" i="1"/>
  <c r="J367" i="1" s="1"/>
  <c r="Y367" i="1"/>
  <c r="X367" i="1"/>
  <c r="W367" i="1" s="1"/>
  <c r="P367" i="1"/>
  <c r="AY366" i="1"/>
  <c r="AX366" i="1"/>
  <c r="AV366" i="1"/>
  <c r="AU366" i="1"/>
  <c r="AS366" i="1" s="1"/>
  <c r="AL366" i="1"/>
  <c r="AG366" i="1"/>
  <c r="J366" i="1" s="1"/>
  <c r="Y366" i="1"/>
  <c r="X366" i="1"/>
  <c r="P366" i="1"/>
  <c r="I366" i="1"/>
  <c r="H366" i="1" s="1"/>
  <c r="AY365" i="1"/>
  <c r="S365" i="1" s="1"/>
  <c r="AX365" i="1"/>
  <c r="AW365" i="1"/>
  <c r="AV365" i="1"/>
  <c r="AU365" i="1"/>
  <c r="AS365" i="1"/>
  <c r="AL365" i="1"/>
  <c r="I365" i="1" s="1"/>
  <c r="H365" i="1" s="1"/>
  <c r="AG365" i="1"/>
  <c r="J365" i="1" s="1"/>
  <c r="Y365" i="1"/>
  <c r="X365" i="1"/>
  <c r="W365" i="1"/>
  <c r="P365" i="1"/>
  <c r="AY364" i="1"/>
  <c r="AX364" i="1"/>
  <c r="AV364" i="1"/>
  <c r="AU364" i="1"/>
  <c r="AS364" i="1" s="1"/>
  <c r="AF364" i="1" s="1"/>
  <c r="AL364" i="1"/>
  <c r="I364" i="1" s="1"/>
  <c r="H364" i="1" s="1"/>
  <c r="AA364" i="1" s="1"/>
  <c r="AG364" i="1"/>
  <c r="Y364" i="1"/>
  <c r="X364" i="1"/>
  <c r="W364" i="1" s="1"/>
  <c r="P364" i="1"/>
  <c r="J364" i="1"/>
  <c r="AY363" i="1"/>
  <c r="AX363" i="1"/>
  <c r="AV363" i="1"/>
  <c r="AU363" i="1"/>
  <c r="AS363" i="1" s="1"/>
  <c r="AT363" i="1"/>
  <c r="AL363" i="1"/>
  <c r="I363" i="1" s="1"/>
  <c r="H363" i="1" s="1"/>
  <c r="AA363" i="1" s="1"/>
  <c r="AG363" i="1"/>
  <c r="J363" i="1" s="1"/>
  <c r="AF363" i="1"/>
  <c r="Y363" i="1"/>
  <c r="X363" i="1"/>
  <c r="P363" i="1"/>
  <c r="AY362" i="1"/>
  <c r="AX362" i="1"/>
  <c r="AV362" i="1"/>
  <c r="AU362" i="1"/>
  <c r="AS362" i="1"/>
  <c r="AL362" i="1"/>
  <c r="I362" i="1" s="1"/>
  <c r="H362" i="1" s="1"/>
  <c r="AG362" i="1"/>
  <c r="Y362" i="1"/>
  <c r="X362" i="1"/>
  <c r="W362" i="1" s="1"/>
  <c r="P362" i="1"/>
  <c r="J362" i="1"/>
  <c r="AY361" i="1"/>
  <c r="S361" i="1" s="1"/>
  <c r="AX361" i="1"/>
  <c r="AV361" i="1"/>
  <c r="AU361" i="1"/>
  <c r="AS361" i="1" s="1"/>
  <c r="AT361" i="1"/>
  <c r="AL361" i="1"/>
  <c r="I361" i="1" s="1"/>
  <c r="H361" i="1" s="1"/>
  <c r="AG361" i="1"/>
  <c r="J361" i="1" s="1"/>
  <c r="AF361" i="1"/>
  <c r="Y361" i="1"/>
  <c r="X361" i="1"/>
  <c r="P361" i="1"/>
  <c r="AY360" i="1"/>
  <c r="AX360" i="1"/>
  <c r="AV360" i="1"/>
  <c r="AU360" i="1"/>
  <c r="AS360" i="1" s="1"/>
  <c r="K360" i="1" s="1"/>
  <c r="AL360" i="1"/>
  <c r="I360" i="1" s="1"/>
  <c r="H360" i="1" s="1"/>
  <c r="AG360" i="1"/>
  <c r="Y360" i="1"/>
  <c r="X360" i="1"/>
  <c r="W360" i="1"/>
  <c r="P360" i="1"/>
  <c r="J360" i="1"/>
  <c r="AY359" i="1"/>
  <c r="AX359" i="1"/>
  <c r="AV359" i="1"/>
  <c r="AU359" i="1"/>
  <c r="AS359" i="1" s="1"/>
  <c r="AL359" i="1"/>
  <c r="I359" i="1" s="1"/>
  <c r="H359" i="1" s="1"/>
  <c r="AG359" i="1"/>
  <c r="J359" i="1" s="1"/>
  <c r="AF359" i="1"/>
  <c r="Y359" i="1"/>
  <c r="X359" i="1"/>
  <c r="P359" i="1"/>
  <c r="N359" i="1"/>
  <c r="AY358" i="1"/>
  <c r="AX358" i="1"/>
  <c r="AV358" i="1"/>
  <c r="AU358" i="1"/>
  <c r="AS358" i="1"/>
  <c r="AL358" i="1"/>
  <c r="I358" i="1" s="1"/>
  <c r="H358" i="1" s="1"/>
  <c r="AG358" i="1"/>
  <c r="J358" i="1" s="1"/>
  <c r="Y358" i="1"/>
  <c r="X358" i="1"/>
  <c r="W358" i="1" s="1"/>
  <c r="P358" i="1"/>
  <c r="K358" i="1"/>
  <c r="AY357" i="1"/>
  <c r="AX357" i="1"/>
  <c r="AV357" i="1"/>
  <c r="AW357" i="1" s="1"/>
  <c r="AU357" i="1"/>
  <c r="AS357" i="1" s="1"/>
  <c r="AF357" i="1" s="1"/>
  <c r="AL357" i="1"/>
  <c r="AG357" i="1"/>
  <c r="J357" i="1" s="1"/>
  <c r="Y357" i="1"/>
  <c r="X357" i="1"/>
  <c r="P357" i="1"/>
  <c r="I357" i="1"/>
  <c r="H357" i="1"/>
  <c r="AY356" i="1"/>
  <c r="S356" i="1" s="1"/>
  <c r="AX356" i="1"/>
  <c r="AV356" i="1"/>
  <c r="AW356" i="1" s="1"/>
  <c r="AU356" i="1"/>
  <c r="AS356" i="1" s="1"/>
  <c r="AL356" i="1"/>
  <c r="I356" i="1" s="1"/>
  <c r="H356" i="1" s="1"/>
  <c r="AA356" i="1" s="1"/>
  <c r="AG356" i="1"/>
  <c r="Y356" i="1"/>
  <c r="X356" i="1"/>
  <c r="W356" i="1" s="1"/>
  <c r="P356" i="1"/>
  <c r="N356" i="1"/>
  <c r="J356" i="1"/>
  <c r="AY355" i="1"/>
  <c r="AX355" i="1"/>
  <c r="AV355" i="1"/>
  <c r="AU355" i="1"/>
  <c r="AS355" i="1" s="1"/>
  <c r="AT355" i="1"/>
  <c r="AL355" i="1"/>
  <c r="AG355" i="1"/>
  <c r="J355" i="1" s="1"/>
  <c r="Y355" i="1"/>
  <c r="X355" i="1"/>
  <c r="P355" i="1"/>
  <c r="I355" i="1"/>
  <c r="H355" i="1" s="1"/>
  <c r="AY354" i="1"/>
  <c r="AX354" i="1"/>
  <c r="AV354" i="1"/>
  <c r="AW354" i="1" s="1"/>
  <c r="AU354" i="1"/>
  <c r="AS354" i="1" s="1"/>
  <c r="AL354" i="1"/>
  <c r="I354" i="1" s="1"/>
  <c r="H354" i="1" s="1"/>
  <c r="AG354" i="1"/>
  <c r="Y354" i="1"/>
  <c r="X354" i="1"/>
  <c r="S354" i="1"/>
  <c r="P354" i="1"/>
  <c r="J354" i="1"/>
  <c r="AY353" i="1"/>
  <c r="S353" i="1" s="1"/>
  <c r="AX353" i="1"/>
  <c r="AV353" i="1"/>
  <c r="AU353" i="1"/>
  <c r="AS353" i="1" s="1"/>
  <c r="AT353" i="1"/>
  <c r="AL353" i="1"/>
  <c r="I353" i="1" s="1"/>
  <c r="H353" i="1" s="1"/>
  <c r="AA353" i="1" s="1"/>
  <c r="AG353" i="1"/>
  <c r="J353" i="1" s="1"/>
  <c r="Y353" i="1"/>
  <c r="X353" i="1"/>
  <c r="W353" i="1" s="1"/>
  <c r="P353" i="1"/>
  <c r="AY352" i="1"/>
  <c r="AX352" i="1"/>
  <c r="AW352" i="1"/>
  <c r="AV352" i="1"/>
  <c r="AU352" i="1"/>
  <c r="AS352" i="1" s="1"/>
  <c r="AL352" i="1"/>
  <c r="I352" i="1" s="1"/>
  <c r="H352" i="1" s="1"/>
  <c r="AG352" i="1"/>
  <c r="AA352" i="1"/>
  <c r="Y352" i="1"/>
  <c r="X352" i="1"/>
  <c r="W352" i="1"/>
  <c r="P352" i="1"/>
  <c r="J352" i="1"/>
  <c r="AY351" i="1"/>
  <c r="AX351" i="1"/>
  <c r="AV351" i="1"/>
  <c r="AU351" i="1"/>
  <c r="AS351" i="1" s="1"/>
  <c r="AL351" i="1"/>
  <c r="AG351" i="1"/>
  <c r="J351" i="1" s="1"/>
  <c r="Y351" i="1"/>
  <c r="X351" i="1"/>
  <c r="P351" i="1"/>
  <c r="I351" i="1"/>
  <c r="H351" i="1" s="1"/>
  <c r="AY350" i="1"/>
  <c r="AX350" i="1"/>
  <c r="AV350" i="1"/>
  <c r="AU350" i="1"/>
  <c r="AS350" i="1"/>
  <c r="AL350" i="1"/>
  <c r="I350" i="1" s="1"/>
  <c r="H350" i="1" s="1"/>
  <c r="AG350" i="1"/>
  <c r="J350" i="1" s="1"/>
  <c r="Y350" i="1"/>
  <c r="X350" i="1"/>
  <c r="W350" i="1" s="1"/>
  <c r="S350" i="1"/>
  <c r="P350" i="1"/>
  <c r="AY349" i="1"/>
  <c r="AX349" i="1"/>
  <c r="AV349" i="1"/>
  <c r="AU349" i="1"/>
  <c r="AS349" i="1" s="1"/>
  <c r="AF349" i="1" s="1"/>
  <c r="AL349" i="1"/>
  <c r="I349" i="1" s="1"/>
  <c r="H349" i="1" s="1"/>
  <c r="AG349" i="1"/>
  <c r="J349" i="1" s="1"/>
  <c r="AE349" i="1"/>
  <c r="Y349" i="1"/>
  <c r="X349" i="1"/>
  <c r="P349" i="1"/>
  <c r="AY348" i="1"/>
  <c r="AX348" i="1"/>
  <c r="AV348" i="1"/>
  <c r="AU348" i="1"/>
  <c r="AS348" i="1"/>
  <c r="AE348" i="1" s="1"/>
  <c r="AL348" i="1"/>
  <c r="AG348" i="1"/>
  <c r="Y348" i="1"/>
  <c r="X348" i="1"/>
  <c r="P348" i="1"/>
  <c r="J348" i="1"/>
  <c r="I348" i="1"/>
  <c r="H348" i="1" s="1"/>
  <c r="AY347" i="1"/>
  <c r="AX347" i="1"/>
  <c r="AV347" i="1"/>
  <c r="AU347" i="1"/>
  <c r="AS347" i="1" s="1"/>
  <c r="AL347" i="1"/>
  <c r="AG347" i="1"/>
  <c r="J347" i="1" s="1"/>
  <c r="Y347" i="1"/>
  <c r="W347" i="1" s="1"/>
  <c r="X347" i="1"/>
  <c r="P347" i="1"/>
  <c r="N347" i="1"/>
  <c r="K347" i="1"/>
  <c r="I347" i="1"/>
  <c r="H347" i="1" s="1"/>
  <c r="AY346" i="1"/>
  <c r="AX346" i="1"/>
  <c r="AV346" i="1"/>
  <c r="AU346" i="1"/>
  <c r="AS346" i="1" s="1"/>
  <c r="K346" i="1" s="1"/>
  <c r="AT346" i="1"/>
  <c r="AL346" i="1"/>
  <c r="I346" i="1" s="1"/>
  <c r="H346" i="1" s="1"/>
  <c r="AG346" i="1"/>
  <c r="J346" i="1" s="1"/>
  <c r="AE346" i="1"/>
  <c r="Y346" i="1"/>
  <c r="X346" i="1"/>
  <c r="W346" i="1" s="1"/>
  <c r="P346" i="1"/>
  <c r="AY345" i="1"/>
  <c r="AX345" i="1"/>
  <c r="AV345" i="1"/>
  <c r="AU345" i="1"/>
  <c r="AS345" i="1" s="1"/>
  <c r="AE345" i="1" s="1"/>
  <c r="AL345" i="1"/>
  <c r="I345" i="1" s="1"/>
  <c r="H345" i="1" s="1"/>
  <c r="AG345" i="1"/>
  <c r="AF345" i="1"/>
  <c r="Y345" i="1"/>
  <c r="X345" i="1"/>
  <c r="W345" i="1" s="1"/>
  <c r="P345" i="1"/>
  <c r="N345" i="1"/>
  <c r="J345" i="1"/>
  <c r="AY344" i="1"/>
  <c r="AX344" i="1"/>
  <c r="AV344" i="1"/>
  <c r="AU344" i="1"/>
  <c r="AS344" i="1"/>
  <c r="AE344" i="1" s="1"/>
  <c r="AL344" i="1"/>
  <c r="AG344" i="1"/>
  <c r="Y344" i="1"/>
  <c r="X344" i="1"/>
  <c r="P344" i="1"/>
  <c r="J344" i="1"/>
  <c r="I344" i="1"/>
  <c r="H344" i="1" s="1"/>
  <c r="AY343" i="1"/>
  <c r="AX343" i="1"/>
  <c r="AV343" i="1"/>
  <c r="AU343" i="1"/>
  <c r="AS343" i="1" s="1"/>
  <c r="AL343" i="1"/>
  <c r="AG343" i="1"/>
  <c r="J343" i="1" s="1"/>
  <c r="Y343" i="1"/>
  <c r="W343" i="1" s="1"/>
  <c r="X343" i="1"/>
  <c r="S343" i="1"/>
  <c r="P343" i="1"/>
  <c r="I343" i="1"/>
  <c r="H343" i="1" s="1"/>
  <c r="AY342" i="1"/>
  <c r="AX342" i="1"/>
  <c r="AV342" i="1"/>
  <c r="AW342" i="1" s="1"/>
  <c r="AU342" i="1"/>
  <c r="AS342" i="1" s="1"/>
  <c r="AL342" i="1"/>
  <c r="I342" i="1" s="1"/>
  <c r="AG342" i="1"/>
  <c r="J342" i="1" s="1"/>
  <c r="Y342" i="1"/>
  <c r="W342" i="1" s="1"/>
  <c r="X342" i="1"/>
  <c r="P342" i="1"/>
  <c r="H342" i="1"/>
  <c r="AY341" i="1"/>
  <c r="AX341" i="1"/>
  <c r="AV341" i="1"/>
  <c r="AU341" i="1"/>
  <c r="AS341" i="1" s="1"/>
  <c r="AF341" i="1" s="1"/>
  <c r="AL341" i="1"/>
  <c r="I341" i="1" s="1"/>
  <c r="AG341" i="1"/>
  <c r="J341" i="1" s="1"/>
  <c r="Y341" i="1"/>
  <c r="X341" i="1"/>
  <c r="W341" i="1" s="1"/>
  <c r="P341" i="1"/>
  <c r="H341" i="1"/>
  <c r="AA341" i="1" s="1"/>
  <c r="AY340" i="1"/>
  <c r="AX340" i="1"/>
  <c r="AW340" i="1" s="1"/>
  <c r="AV340" i="1"/>
  <c r="AU340" i="1"/>
  <c r="AS340" i="1" s="1"/>
  <c r="AL340" i="1"/>
  <c r="I340" i="1" s="1"/>
  <c r="H340" i="1" s="1"/>
  <c r="AG340" i="1"/>
  <c r="AE340" i="1"/>
  <c r="Y340" i="1"/>
  <c r="X340" i="1"/>
  <c r="P340" i="1"/>
  <c r="J340" i="1"/>
  <c r="AY339" i="1"/>
  <c r="AX339" i="1"/>
  <c r="AV339" i="1"/>
  <c r="AU339" i="1"/>
  <c r="AS339" i="1" s="1"/>
  <c r="AL339" i="1"/>
  <c r="AG339" i="1"/>
  <c r="J339" i="1" s="1"/>
  <c r="Y339" i="1"/>
  <c r="X339" i="1"/>
  <c r="P339" i="1"/>
  <c r="I339" i="1"/>
  <c r="H339" i="1" s="1"/>
  <c r="AA339" i="1" s="1"/>
  <c r="AY338" i="1"/>
  <c r="AX338" i="1"/>
  <c r="AV338" i="1"/>
  <c r="AW338" i="1" s="1"/>
  <c r="AU338" i="1"/>
  <c r="AS338" i="1" s="1"/>
  <c r="AL338" i="1"/>
  <c r="I338" i="1" s="1"/>
  <c r="AG338" i="1"/>
  <c r="Y338" i="1"/>
  <c r="X338" i="1"/>
  <c r="W338" i="1"/>
  <c r="S338" i="1"/>
  <c r="P338" i="1"/>
  <c r="N338" i="1"/>
  <c r="J338" i="1"/>
  <c r="H338" i="1"/>
  <c r="AY337" i="1"/>
  <c r="AX337" i="1"/>
  <c r="AV337" i="1"/>
  <c r="AW337" i="1" s="1"/>
  <c r="AU337" i="1"/>
  <c r="AS337" i="1" s="1"/>
  <c r="AL337" i="1"/>
  <c r="AG337" i="1"/>
  <c r="J337" i="1" s="1"/>
  <c r="Y337" i="1"/>
  <c r="X337" i="1"/>
  <c r="W337" i="1" s="1"/>
  <c r="P337" i="1"/>
  <c r="I337" i="1"/>
  <c r="H337" i="1"/>
  <c r="AY336" i="1"/>
  <c r="AX336" i="1"/>
  <c r="AV336" i="1"/>
  <c r="AU336" i="1"/>
  <c r="AS336" i="1"/>
  <c r="AL336" i="1"/>
  <c r="I336" i="1" s="1"/>
  <c r="H336" i="1" s="1"/>
  <c r="AG336" i="1"/>
  <c r="AE336" i="1"/>
  <c r="Y336" i="1"/>
  <c r="W336" i="1" s="1"/>
  <c r="X336" i="1"/>
  <c r="P336" i="1"/>
  <c r="K336" i="1"/>
  <c r="J336" i="1"/>
  <c r="AY335" i="1"/>
  <c r="AX335" i="1"/>
  <c r="AV335" i="1"/>
  <c r="AU335" i="1"/>
  <c r="AS335" i="1" s="1"/>
  <c r="AT335" i="1"/>
  <c r="AL335" i="1"/>
  <c r="I335" i="1" s="1"/>
  <c r="H335" i="1" s="1"/>
  <c r="AG335" i="1"/>
  <c r="J335" i="1" s="1"/>
  <c r="Y335" i="1"/>
  <c r="X335" i="1"/>
  <c r="P335" i="1"/>
  <c r="N335" i="1"/>
  <c r="AY334" i="1"/>
  <c r="AX334" i="1"/>
  <c r="AV334" i="1"/>
  <c r="AU334" i="1"/>
  <c r="AS334" i="1" s="1"/>
  <c r="AL334" i="1"/>
  <c r="I334" i="1" s="1"/>
  <c r="H334" i="1" s="1"/>
  <c r="AG334" i="1"/>
  <c r="Y334" i="1"/>
  <c r="X334" i="1"/>
  <c r="W334" i="1" s="1"/>
  <c r="P334" i="1"/>
  <c r="J334" i="1"/>
  <c r="AY333" i="1"/>
  <c r="S333" i="1" s="1"/>
  <c r="AX333" i="1"/>
  <c r="AV333" i="1"/>
  <c r="AU333" i="1"/>
  <c r="AS333" i="1" s="1"/>
  <c r="AT333" i="1"/>
  <c r="AL333" i="1"/>
  <c r="AG333" i="1"/>
  <c r="J333" i="1" s="1"/>
  <c r="Y333" i="1"/>
  <c r="X333" i="1"/>
  <c r="W333" i="1" s="1"/>
  <c r="P333" i="1"/>
  <c r="I333" i="1"/>
  <c r="H333" i="1" s="1"/>
  <c r="AY332" i="1"/>
  <c r="AX332" i="1"/>
  <c r="AV332" i="1"/>
  <c r="AW332" i="1" s="1"/>
  <c r="AU332" i="1"/>
  <c r="AS332" i="1"/>
  <c r="AT332" i="1" s="1"/>
  <c r="AL332" i="1"/>
  <c r="I332" i="1" s="1"/>
  <c r="H332" i="1" s="1"/>
  <c r="AG332" i="1"/>
  <c r="Y332" i="1"/>
  <c r="X332" i="1"/>
  <c r="W332" i="1"/>
  <c r="S332" i="1"/>
  <c r="T332" i="1" s="1"/>
  <c r="U332" i="1" s="1"/>
  <c r="P332" i="1"/>
  <c r="J332" i="1"/>
  <c r="AY331" i="1"/>
  <c r="AX331" i="1"/>
  <c r="AV331" i="1"/>
  <c r="AU331" i="1"/>
  <c r="AS331" i="1" s="1"/>
  <c r="AL331" i="1"/>
  <c r="I331" i="1" s="1"/>
  <c r="AG331" i="1"/>
  <c r="J331" i="1" s="1"/>
  <c r="Y331" i="1"/>
  <c r="X331" i="1"/>
  <c r="W331" i="1" s="1"/>
  <c r="P331" i="1"/>
  <c r="H331" i="1"/>
  <c r="AA331" i="1" s="1"/>
  <c r="AY330" i="1"/>
  <c r="AX330" i="1"/>
  <c r="AV330" i="1"/>
  <c r="AW330" i="1" s="1"/>
  <c r="AU330" i="1"/>
  <c r="AS330" i="1" s="1"/>
  <c r="AF330" i="1" s="1"/>
  <c r="AL330" i="1"/>
  <c r="I330" i="1" s="1"/>
  <c r="H330" i="1" s="1"/>
  <c r="AG330" i="1"/>
  <c r="AE330" i="1"/>
  <c r="Y330" i="1"/>
  <c r="X330" i="1"/>
  <c r="W330" i="1"/>
  <c r="S330" i="1"/>
  <c r="P330" i="1"/>
  <c r="J330" i="1"/>
  <c r="AY329" i="1"/>
  <c r="AX329" i="1"/>
  <c r="AV329" i="1"/>
  <c r="AU329" i="1"/>
  <c r="AS329" i="1" s="1"/>
  <c r="AF329" i="1" s="1"/>
  <c r="AL329" i="1"/>
  <c r="I329" i="1" s="1"/>
  <c r="H329" i="1" s="1"/>
  <c r="AA329" i="1" s="1"/>
  <c r="AG329" i="1"/>
  <c r="Y329" i="1"/>
  <c r="X329" i="1"/>
  <c r="P329" i="1"/>
  <c r="J329" i="1"/>
  <c r="AY328" i="1"/>
  <c r="AX328" i="1"/>
  <c r="AV328" i="1"/>
  <c r="AU328" i="1"/>
  <c r="AS328" i="1"/>
  <c r="AL328" i="1"/>
  <c r="I328" i="1" s="1"/>
  <c r="H328" i="1" s="1"/>
  <c r="AG328" i="1"/>
  <c r="AE328" i="1"/>
  <c r="AA328" i="1"/>
  <c r="Y328" i="1"/>
  <c r="X328" i="1"/>
  <c r="W328" i="1"/>
  <c r="P328" i="1"/>
  <c r="J328" i="1"/>
  <c r="AY327" i="1"/>
  <c r="AX327" i="1"/>
  <c r="AV327" i="1"/>
  <c r="AU327" i="1"/>
  <c r="AS327" i="1" s="1"/>
  <c r="AT327" i="1"/>
  <c r="AL327" i="1"/>
  <c r="AG327" i="1"/>
  <c r="J327" i="1" s="1"/>
  <c r="AF327" i="1"/>
  <c r="Y327" i="1"/>
  <c r="X327" i="1"/>
  <c r="P327" i="1"/>
  <c r="N327" i="1"/>
  <c r="I327" i="1"/>
  <c r="H327" i="1" s="1"/>
  <c r="AA327" i="1" s="1"/>
  <c r="AY326" i="1"/>
  <c r="AX326" i="1"/>
  <c r="AV326" i="1"/>
  <c r="AU326" i="1"/>
  <c r="AS326" i="1"/>
  <c r="AL326" i="1"/>
  <c r="I326" i="1" s="1"/>
  <c r="H326" i="1" s="1"/>
  <c r="AG326" i="1"/>
  <c r="AA326" i="1"/>
  <c r="Y326" i="1"/>
  <c r="X326" i="1"/>
  <c r="P326" i="1"/>
  <c r="N326" i="1"/>
  <c r="K326" i="1"/>
  <c r="J326" i="1"/>
  <c r="AY325" i="1"/>
  <c r="AX325" i="1"/>
  <c r="AV325" i="1"/>
  <c r="AU325" i="1"/>
  <c r="AS325" i="1" s="1"/>
  <c r="AT325" i="1" s="1"/>
  <c r="AL325" i="1"/>
  <c r="I325" i="1" s="1"/>
  <c r="H325" i="1" s="1"/>
  <c r="AG325" i="1"/>
  <c r="J325" i="1" s="1"/>
  <c r="AF325" i="1"/>
  <c r="Y325" i="1"/>
  <c r="X325" i="1"/>
  <c r="W325" i="1" s="1"/>
  <c r="P325" i="1"/>
  <c r="AY324" i="1"/>
  <c r="AX324" i="1"/>
  <c r="AV324" i="1"/>
  <c r="S324" i="1" s="1"/>
  <c r="T324" i="1" s="1"/>
  <c r="U324" i="1" s="1"/>
  <c r="AU324" i="1"/>
  <c r="AS324" i="1" s="1"/>
  <c r="AL324" i="1"/>
  <c r="I324" i="1" s="1"/>
  <c r="H324" i="1" s="1"/>
  <c r="AG324" i="1"/>
  <c r="J324" i="1" s="1"/>
  <c r="Y324" i="1"/>
  <c r="X324" i="1"/>
  <c r="W324" i="1"/>
  <c r="P324" i="1"/>
  <c r="AY323" i="1"/>
  <c r="AX323" i="1"/>
  <c r="AV323" i="1"/>
  <c r="AU323" i="1"/>
  <c r="AS323" i="1" s="1"/>
  <c r="AT323" i="1" s="1"/>
  <c r="AL323" i="1"/>
  <c r="AG323" i="1"/>
  <c r="J323" i="1" s="1"/>
  <c r="Y323" i="1"/>
  <c r="X323" i="1"/>
  <c r="W323" i="1" s="1"/>
  <c r="P323" i="1"/>
  <c r="I323" i="1"/>
  <c r="H323" i="1" s="1"/>
  <c r="AA323" i="1" s="1"/>
  <c r="AY322" i="1"/>
  <c r="AX322" i="1"/>
  <c r="AV322" i="1"/>
  <c r="AW322" i="1" s="1"/>
  <c r="AU322" i="1"/>
  <c r="AS322" i="1"/>
  <c r="AL322" i="1"/>
  <c r="I322" i="1" s="1"/>
  <c r="AG322" i="1"/>
  <c r="Y322" i="1"/>
  <c r="X322" i="1"/>
  <c r="W322" i="1" s="1"/>
  <c r="P322" i="1"/>
  <c r="J322" i="1"/>
  <c r="H322" i="1"/>
  <c r="AY321" i="1"/>
  <c r="AX321" i="1"/>
  <c r="AV321" i="1"/>
  <c r="AU321" i="1"/>
  <c r="AS321" i="1" s="1"/>
  <c r="AL321" i="1"/>
  <c r="I321" i="1" s="1"/>
  <c r="AG321" i="1"/>
  <c r="J321" i="1" s="1"/>
  <c r="AF321" i="1"/>
  <c r="Y321" i="1"/>
  <c r="X321" i="1"/>
  <c r="P321" i="1"/>
  <c r="H321" i="1"/>
  <c r="AA321" i="1" s="1"/>
  <c r="AY320" i="1"/>
  <c r="AX320" i="1"/>
  <c r="AV320" i="1"/>
  <c r="AU320" i="1"/>
  <c r="AS320" i="1" s="1"/>
  <c r="AL320" i="1"/>
  <c r="I320" i="1" s="1"/>
  <c r="H320" i="1" s="1"/>
  <c r="AG320" i="1"/>
  <c r="AA320" i="1"/>
  <c r="Y320" i="1"/>
  <c r="X320" i="1"/>
  <c r="W320" i="1"/>
  <c r="P320" i="1"/>
  <c r="K320" i="1"/>
  <c r="J320" i="1"/>
  <c r="AY319" i="1"/>
  <c r="AX319" i="1"/>
  <c r="AV319" i="1"/>
  <c r="AU319" i="1"/>
  <c r="AS319" i="1" s="1"/>
  <c r="AT319" i="1" s="1"/>
  <c r="AL319" i="1"/>
  <c r="AG319" i="1"/>
  <c r="J319" i="1" s="1"/>
  <c r="Y319" i="1"/>
  <c r="X319" i="1"/>
  <c r="W319" i="1" s="1"/>
  <c r="P319" i="1"/>
  <c r="N319" i="1"/>
  <c r="I319" i="1"/>
  <c r="H319" i="1" s="1"/>
  <c r="AY318" i="1"/>
  <c r="AX318" i="1"/>
  <c r="AV318" i="1"/>
  <c r="S318" i="1" s="1"/>
  <c r="AU318" i="1"/>
  <c r="AS318" i="1"/>
  <c r="N318" i="1" s="1"/>
  <c r="AL318" i="1"/>
  <c r="I318" i="1" s="1"/>
  <c r="H318" i="1" s="1"/>
  <c r="AA318" i="1" s="1"/>
  <c r="AG318" i="1"/>
  <c r="Y318" i="1"/>
  <c r="X318" i="1"/>
  <c r="W318" i="1"/>
  <c r="P318" i="1"/>
  <c r="K318" i="1"/>
  <c r="J318" i="1"/>
  <c r="AY317" i="1"/>
  <c r="AX317" i="1"/>
  <c r="AV317" i="1"/>
  <c r="AW317" i="1" s="1"/>
  <c r="AU317" i="1"/>
  <c r="AS317" i="1" s="1"/>
  <c r="AT317" i="1"/>
  <c r="AL317" i="1"/>
  <c r="I317" i="1" s="1"/>
  <c r="H317" i="1" s="1"/>
  <c r="AG317" i="1"/>
  <c r="J317" i="1" s="1"/>
  <c r="Y317" i="1"/>
  <c r="X317" i="1"/>
  <c r="P317" i="1"/>
  <c r="AY316" i="1"/>
  <c r="AX316" i="1"/>
  <c r="AV316" i="1"/>
  <c r="AU316" i="1"/>
  <c r="AS316" i="1"/>
  <c r="N316" i="1" s="1"/>
  <c r="AL316" i="1"/>
  <c r="I316" i="1" s="1"/>
  <c r="H316" i="1" s="1"/>
  <c r="AG316" i="1"/>
  <c r="Y316" i="1"/>
  <c r="X316" i="1"/>
  <c r="W316" i="1"/>
  <c r="P316" i="1"/>
  <c r="J316" i="1"/>
  <c r="AY315" i="1"/>
  <c r="AX315" i="1"/>
  <c r="AV315" i="1"/>
  <c r="AU315" i="1"/>
  <c r="AS315" i="1" s="1"/>
  <c r="N315" i="1" s="1"/>
  <c r="AL315" i="1"/>
  <c r="I315" i="1" s="1"/>
  <c r="H315" i="1" s="1"/>
  <c r="AA315" i="1" s="1"/>
  <c r="AG315" i="1"/>
  <c r="J315" i="1" s="1"/>
  <c r="AF315" i="1"/>
  <c r="Y315" i="1"/>
  <c r="X315" i="1"/>
  <c r="P315" i="1"/>
  <c r="AY314" i="1"/>
  <c r="AX314" i="1"/>
  <c r="AV314" i="1"/>
  <c r="AU314" i="1"/>
  <c r="AS314" i="1" s="1"/>
  <c r="AL314" i="1"/>
  <c r="I314" i="1" s="1"/>
  <c r="H314" i="1" s="1"/>
  <c r="AA314" i="1" s="1"/>
  <c r="AG314" i="1"/>
  <c r="Y314" i="1"/>
  <c r="W314" i="1" s="1"/>
  <c r="X314" i="1"/>
  <c r="P314" i="1"/>
  <c r="J314" i="1"/>
  <c r="AY313" i="1"/>
  <c r="AX313" i="1"/>
  <c r="AV313" i="1"/>
  <c r="AW313" i="1" s="1"/>
  <c r="AU313" i="1"/>
  <c r="AS313" i="1" s="1"/>
  <c r="AL313" i="1"/>
  <c r="I313" i="1" s="1"/>
  <c r="AG313" i="1"/>
  <c r="J313" i="1" s="1"/>
  <c r="Y313" i="1"/>
  <c r="X313" i="1"/>
  <c r="P313" i="1"/>
  <c r="H313" i="1"/>
  <c r="AA313" i="1" s="1"/>
  <c r="AY312" i="1"/>
  <c r="AX312" i="1"/>
  <c r="AV312" i="1"/>
  <c r="AU312" i="1"/>
  <c r="AS312" i="1"/>
  <c r="AL312" i="1"/>
  <c r="I312" i="1" s="1"/>
  <c r="H312" i="1" s="1"/>
  <c r="AG312" i="1"/>
  <c r="AE312" i="1"/>
  <c r="AA312" i="1"/>
  <c r="Y312" i="1"/>
  <c r="X312" i="1"/>
  <c r="W312" i="1"/>
  <c r="P312" i="1"/>
  <c r="J312" i="1"/>
  <c r="AY311" i="1"/>
  <c r="AX311" i="1"/>
  <c r="AV311" i="1"/>
  <c r="AU311" i="1"/>
  <c r="AS311" i="1" s="1"/>
  <c r="AT311" i="1"/>
  <c r="AL311" i="1"/>
  <c r="AG311" i="1"/>
  <c r="J311" i="1" s="1"/>
  <c r="AF311" i="1"/>
  <c r="Y311" i="1"/>
  <c r="X311" i="1"/>
  <c r="W311" i="1" s="1"/>
  <c r="P311" i="1"/>
  <c r="N311" i="1"/>
  <c r="I311" i="1"/>
  <c r="H311" i="1" s="1"/>
  <c r="AY310" i="1"/>
  <c r="AX310" i="1"/>
  <c r="AV310" i="1"/>
  <c r="AU310" i="1"/>
  <c r="AS310" i="1"/>
  <c r="AL310" i="1"/>
  <c r="I310" i="1" s="1"/>
  <c r="H310" i="1" s="1"/>
  <c r="AG310" i="1"/>
  <c r="J310" i="1" s="1"/>
  <c r="Y310" i="1"/>
  <c r="X310" i="1"/>
  <c r="P310" i="1"/>
  <c r="AY309" i="1"/>
  <c r="AX309" i="1"/>
  <c r="AV309" i="1"/>
  <c r="AU309" i="1"/>
  <c r="AS309" i="1" s="1"/>
  <c r="AL309" i="1"/>
  <c r="AG309" i="1"/>
  <c r="J309" i="1" s="1"/>
  <c r="Y309" i="1"/>
  <c r="X309" i="1"/>
  <c r="W309" i="1" s="1"/>
  <c r="P309" i="1"/>
  <c r="I309" i="1"/>
  <c r="H309" i="1" s="1"/>
  <c r="AA309" i="1" s="1"/>
  <c r="AY308" i="1"/>
  <c r="AX308" i="1"/>
  <c r="AV308" i="1"/>
  <c r="AU308" i="1"/>
  <c r="AS308" i="1"/>
  <c r="AE308" i="1" s="1"/>
  <c r="AL308" i="1"/>
  <c r="I308" i="1" s="1"/>
  <c r="H308" i="1" s="1"/>
  <c r="AG308" i="1"/>
  <c r="J308" i="1" s="1"/>
  <c r="Y308" i="1"/>
  <c r="X308" i="1"/>
  <c r="P308" i="1"/>
  <c r="N308" i="1"/>
  <c r="AY307" i="1"/>
  <c r="AX307" i="1"/>
  <c r="AV307" i="1"/>
  <c r="AU307" i="1"/>
  <c r="AS307" i="1" s="1"/>
  <c r="AL307" i="1"/>
  <c r="I307" i="1" s="1"/>
  <c r="H307" i="1" s="1"/>
  <c r="AG307" i="1"/>
  <c r="Y307" i="1"/>
  <c r="X307" i="1"/>
  <c r="W307" i="1" s="1"/>
  <c r="P307" i="1"/>
  <c r="J307" i="1"/>
  <c r="AY306" i="1"/>
  <c r="S306" i="1" s="1"/>
  <c r="AX306" i="1"/>
  <c r="AV306" i="1"/>
  <c r="AW306" i="1" s="1"/>
  <c r="AU306" i="1"/>
  <c r="AS306" i="1" s="1"/>
  <c r="AL306" i="1"/>
  <c r="I306" i="1" s="1"/>
  <c r="H306" i="1" s="1"/>
  <c r="AG306" i="1"/>
  <c r="J306" i="1" s="1"/>
  <c r="AF306" i="1"/>
  <c r="Y306" i="1"/>
  <c r="X306" i="1"/>
  <c r="W306" i="1" s="1"/>
  <c r="P306" i="1"/>
  <c r="K306" i="1"/>
  <c r="AY305" i="1"/>
  <c r="AX305" i="1"/>
  <c r="AV305" i="1"/>
  <c r="AU305" i="1"/>
  <c r="AS305" i="1" s="1"/>
  <c r="AL305" i="1"/>
  <c r="AG305" i="1"/>
  <c r="J305" i="1" s="1"/>
  <c r="Y305" i="1"/>
  <c r="X305" i="1"/>
  <c r="P305" i="1"/>
  <c r="I305" i="1"/>
  <c r="H305" i="1" s="1"/>
  <c r="AY304" i="1"/>
  <c r="AX304" i="1"/>
  <c r="AW304" i="1" s="1"/>
  <c r="AV304" i="1"/>
  <c r="AU304" i="1"/>
  <c r="AS304" i="1" s="1"/>
  <c r="AT304" i="1" s="1"/>
  <c r="AL304" i="1"/>
  <c r="AG304" i="1"/>
  <c r="J304" i="1" s="1"/>
  <c r="AF304" i="1"/>
  <c r="Y304" i="1"/>
  <c r="X304" i="1"/>
  <c r="W304" i="1" s="1"/>
  <c r="S304" i="1"/>
  <c r="P304" i="1"/>
  <c r="I304" i="1"/>
  <c r="H304" i="1" s="1"/>
  <c r="AA304" i="1" s="1"/>
  <c r="AY303" i="1"/>
  <c r="AX303" i="1"/>
  <c r="AW303" i="1" s="1"/>
  <c r="AV303" i="1"/>
  <c r="AU303" i="1"/>
  <c r="AS303" i="1" s="1"/>
  <c r="AL303" i="1"/>
  <c r="I303" i="1" s="1"/>
  <c r="H303" i="1" s="1"/>
  <c r="AA303" i="1" s="1"/>
  <c r="AG303" i="1"/>
  <c r="J303" i="1" s="1"/>
  <c r="Y303" i="1"/>
  <c r="W303" i="1" s="1"/>
  <c r="X303" i="1"/>
  <c r="P303" i="1"/>
  <c r="AY302" i="1"/>
  <c r="AX302" i="1"/>
  <c r="AW302" i="1"/>
  <c r="AV302" i="1"/>
  <c r="AU302" i="1"/>
  <c r="AS302" i="1" s="1"/>
  <c r="AL302" i="1"/>
  <c r="I302" i="1" s="1"/>
  <c r="AG302" i="1"/>
  <c r="J302" i="1" s="1"/>
  <c r="Y302" i="1"/>
  <c r="X302" i="1"/>
  <c r="W302" i="1" s="1"/>
  <c r="S302" i="1"/>
  <c r="P302" i="1"/>
  <c r="T302" i="1" s="1"/>
  <c r="U302" i="1" s="1"/>
  <c r="H302" i="1"/>
  <c r="AY301" i="1"/>
  <c r="AX301" i="1"/>
  <c r="AV301" i="1"/>
  <c r="AW301" i="1" s="1"/>
  <c r="AU301" i="1"/>
  <c r="AS301" i="1" s="1"/>
  <c r="AL301" i="1"/>
  <c r="I301" i="1" s="1"/>
  <c r="H301" i="1" s="1"/>
  <c r="AA301" i="1" s="1"/>
  <c r="AG301" i="1"/>
  <c r="J301" i="1" s="1"/>
  <c r="Y301" i="1"/>
  <c r="X301" i="1"/>
  <c r="P301" i="1"/>
  <c r="AY300" i="1"/>
  <c r="AX300" i="1"/>
  <c r="AV300" i="1"/>
  <c r="S300" i="1" s="1"/>
  <c r="AU300" i="1"/>
  <c r="AS300" i="1" s="1"/>
  <c r="AL300" i="1"/>
  <c r="I300" i="1" s="1"/>
  <c r="AG300" i="1"/>
  <c r="J300" i="1" s="1"/>
  <c r="AA300" i="1"/>
  <c r="Y300" i="1"/>
  <c r="X300" i="1"/>
  <c r="P300" i="1"/>
  <c r="H300" i="1"/>
  <c r="AY299" i="1"/>
  <c r="AX299" i="1"/>
  <c r="AW299" i="1"/>
  <c r="AV299" i="1"/>
  <c r="AU299" i="1"/>
  <c r="AS299" i="1" s="1"/>
  <c r="AL299" i="1"/>
  <c r="I299" i="1" s="1"/>
  <c r="H299" i="1" s="1"/>
  <c r="AA299" i="1" s="1"/>
  <c r="AG299" i="1"/>
  <c r="J299" i="1" s="1"/>
  <c r="Y299" i="1"/>
  <c r="W299" i="1" s="1"/>
  <c r="X299" i="1"/>
  <c r="P299" i="1"/>
  <c r="N299" i="1"/>
  <c r="AY298" i="1"/>
  <c r="S298" i="1" s="1"/>
  <c r="AX298" i="1"/>
  <c r="AW298" i="1" s="1"/>
  <c r="AV298" i="1"/>
  <c r="AU298" i="1"/>
  <c r="AS298" i="1" s="1"/>
  <c r="AL298" i="1"/>
  <c r="AG298" i="1"/>
  <c r="J298" i="1" s="1"/>
  <c r="AF298" i="1"/>
  <c r="AE298" i="1"/>
  <c r="Y298" i="1"/>
  <c r="X298" i="1"/>
  <c r="P298" i="1"/>
  <c r="K298" i="1"/>
  <c r="I298" i="1"/>
  <c r="H298" i="1" s="1"/>
  <c r="AA298" i="1" s="1"/>
  <c r="AY297" i="1"/>
  <c r="AX297" i="1"/>
  <c r="AV297" i="1"/>
  <c r="AW297" i="1" s="1"/>
  <c r="AU297" i="1"/>
  <c r="AS297" i="1" s="1"/>
  <c r="AL297" i="1"/>
  <c r="I297" i="1" s="1"/>
  <c r="H297" i="1" s="1"/>
  <c r="AA297" i="1" s="1"/>
  <c r="AG297" i="1"/>
  <c r="Y297" i="1"/>
  <c r="W297" i="1" s="1"/>
  <c r="X297" i="1"/>
  <c r="P297" i="1"/>
  <c r="J297" i="1"/>
  <c r="AY296" i="1"/>
  <c r="S296" i="1" s="1"/>
  <c r="AX296" i="1"/>
  <c r="AV296" i="1"/>
  <c r="AU296" i="1"/>
  <c r="AS296" i="1" s="1"/>
  <c r="AT296" i="1"/>
  <c r="AL296" i="1"/>
  <c r="AG296" i="1"/>
  <c r="J296" i="1" s="1"/>
  <c r="AA296" i="1"/>
  <c r="Y296" i="1"/>
  <c r="W296" i="1" s="1"/>
  <c r="X296" i="1"/>
  <c r="P296" i="1"/>
  <c r="I296" i="1"/>
  <c r="H296" i="1" s="1"/>
  <c r="AY295" i="1"/>
  <c r="AX295" i="1"/>
  <c r="AW295" i="1"/>
  <c r="AV295" i="1"/>
  <c r="AU295" i="1"/>
  <c r="AS295" i="1" s="1"/>
  <c r="AE295" i="1" s="1"/>
  <c r="AL295" i="1"/>
  <c r="I295" i="1" s="1"/>
  <c r="H295" i="1" s="1"/>
  <c r="AA295" i="1" s="1"/>
  <c r="AG295" i="1"/>
  <c r="J295" i="1" s="1"/>
  <c r="Y295" i="1"/>
  <c r="X295" i="1"/>
  <c r="W295" i="1"/>
  <c r="P295" i="1"/>
  <c r="AY294" i="1"/>
  <c r="AX294" i="1"/>
  <c r="AW294" i="1"/>
  <c r="AV294" i="1"/>
  <c r="AU294" i="1"/>
  <c r="AS294" i="1" s="1"/>
  <c r="AL294" i="1"/>
  <c r="I294" i="1" s="1"/>
  <c r="H294" i="1" s="1"/>
  <c r="AA294" i="1" s="1"/>
  <c r="AG294" i="1"/>
  <c r="J294" i="1" s="1"/>
  <c r="AE294" i="1"/>
  <c r="Y294" i="1"/>
  <c r="X294" i="1"/>
  <c r="S294" i="1"/>
  <c r="P294" i="1"/>
  <c r="AY293" i="1"/>
  <c r="S293" i="1" s="1"/>
  <c r="AX293" i="1"/>
  <c r="AV293" i="1"/>
  <c r="AU293" i="1"/>
  <c r="AS293" i="1"/>
  <c r="AL293" i="1"/>
  <c r="I293" i="1" s="1"/>
  <c r="H293" i="1" s="1"/>
  <c r="AG293" i="1"/>
  <c r="Y293" i="1"/>
  <c r="X293" i="1"/>
  <c r="P293" i="1"/>
  <c r="J293" i="1"/>
  <c r="AY292" i="1"/>
  <c r="S292" i="1" s="1"/>
  <c r="AX292" i="1"/>
  <c r="AW292" i="1" s="1"/>
  <c r="AV292" i="1"/>
  <c r="AU292" i="1"/>
  <c r="AS292" i="1" s="1"/>
  <c r="AT292" i="1"/>
  <c r="AL292" i="1"/>
  <c r="I292" i="1" s="1"/>
  <c r="AG292" i="1"/>
  <c r="J292" i="1" s="1"/>
  <c r="AF292" i="1"/>
  <c r="AA292" i="1"/>
  <c r="Y292" i="1"/>
  <c r="W292" i="1" s="1"/>
  <c r="X292" i="1"/>
  <c r="P292" i="1"/>
  <c r="H292" i="1"/>
  <c r="AY291" i="1"/>
  <c r="AX291" i="1"/>
  <c r="AW291" i="1"/>
  <c r="AV291" i="1"/>
  <c r="AU291" i="1"/>
  <c r="AS291" i="1" s="1"/>
  <c r="AL291" i="1"/>
  <c r="I291" i="1" s="1"/>
  <c r="H291" i="1" s="1"/>
  <c r="AA291" i="1" s="1"/>
  <c r="AG291" i="1"/>
  <c r="J291" i="1" s="1"/>
  <c r="Y291" i="1"/>
  <c r="X291" i="1"/>
  <c r="P291" i="1"/>
  <c r="AY290" i="1"/>
  <c r="AX290" i="1"/>
  <c r="AW290" i="1"/>
  <c r="AV290" i="1"/>
  <c r="AU290" i="1"/>
  <c r="AS290" i="1"/>
  <c r="AL290" i="1"/>
  <c r="AG290" i="1"/>
  <c r="J290" i="1" s="1"/>
  <c r="AA290" i="1"/>
  <c r="Y290" i="1"/>
  <c r="X290" i="1"/>
  <c r="W290" i="1" s="1"/>
  <c r="S290" i="1"/>
  <c r="P290" i="1"/>
  <c r="I290" i="1"/>
  <c r="H290" i="1" s="1"/>
  <c r="AY289" i="1"/>
  <c r="S289" i="1" s="1"/>
  <c r="AX289" i="1"/>
  <c r="AV289" i="1"/>
  <c r="AU289" i="1"/>
  <c r="AS289" i="1" s="1"/>
  <c r="AL289" i="1"/>
  <c r="I289" i="1" s="1"/>
  <c r="H289" i="1" s="1"/>
  <c r="AG289" i="1"/>
  <c r="J289" i="1" s="1"/>
  <c r="AA289" i="1"/>
  <c r="Y289" i="1"/>
  <c r="X289" i="1"/>
  <c r="P289" i="1"/>
  <c r="AY288" i="1"/>
  <c r="AX288" i="1"/>
  <c r="AW288" i="1" s="1"/>
  <c r="AV288" i="1"/>
  <c r="AU288" i="1"/>
  <c r="AS288" i="1" s="1"/>
  <c r="AF288" i="1" s="1"/>
  <c r="AT288" i="1"/>
  <c r="AL288" i="1"/>
  <c r="AG288" i="1"/>
  <c r="J288" i="1" s="1"/>
  <c r="AA288" i="1"/>
  <c r="Y288" i="1"/>
  <c r="X288" i="1"/>
  <c r="W288" i="1" s="1"/>
  <c r="S288" i="1"/>
  <c r="P288" i="1"/>
  <c r="I288" i="1"/>
  <c r="H288" i="1" s="1"/>
  <c r="AY287" i="1"/>
  <c r="AX287" i="1"/>
  <c r="AV287" i="1"/>
  <c r="AW287" i="1" s="1"/>
  <c r="AU287" i="1"/>
  <c r="AS287" i="1" s="1"/>
  <c r="AE287" i="1" s="1"/>
  <c r="AL287" i="1"/>
  <c r="I287" i="1" s="1"/>
  <c r="H287" i="1" s="1"/>
  <c r="AA287" i="1" s="1"/>
  <c r="AG287" i="1"/>
  <c r="J287" i="1" s="1"/>
  <c r="Y287" i="1"/>
  <c r="X287" i="1"/>
  <c r="W287" i="1"/>
  <c r="P287" i="1"/>
  <c r="N287" i="1"/>
  <c r="AY286" i="1"/>
  <c r="S286" i="1" s="1"/>
  <c r="AX286" i="1"/>
  <c r="AV286" i="1"/>
  <c r="AU286" i="1"/>
  <c r="AS286" i="1"/>
  <c r="AL286" i="1"/>
  <c r="I286" i="1" s="1"/>
  <c r="H286" i="1" s="1"/>
  <c r="AA286" i="1" s="1"/>
  <c r="AG286" i="1"/>
  <c r="J286" i="1" s="1"/>
  <c r="Y286" i="1"/>
  <c r="X286" i="1"/>
  <c r="W286" i="1" s="1"/>
  <c r="P286" i="1"/>
  <c r="AY285" i="1"/>
  <c r="AX285" i="1"/>
  <c r="AV285" i="1"/>
  <c r="AU285" i="1"/>
  <c r="AS285" i="1"/>
  <c r="K285" i="1" s="1"/>
  <c r="AL285" i="1"/>
  <c r="I285" i="1" s="1"/>
  <c r="H285" i="1" s="1"/>
  <c r="AG285" i="1"/>
  <c r="Y285" i="1"/>
  <c r="X285" i="1"/>
  <c r="P285" i="1"/>
  <c r="J285" i="1"/>
  <c r="AY284" i="1"/>
  <c r="AX284" i="1"/>
  <c r="AV284" i="1"/>
  <c r="AU284" i="1"/>
  <c r="AS284" i="1" s="1"/>
  <c r="AL284" i="1"/>
  <c r="AG284" i="1"/>
  <c r="J284" i="1" s="1"/>
  <c r="Y284" i="1"/>
  <c r="W284" i="1" s="1"/>
  <c r="X284" i="1"/>
  <c r="S284" i="1"/>
  <c r="P284" i="1"/>
  <c r="I284" i="1"/>
  <c r="H284" i="1" s="1"/>
  <c r="AA284" i="1" s="1"/>
  <c r="AY283" i="1"/>
  <c r="AX283" i="1"/>
  <c r="AV283" i="1"/>
  <c r="AW283" i="1" s="1"/>
  <c r="AU283" i="1"/>
  <c r="AS283" i="1" s="1"/>
  <c r="N283" i="1" s="1"/>
  <c r="AL283" i="1"/>
  <c r="I283" i="1" s="1"/>
  <c r="H283" i="1" s="1"/>
  <c r="AA283" i="1" s="1"/>
  <c r="AG283" i="1"/>
  <c r="Y283" i="1"/>
  <c r="X283" i="1"/>
  <c r="P283" i="1"/>
  <c r="J283" i="1"/>
  <c r="AY282" i="1"/>
  <c r="AX282" i="1"/>
  <c r="AV282" i="1"/>
  <c r="AU282" i="1"/>
  <c r="AS282" i="1"/>
  <c r="AT282" i="1" s="1"/>
  <c r="AL282" i="1"/>
  <c r="AG282" i="1"/>
  <c r="J282" i="1" s="1"/>
  <c r="Y282" i="1"/>
  <c r="X282" i="1"/>
  <c r="P282" i="1"/>
  <c r="I282" i="1"/>
  <c r="H282" i="1" s="1"/>
  <c r="AA282" i="1" s="1"/>
  <c r="AY281" i="1"/>
  <c r="AX281" i="1"/>
  <c r="AV281" i="1"/>
  <c r="AW281" i="1" s="1"/>
  <c r="AU281" i="1"/>
  <c r="AS281" i="1" s="1"/>
  <c r="K281" i="1" s="1"/>
  <c r="AL281" i="1"/>
  <c r="I281" i="1" s="1"/>
  <c r="H281" i="1" s="1"/>
  <c r="AG281" i="1"/>
  <c r="J281" i="1" s="1"/>
  <c r="AA281" i="1"/>
  <c r="Y281" i="1"/>
  <c r="W281" i="1" s="1"/>
  <c r="X281" i="1"/>
  <c r="P281" i="1"/>
  <c r="N281" i="1"/>
  <c r="AY280" i="1"/>
  <c r="AX280" i="1"/>
  <c r="AV280" i="1"/>
  <c r="AU280" i="1"/>
  <c r="AS280" i="1" s="1"/>
  <c r="AT280" i="1" s="1"/>
  <c r="AL280" i="1"/>
  <c r="I280" i="1" s="1"/>
  <c r="AG280" i="1"/>
  <c r="Y280" i="1"/>
  <c r="X280" i="1"/>
  <c r="W280" i="1" s="1"/>
  <c r="S280" i="1"/>
  <c r="T280" i="1" s="1"/>
  <c r="U280" i="1" s="1"/>
  <c r="P280" i="1"/>
  <c r="N280" i="1"/>
  <c r="J280" i="1"/>
  <c r="H280" i="1"/>
  <c r="AY279" i="1"/>
  <c r="AX279" i="1"/>
  <c r="AV279" i="1"/>
  <c r="AW279" i="1" s="1"/>
  <c r="AU279" i="1"/>
  <c r="AS279" i="1" s="1"/>
  <c r="AL279" i="1"/>
  <c r="I279" i="1" s="1"/>
  <c r="H279" i="1" s="1"/>
  <c r="AA279" i="1" s="1"/>
  <c r="AG279" i="1"/>
  <c r="J279" i="1" s="1"/>
  <c r="Y279" i="1"/>
  <c r="X279" i="1"/>
  <c r="P279" i="1"/>
  <c r="AY278" i="1"/>
  <c r="S278" i="1" s="1"/>
  <c r="AX278" i="1"/>
  <c r="AW278" i="1"/>
  <c r="AV278" i="1"/>
  <c r="AU278" i="1"/>
  <c r="AS278" i="1"/>
  <c r="AL278" i="1"/>
  <c r="I278" i="1" s="1"/>
  <c r="H278" i="1" s="1"/>
  <c r="AG278" i="1"/>
  <c r="Y278" i="1"/>
  <c r="X278" i="1"/>
  <c r="P278" i="1"/>
  <c r="K278" i="1"/>
  <c r="J278" i="1"/>
  <c r="AY277" i="1"/>
  <c r="AX277" i="1"/>
  <c r="AV277" i="1"/>
  <c r="AU277" i="1"/>
  <c r="AS277" i="1" s="1"/>
  <c r="AF277" i="1" s="1"/>
  <c r="AT277" i="1"/>
  <c r="AL277" i="1"/>
  <c r="AG277" i="1"/>
  <c r="Y277" i="1"/>
  <c r="X277" i="1"/>
  <c r="P277" i="1"/>
  <c r="J277" i="1"/>
  <c r="I277" i="1"/>
  <c r="H277" i="1" s="1"/>
  <c r="AY276" i="1"/>
  <c r="AX276" i="1"/>
  <c r="AV276" i="1"/>
  <c r="AU276" i="1"/>
  <c r="AS276" i="1"/>
  <c r="AL276" i="1"/>
  <c r="I276" i="1" s="1"/>
  <c r="H276" i="1" s="1"/>
  <c r="AG276" i="1"/>
  <c r="J276" i="1" s="1"/>
  <c r="AA276" i="1"/>
  <c r="Y276" i="1"/>
  <c r="X276" i="1"/>
  <c r="W276" i="1"/>
  <c r="P276" i="1"/>
  <c r="K276" i="1"/>
  <c r="AY275" i="1"/>
  <c r="AX275" i="1"/>
  <c r="AV275" i="1"/>
  <c r="AU275" i="1"/>
  <c r="AS275" i="1" s="1"/>
  <c r="AL275" i="1"/>
  <c r="AG275" i="1"/>
  <c r="J275" i="1" s="1"/>
  <c r="AF275" i="1"/>
  <c r="Y275" i="1"/>
  <c r="X275" i="1"/>
  <c r="P275" i="1"/>
  <c r="I275" i="1"/>
  <c r="H275" i="1" s="1"/>
  <c r="AY274" i="1"/>
  <c r="AX274" i="1"/>
  <c r="AV274" i="1"/>
  <c r="S274" i="1" s="1"/>
  <c r="AU274" i="1"/>
  <c r="AS274" i="1"/>
  <c r="AL274" i="1"/>
  <c r="I274" i="1" s="1"/>
  <c r="H274" i="1" s="1"/>
  <c r="AG274" i="1"/>
  <c r="J274" i="1" s="1"/>
  <c r="Y274" i="1"/>
  <c r="X274" i="1"/>
  <c r="W274" i="1" s="1"/>
  <c r="P274" i="1"/>
  <c r="AY273" i="1"/>
  <c r="AX273" i="1"/>
  <c r="AV273" i="1"/>
  <c r="AW273" i="1" s="1"/>
  <c r="AU273" i="1"/>
  <c r="AS273" i="1" s="1"/>
  <c r="AF273" i="1" s="1"/>
  <c r="AL273" i="1"/>
  <c r="I273" i="1" s="1"/>
  <c r="H273" i="1" s="1"/>
  <c r="AG273" i="1"/>
  <c r="J273" i="1" s="1"/>
  <c r="Y273" i="1"/>
  <c r="X273" i="1"/>
  <c r="P273" i="1"/>
  <c r="AY272" i="1"/>
  <c r="AX272" i="1"/>
  <c r="AV272" i="1"/>
  <c r="AU272" i="1"/>
  <c r="AS272" i="1" s="1"/>
  <c r="AL272" i="1"/>
  <c r="I272" i="1" s="1"/>
  <c r="H272" i="1" s="1"/>
  <c r="AA272" i="1" s="1"/>
  <c r="AG272" i="1"/>
  <c r="Y272" i="1"/>
  <c r="X272" i="1"/>
  <c r="W272" i="1"/>
  <c r="P272" i="1"/>
  <c r="J272" i="1"/>
  <c r="AY271" i="1"/>
  <c r="AX271" i="1"/>
  <c r="AV271" i="1"/>
  <c r="AU271" i="1"/>
  <c r="AS271" i="1" s="1"/>
  <c r="AT271" i="1"/>
  <c r="AL271" i="1"/>
  <c r="I271" i="1" s="1"/>
  <c r="H271" i="1" s="1"/>
  <c r="AG271" i="1"/>
  <c r="J271" i="1" s="1"/>
  <c r="Y271" i="1"/>
  <c r="X271" i="1"/>
  <c r="P271" i="1"/>
  <c r="AY270" i="1"/>
  <c r="AX270" i="1"/>
  <c r="AV270" i="1"/>
  <c r="S270" i="1" s="1"/>
  <c r="T270" i="1" s="1"/>
  <c r="U270" i="1" s="1"/>
  <c r="AU270" i="1"/>
  <c r="AS270" i="1" s="1"/>
  <c r="K270" i="1" s="1"/>
  <c r="AL270" i="1"/>
  <c r="I270" i="1" s="1"/>
  <c r="H270" i="1" s="1"/>
  <c r="AG270" i="1"/>
  <c r="J270" i="1" s="1"/>
  <c r="Y270" i="1"/>
  <c r="X270" i="1"/>
  <c r="P270" i="1"/>
  <c r="N270" i="1"/>
  <c r="AY269" i="1"/>
  <c r="AX269" i="1"/>
  <c r="AV269" i="1"/>
  <c r="AU269" i="1"/>
  <c r="AS269" i="1" s="1"/>
  <c r="AT269" i="1" s="1"/>
  <c r="AL269" i="1"/>
  <c r="I269" i="1" s="1"/>
  <c r="H269" i="1" s="1"/>
  <c r="AG269" i="1"/>
  <c r="Y269" i="1"/>
  <c r="X269" i="1"/>
  <c r="P269" i="1"/>
  <c r="J269" i="1"/>
  <c r="AY268" i="1"/>
  <c r="S268" i="1" s="1"/>
  <c r="AX268" i="1"/>
  <c r="AW268" i="1"/>
  <c r="AV268" i="1"/>
  <c r="AU268" i="1"/>
  <c r="AS268" i="1"/>
  <c r="AT268" i="1" s="1"/>
  <c r="AL268" i="1"/>
  <c r="I268" i="1" s="1"/>
  <c r="H268" i="1" s="1"/>
  <c r="AA268" i="1" s="1"/>
  <c r="AG268" i="1"/>
  <c r="J268" i="1" s="1"/>
  <c r="Y268" i="1"/>
  <c r="X268" i="1"/>
  <c r="W268" i="1"/>
  <c r="V268" i="1"/>
  <c r="Z268" i="1" s="1"/>
  <c r="T268" i="1"/>
  <c r="U268" i="1" s="1"/>
  <c r="P268" i="1"/>
  <c r="AY267" i="1"/>
  <c r="AX267" i="1"/>
  <c r="AV267" i="1"/>
  <c r="AU267" i="1"/>
  <c r="AS267" i="1" s="1"/>
  <c r="AL267" i="1"/>
  <c r="I267" i="1" s="1"/>
  <c r="H267" i="1" s="1"/>
  <c r="AG267" i="1"/>
  <c r="J267" i="1" s="1"/>
  <c r="Y267" i="1"/>
  <c r="X267" i="1"/>
  <c r="P267" i="1"/>
  <c r="AY266" i="1"/>
  <c r="AX266" i="1"/>
  <c r="AV266" i="1"/>
  <c r="AU266" i="1"/>
  <c r="AS266" i="1"/>
  <c r="AT266" i="1" s="1"/>
  <c r="AL266" i="1"/>
  <c r="I266" i="1" s="1"/>
  <c r="AG266" i="1"/>
  <c r="AF266" i="1"/>
  <c r="AE266" i="1"/>
  <c r="Y266" i="1"/>
  <c r="W266" i="1" s="1"/>
  <c r="X266" i="1"/>
  <c r="P266" i="1"/>
  <c r="N266" i="1"/>
  <c r="K266" i="1"/>
  <c r="J266" i="1"/>
  <c r="H266" i="1"/>
  <c r="AA266" i="1" s="1"/>
  <c r="AY265" i="1"/>
  <c r="AX265" i="1"/>
  <c r="AV265" i="1"/>
  <c r="AW265" i="1" s="1"/>
  <c r="AU265" i="1"/>
  <c r="AS265" i="1" s="1"/>
  <c r="AF265" i="1" s="1"/>
  <c r="AL265" i="1"/>
  <c r="I265" i="1" s="1"/>
  <c r="AG265" i="1"/>
  <c r="J265" i="1" s="1"/>
  <c r="Y265" i="1"/>
  <c r="X265" i="1"/>
  <c r="P265" i="1"/>
  <c r="H265" i="1"/>
  <c r="AY264" i="1"/>
  <c r="AX264" i="1"/>
  <c r="AV264" i="1"/>
  <c r="AU264" i="1"/>
  <c r="AS264" i="1" s="1"/>
  <c r="AL264" i="1"/>
  <c r="I264" i="1" s="1"/>
  <c r="H264" i="1" s="1"/>
  <c r="AG264" i="1"/>
  <c r="J264" i="1" s="1"/>
  <c r="AA264" i="1"/>
  <c r="Y264" i="1"/>
  <c r="X264" i="1"/>
  <c r="W264" i="1" s="1"/>
  <c r="P264" i="1"/>
  <c r="AY263" i="1"/>
  <c r="AX263" i="1"/>
  <c r="AV263" i="1"/>
  <c r="AU263" i="1"/>
  <c r="AS263" i="1" s="1"/>
  <c r="AF263" i="1" s="1"/>
  <c r="AT263" i="1"/>
  <c r="AL263" i="1"/>
  <c r="AG263" i="1"/>
  <c r="J263" i="1" s="1"/>
  <c r="Y263" i="1"/>
  <c r="X263" i="1"/>
  <c r="W263" i="1" s="1"/>
  <c r="P263" i="1"/>
  <c r="I263" i="1"/>
  <c r="H263" i="1" s="1"/>
  <c r="AA263" i="1" s="1"/>
  <c r="AY262" i="1"/>
  <c r="S262" i="1" s="1"/>
  <c r="AX262" i="1"/>
  <c r="AV262" i="1"/>
  <c r="AU262" i="1"/>
  <c r="AS262" i="1"/>
  <c r="AL262" i="1"/>
  <c r="I262" i="1" s="1"/>
  <c r="H262" i="1" s="1"/>
  <c r="AG262" i="1"/>
  <c r="J262" i="1" s="1"/>
  <c r="Y262" i="1"/>
  <c r="X262" i="1"/>
  <c r="P262" i="1"/>
  <c r="K262" i="1"/>
  <c r="AY261" i="1"/>
  <c r="AX261" i="1"/>
  <c r="AV261" i="1"/>
  <c r="AU261" i="1"/>
  <c r="AS261" i="1" s="1"/>
  <c r="AT261" i="1"/>
  <c r="AL261" i="1"/>
  <c r="I261" i="1" s="1"/>
  <c r="H261" i="1" s="1"/>
  <c r="AA261" i="1" s="1"/>
  <c r="AG261" i="1"/>
  <c r="J261" i="1" s="1"/>
  <c r="AF261" i="1"/>
  <c r="Y261" i="1"/>
  <c r="X261" i="1"/>
  <c r="P261" i="1"/>
  <c r="AY260" i="1"/>
  <c r="AX260" i="1"/>
  <c r="AV260" i="1"/>
  <c r="AU260" i="1"/>
  <c r="AS260" i="1" s="1"/>
  <c r="AL260" i="1"/>
  <c r="I260" i="1" s="1"/>
  <c r="H260" i="1" s="1"/>
  <c r="AG260" i="1"/>
  <c r="AA260" i="1"/>
  <c r="Y260" i="1"/>
  <c r="X260" i="1"/>
  <c r="W260" i="1"/>
  <c r="P260" i="1"/>
  <c r="J260" i="1"/>
  <c r="AY259" i="1"/>
  <c r="AX259" i="1"/>
  <c r="AV259" i="1"/>
  <c r="AU259" i="1"/>
  <c r="AS259" i="1" s="1"/>
  <c r="AL259" i="1"/>
  <c r="I259" i="1" s="1"/>
  <c r="H259" i="1" s="1"/>
  <c r="AG259" i="1"/>
  <c r="J259" i="1" s="1"/>
  <c r="Y259" i="1"/>
  <c r="X259" i="1"/>
  <c r="P259" i="1"/>
  <c r="AY258" i="1"/>
  <c r="AX258" i="1"/>
  <c r="AV258" i="1"/>
  <c r="AU258" i="1"/>
  <c r="AS258" i="1"/>
  <c r="AT258" i="1" s="1"/>
  <c r="AL258" i="1"/>
  <c r="I258" i="1" s="1"/>
  <c r="H258" i="1" s="1"/>
  <c r="AG258" i="1"/>
  <c r="AF258" i="1"/>
  <c r="AA258" i="1"/>
  <c r="Y258" i="1"/>
  <c r="X258" i="1"/>
  <c r="W258" i="1" s="1"/>
  <c r="P258" i="1"/>
  <c r="N258" i="1"/>
  <c r="K258" i="1"/>
  <c r="J258" i="1"/>
  <c r="AY257" i="1"/>
  <c r="AX257" i="1"/>
  <c r="AV257" i="1"/>
  <c r="AU257" i="1"/>
  <c r="AS257" i="1" s="1"/>
  <c r="AL257" i="1"/>
  <c r="AG257" i="1"/>
  <c r="J257" i="1" s="1"/>
  <c r="AF257" i="1"/>
  <c r="Y257" i="1"/>
  <c r="X257" i="1"/>
  <c r="P257" i="1"/>
  <c r="I257" i="1"/>
  <c r="H257" i="1" s="1"/>
  <c r="AY256" i="1"/>
  <c r="AX256" i="1"/>
  <c r="AV256" i="1"/>
  <c r="AU256" i="1"/>
  <c r="AS256" i="1"/>
  <c r="AL256" i="1"/>
  <c r="I256" i="1" s="1"/>
  <c r="H256" i="1" s="1"/>
  <c r="AA256" i="1" s="1"/>
  <c r="AG256" i="1"/>
  <c r="J256" i="1" s="1"/>
  <c r="Y256" i="1"/>
  <c r="W256" i="1" s="1"/>
  <c r="X256" i="1"/>
  <c r="P256" i="1"/>
  <c r="AY255" i="1"/>
  <c r="AX255" i="1"/>
  <c r="AV255" i="1"/>
  <c r="AU255" i="1"/>
  <c r="AS255" i="1" s="1"/>
  <c r="AL255" i="1"/>
  <c r="AG255" i="1"/>
  <c r="J255" i="1" s="1"/>
  <c r="Y255" i="1"/>
  <c r="X255" i="1"/>
  <c r="P255" i="1"/>
  <c r="I255" i="1"/>
  <c r="H255" i="1" s="1"/>
  <c r="AY254" i="1"/>
  <c r="AX254" i="1"/>
  <c r="AV254" i="1"/>
  <c r="AW254" i="1" s="1"/>
  <c r="AU254" i="1"/>
  <c r="AS254" i="1"/>
  <c r="AE254" i="1" s="1"/>
  <c r="AL254" i="1"/>
  <c r="I254" i="1" s="1"/>
  <c r="H254" i="1" s="1"/>
  <c r="AG254" i="1"/>
  <c r="J254" i="1" s="1"/>
  <c r="Y254" i="1"/>
  <c r="X254" i="1"/>
  <c r="W254" i="1" s="1"/>
  <c r="P254" i="1"/>
  <c r="K254" i="1"/>
  <c r="AY253" i="1"/>
  <c r="AX253" i="1"/>
  <c r="AV253" i="1"/>
  <c r="AU253" i="1"/>
  <c r="AS253" i="1" s="1"/>
  <c r="AT253" i="1" s="1"/>
  <c r="AL253" i="1"/>
  <c r="I253" i="1" s="1"/>
  <c r="H253" i="1" s="1"/>
  <c r="AA253" i="1" s="1"/>
  <c r="AG253" i="1"/>
  <c r="J253" i="1" s="1"/>
  <c r="Y253" i="1"/>
  <c r="X253" i="1"/>
  <c r="P253" i="1"/>
  <c r="AY252" i="1"/>
  <c r="AX252" i="1"/>
  <c r="AV252" i="1"/>
  <c r="AU252" i="1"/>
  <c r="AT252" i="1"/>
  <c r="AS252" i="1"/>
  <c r="AL252" i="1"/>
  <c r="I252" i="1" s="1"/>
  <c r="AG252" i="1"/>
  <c r="AF252" i="1"/>
  <c r="Y252" i="1"/>
  <c r="X252" i="1"/>
  <c r="W252" i="1" s="1"/>
  <c r="S252" i="1"/>
  <c r="P252" i="1"/>
  <c r="K252" i="1"/>
  <c r="J252" i="1"/>
  <c r="H252" i="1"/>
  <c r="AA252" i="1" s="1"/>
  <c r="AY251" i="1"/>
  <c r="AX251" i="1"/>
  <c r="AV251" i="1"/>
  <c r="AU251" i="1"/>
  <c r="AS251" i="1" s="1"/>
  <c r="AF251" i="1" s="1"/>
  <c r="AL251" i="1"/>
  <c r="I251" i="1" s="1"/>
  <c r="H251" i="1" s="1"/>
  <c r="AG251" i="1"/>
  <c r="J251" i="1" s="1"/>
  <c r="Y251" i="1"/>
  <c r="X251" i="1"/>
  <c r="P251" i="1"/>
  <c r="N251" i="1"/>
  <c r="AY250" i="1"/>
  <c r="S250" i="1" s="1"/>
  <c r="AX250" i="1"/>
  <c r="AW250" i="1" s="1"/>
  <c r="AV250" i="1"/>
  <c r="AU250" i="1"/>
  <c r="AS250" i="1" s="1"/>
  <c r="AL250" i="1"/>
  <c r="I250" i="1" s="1"/>
  <c r="AG250" i="1"/>
  <c r="J250" i="1" s="1"/>
  <c r="AA250" i="1"/>
  <c r="Y250" i="1"/>
  <c r="W250" i="1" s="1"/>
  <c r="X250" i="1"/>
  <c r="P250" i="1"/>
  <c r="H250" i="1"/>
  <c r="AY249" i="1"/>
  <c r="AX249" i="1"/>
  <c r="AW249" i="1"/>
  <c r="AV249" i="1"/>
  <c r="AU249" i="1"/>
  <c r="AS249" i="1" s="1"/>
  <c r="AL249" i="1"/>
  <c r="I249" i="1" s="1"/>
  <c r="H249" i="1" s="1"/>
  <c r="AA249" i="1" s="1"/>
  <c r="AG249" i="1"/>
  <c r="Y249" i="1"/>
  <c r="X249" i="1"/>
  <c r="W249" i="1"/>
  <c r="P249" i="1"/>
  <c r="J249" i="1"/>
  <c r="AY248" i="1"/>
  <c r="AX248" i="1"/>
  <c r="AV248" i="1"/>
  <c r="AU248" i="1"/>
  <c r="AS248" i="1"/>
  <c r="AL248" i="1"/>
  <c r="I248" i="1" s="1"/>
  <c r="H248" i="1" s="1"/>
  <c r="AG248" i="1"/>
  <c r="J248" i="1" s="1"/>
  <c r="AA248" i="1"/>
  <c r="Y248" i="1"/>
  <c r="X248" i="1"/>
  <c r="S248" i="1"/>
  <c r="P248" i="1"/>
  <c r="K248" i="1"/>
  <c r="AY247" i="1"/>
  <c r="AX247" i="1"/>
  <c r="AV247" i="1"/>
  <c r="AU247" i="1"/>
  <c r="AS247" i="1" s="1"/>
  <c r="AL247" i="1"/>
  <c r="I247" i="1" s="1"/>
  <c r="H247" i="1" s="1"/>
  <c r="AA247" i="1" s="1"/>
  <c r="AG247" i="1"/>
  <c r="Y247" i="1"/>
  <c r="W247" i="1" s="1"/>
  <c r="X247" i="1"/>
  <c r="P247" i="1"/>
  <c r="J247" i="1"/>
  <c r="AY246" i="1"/>
  <c r="S246" i="1" s="1"/>
  <c r="AX246" i="1"/>
  <c r="AW246" i="1" s="1"/>
  <c r="AV246" i="1"/>
  <c r="AU246" i="1"/>
  <c r="AS246" i="1" s="1"/>
  <c r="AL246" i="1"/>
  <c r="I246" i="1" s="1"/>
  <c r="H246" i="1" s="1"/>
  <c r="AG246" i="1"/>
  <c r="J246" i="1" s="1"/>
  <c r="Y246" i="1"/>
  <c r="X246" i="1"/>
  <c r="W246" i="1"/>
  <c r="P246" i="1"/>
  <c r="AY245" i="1"/>
  <c r="AX245" i="1"/>
  <c r="AV245" i="1"/>
  <c r="AW245" i="1" s="1"/>
  <c r="AU245" i="1"/>
  <c r="AS245" i="1" s="1"/>
  <c r="AE245" i="1" s="1"/>
  <c r="AL245" i="1"/>
  <c r="AG245" i="1"/>
  <c r="J245" i="1" s="1"/>
  <c r="Y245" i="1"/>
  <c r="X245" i="1"/>
  <c r="W245" i="1"/>
  <c r="P245" i="1"/>
  <c r="I245" i="1"/>
  <c r="H245" i="1" s="1"/>
  <c r="AY244" i="1"/>
  <c r="AX244" i="1"/>
  <c r="AW244" i="1" s="1"/>
  <c r="AV244" i="1"/>
  <c r="AU244" i="1"/>
  <c r="AS244" i="1"/>
  <c r="AF244" i="1" s="1"/>
  <c r="AL244" i="1"/>
  <c r="I244" i="1" s="1"/>
  <c r="H244" i="1" s="1"/>
  <c r="AG244" i="1"/>
  <c r="J244" i="1" s="1"/>
  <c r="Y244" i="1"/>
  <c r="X244" i="1"/>
  <c r="W244" i="1" s="1"/>
  <c r="S244" i="1"/>
  <c r="P244" i="1"/>
  <c r="AY243" i="1"/>
  <c r="AX243" i="1"/>
  <c r="AV243" i="1"/>
  <c r="AW243" i="1" s="1"/>
  <c r="AU243" i="1"/>
  <c r="AS243" i="1" s="1"/>
  <c r="AL243" i="1"/>
  <c r="I243" i="1" s="1"/>
  <c r="H243" i="1" s="1"/>
  <c r="AG243" i="1"/>
  <c r="J243" i="1" s="1"/>
  <c r="Y243" i="1"/>
  <c r="W243" i="1" s="1"/>
  <c r="X243" i="1"/>
  <c r="P243" i="1"/>
  <c r="K243" i="1"/>
  <c r="AY242" i="1"/>
  <c r="AX242" i="1"/>
  <c r="AV242" i="1"/>
  <c r="S242" i="1" s="1"/>
  <c r="AU242" i="1"/>
  <c r="AS242" i="1" s="1"/>
  <c r="AL242" i="1"/>
  <c r="AG242" i="1"/>
  <c r="J242" i="1" s="1"/>
  <c r="AA242" i="1"/>
  <c r="Y242" i="1"/>
  <c r="X242" i="1"/>
  <c r="P242" i="1"/>
  <c r="I242" i="1"/>
  <c r="H242" i="1"/>
  <c r="AY241" i="1"/>
  <c r="AX241" i="1"/>
  <c r="AV241" i="1"/>
  <c r="AU241" i="1"/>
  <c r="AS241" i="1" s="1"/>
  <c r="AE241" i="1" s="1"/>
  <c r="AL241" i="1"/>
  <c r="I241" i="1" s="1"/>
  <c r="H241" i="1" s="1"/>
  <c r="AG241" i="1"/>
  <c r="Y241" i="1"/>
  <c r="X241" i="1"/>
  <c r="W241" i="1"/>
  <c r="P241" i="1"/>
  <c r="N241" i="1"/>
  <c r="J241" i="1"/>
  <c r="AY240" i="1"/>
  <c r="AX240" i="1"/>
  <c r="AV240" i="1"/>
  <c r="AW240" i="1" s="1"/>
  <c r="AU240" i="1"/>
  <c r="AS240" i="1"/>
  <c r="AE240" i="1" s="1"/>
  <c r="AL240" i="1"/>
  <c r="I240" i="1" s="1"/>
  <c r="H240" i="1" s="1"/>
  <c r="AA240" i="1" s="1"/>
  <c r="AG240" i="1"/>
  <c r="J240" i="1" s="1"/>
  <c r="Y240" i="1"/>
  <c r="X240" i="1"/>
  <c r="W240" i="1" s="1"/>
  <c r="S240" i="1"/>
  <c r="P240" i="1"/>
  <c r="K240" i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W239" i="1" s="1"/>
  <c r="X239" i="1"/>
  <c r="P239" i="1"/>
  <c r="AY238" i="1"/>
  <c r="AX238" i="1"/>
  <c r="AV238" i="1"/>
  <c r="AU238" i="1"/>
  <c r="AS238" i="1" s="1"/>
  <c r="AT238" i="1"/>
  <c r="AL238" i="1"/>
  <c r="AG238" i="1"/>
  <c r="J238" i="1" s="1"/>
  <c r="Y238" i="1"/>
  <c r="X238" i="1"/>
  <c r="W238" i="1"/>
  <c r="S238" i="1"/>
  <c r="P238" i="1"/>
  <c r="I238" i="1"/>
  <c r="H238" i="1" s="1"/>
  <c r="AY237" i="1"/>
  <c r="AX237" i="1"/>
  <c r="AV237" i="1"/>
  <c r="AW237" i="1" s="1"/>
  <c r="AU237" i="1"/>
  <c r="AS237" i="1" s="1"/>
  <c r="AL237" i="1"/>
  <c r="I237" i="1" s="1"/>
  <c r="H237" i="1" s="1"/>
  <c r="AG237" i="1"/>
  <c r="J237" i="1" s="1"/>
  <c r="AE237" i="1"/>
  <c r="Y237" i="1"/>
  <c r="W237" i="1" s="1"/>
  <c r="X237" i="1"/>
  <c r="P237" i="1"/>
  <c r="N237" i="1"/>
  <c r="AY236" i="1"/>
  <c r="AX236" i="1"/>
  <c r="AW236" i="1" s="1"/>
  <c r="AV236" i="1"/>
  <c r="AU236" i="1"/>
  <c r="AS236" i="1" s="1"/>
  <c r="AF236" i="1" s="1"/>
  <c r="AL236" i="1"/>
  <c r="I236" i="1" s="1"/>
  <c r="H236" i="1" s="1"/>
  <c r="AG236" i="1"/>
  <c r="J236" i="1" s="1"/>
  <c r="Y236" i="1"/>
  <c r="X236" i="1"/>
  <c r="W236" i="1" s="1"/>
  <c r="S236" i="1"/>
  <c r="P236" i="1"/>
  <c r="AY235" i="1"/>
  <c r="S235" i="1" s="1"/>
  <c r="AX235" i="1"/>
  <c r="AV235" i="1"/>
  <c r="AU235" i="1"/>
  <c r="AS235" i="1"/>
  <c r="K235" i="1" s="1"/>
  <c r="AL235" i="1"/>
  <c r="I235" i="1" s="1"/>
  <c r="H235" i="1" s="1"/>
  <c r="AA235" i="1" s="1"/>
  <c r="AG235" i="1"/>
  <c r="J235" i="1" s="1"/>
  <c r="Y235" i="1"/>
  <c r="X235" i="1"/>
  <c r="P235" i="1"/>
  <c r="AY234" i="1"/>
  <c r="S234" i="1" s="1"/>
  <c r="AX234" i="1"/>
  <c r="AW234" i="1" s="1"/>
  <c r="AV234" i="1"/>
  <c r="AU234" i="1"/>
  <c r="AS234" i="1"/>
  <c r="AL234" i="1"/>
  <c r="I234" i="1" s="1"/>
  <c r="H234" i="1" s="1"/>
  <c r="AA234" i="1" s="1"/>
  <c r="AG234" i="1"/>
  <c r="Y234" i="1"/>
  <c r="W234" i="1" s="1"/>
  <c r="X234" i="1"/>
  <c r="P234" i="1"/>
  <c r="J234" i="1"/>
  <c r="AY233" i="1"/>
  <c r="AX233" i="1"/>
  <c r="AV233" i="1"/>
  <c r="AW233" i="1" s="1"/>
  <c r="AU233" i="1"/>
  <c r="AS233" i="1" s="1"/>
  <c r="AL233" i="1"/>
  <c r="I233" i="1" s="1"/>
  <c r="H233" i="1" s="1"/>
  <c r="AA233" i="1" s="1"/>
  <c r="AG233" i="1"/>
  <c r="Y233" i="1"/>
  <c r="X233" i="1"/>
  <c r="W233" i="1" s="1"/>
  <c r="P233" i="1"/>
  <c r="N233" i="1"/>
  <c r="J233" i="1"/>
  <c r="AY232" i="1"/>
  <c r="AX232" i="1"/>
  <c r="AV232" i="1"/>
  <c r="AW232" i="1" s="1"/>
  <c r="AU232" i="1"/>
  <c r="AS232" i="1"/>
  <c r="AL232" i="1"/>
  <c r="I232" i="1" s="1"/>
  <c r="H232" i="1" s="1"/>
  <c r="AA232" i="1" s="1"/>
  <c r="AG232" i="1"/>
  <c r="J232" i="1" s="1"/>
  <c r="Y232" i="1"/>
  <c r="X232" i="1"/>
  <c r="S232" i="1"/>
  <c r="P232" i="1"/>
  <c r="AY231" i="1"/>
  <c r="AX231" i="1"/>
  <c r="AV231" i="1"/>
  <c r="AW231" i="1" s="1"/>
  <c r="AU231" i="1"/>
  <c r="AS231" i="1"/>
  <c r="AL231" i="1"/>
  <c r="AG231" i="1"/>
  <c r="Y231" i="1"/>
  <c r="X231" i="1"/>
  <c r="P231" i="1"/>
  <c r="J231" i="1"/>
  <c r="I231" i="1"/>
  <c r="H231" i="1" s="1"/>
  <c r="AY230" i="1"/>
  <c r="AX230" i="1"/>
  <c r="AW230" i="1"/>
  <c r="AV230" i="1"/>
  <c r="AU230" i="1"/>
  <c r="AS230" i="1" s="1"/>
  <c r="AF230" i="1" s="1"/>
  <c r="AL230" i="1"/>
  <c r="I230" i="1" s="1"/>
  <c r="AG230" i="1"/>
  <c r="J230" i="1" s="1"/>
  <c r="AE230" i="1"/>
  <c r="Y230" i="1"/>
  <c r="X230" i="1"/>
  <c r="W230" i="1" s="1"/>
  <c r="P230" i="1"/>
  <c r="K230" i="1"/>
  <c r="H230" i="1"/>
  <c r="AY229" i="1"/>
  <c r="AX229" i="1"/>
  <c r="AV229" i="1"/>
  <c r="AU229" i="1"/>
  <c r="AS229" i="1" s="1"/>
  <c r="AL229" i="1"/>
  <c r="I229" i="1" s="1"/>
  <c r="H229" i="1" s="1"/>
  <c r="AG229" i="1"/>
  <c r="J229" i="1" s="1"/>
  <c r="Y229" i="1"/>
  <c r="X229" i="1"/>
  <c r="P229" i="1"/>
  <c r="AY228" i="1"/>
  <c r="S228" i="1" s="1"/>
  <c r="AX228" i="1"/>
  <c r="AV228" i="1"/>
  <c r="AU228" i="1"/>
  <c r="AS228" i="1"/>
  <c r="AL228" i="1"/>
  <c r="I228" i="1" s="1"/>
  <c r="AG228" i="1"/>
  <c r="J228" i="1" s="1"/>
  <c r="Y228" i="1"/>
  <c r="X228" i="1"/>
  <c r="P228" i="1"/>
  <c r="H228" i="1"/>
  <c r="AA228" i="1" s="1"/>
  <c r="AY227" i="1"/>
  <c r="S227" i="1" s="1"/>
  <c r="AX227" i="1"/>
  <c r="AV227" i="1"/>
  <c r="AU227" i="1"/>
  <c r="AS227" i="1"/>
  <c r="AL227" i="1"/>
  <c r="I227" i="1" s="1"/>
  <c r="H227" i="1" s="1"/>
  <c r="AG227" i="1"/>
  <c r="Y227" i="1"/>
  <c r="X227" i="1"/>
  <c r="P227" i="1"/>
  <c r="J227" i="1"/>
  <c r="AY226" i="1"/>
  <c r="AX226" i="1"/>
  <c r="AW226" i="1" s="1"/>
  <c r="AV226" i="1"/>
  <c r="AU226" i="1"/>
  <c r="AS226" i="1" s="1"/>
  <c r="AF226" i="1" s="1"/>
  <c r="AL226" i="1"/>
  <c r="I226" i="1" s="1"/>
  <c r="H226" i="1" s="1"/>
  <c r="AG226" i="1"/>
  <c r="J226" i="1" s="1"/>
  <c r="Y226" i="1"/>
  <c r="X226" i="1"/>
  <c r="S226" i="1"/>
  <c r="P226" i="1"/>
  <c r="K226" i="1"/>
  <c r="AY225" i="1"/>
  <c r="AX225" i="1"/>
  <c r="AV225" i="1"/>
  <c r="AU225" i="1"/>
  <c r="AS225" i="1" s="1"/>
  <c r="AL225" i="1"/>
  <c r="I225" i="1" s="1"/>
  <c r="H225" i="1" s="1"/>
  <c r="AA225" i="1" s="1"/>
  <c r="AG225" i="1"/>
  <c r="J225" i="1" s="1"/>
  <c r="Y225" i="1"/>
  <c r="W225" i="1" s="1"/>
  <c r="X225" i="1"/>
  <c r="P225" i="1"/>
  <c r="N225" i="1"/>
  <c r="AY224" i="1"/>
  <c r="AX224" i="1"/>
  <c r="AV224" i="1"/>
  <c r="AU224" i="1"/>
  <c r="AS224" i="1"/>
  <c r="AL224" i="1"/>
  <c r="AG224" i="1"/>
  <c r="J224" i="1" s="1"/>
  <c r="AA224" i="1"/>
  <c r="Y224" i="1"/>
  <c r="X224" i="1"/>
  <c r="S224" i="1"/>
  <c r="P224" i="1"/>
  <c r="K224" i="1"/>
  <c r="I224" i="1"/>
  <c r="H224" i="1"/>
  <c r="AY223" i="1"/>
  <c r="AX223" i="1"/>
  <c r="AV223" i="1"/>
  <c r="AU223" i="1"/>
  <c r="AS223" i="1"/>
  <c r="N223" i="1" s="1"/>
  <c r="AL223" i="1"/>
  <c r="I223" i="1" s="1"/>
  <c r="H223" i="1" s="1"/>
  <c r="AG223" i="1"/>
  <c r="Y223" i="1"/>
  <c r="X223" i="1"/>
  <c r="P223" i="1"/>
  <c r="J223" i="1"/>
  <c r="AY222" i="1"/>
  <c r="S222" i="1" s="1"/>
  <c r="T222" i="1" s="1"/>
  <c r="U222" i="1" s="1"/>
  <c r="AX222" i="1"/>
  <c r="AW222" i="1"/>
  <c r="AV222" i="1"/>
  <c r="AU222" i="1"/>
  <c r="AS222" i="1" s="1"/>
  <c r="AL222" i="1"/>
  <c r="I222" i="1" s="1"/>
  <c r="AG222" i="1"/>
  <c r="J222" i="1" s="1"/>
  <c r="AA222" i="1"/>
  <c r="Y222" i="1"/>
  <c r="W222" i="1" s="1"/>
  <c r="X222" i="1"/>
  <c r="P222" i="1"/>
  <c r="H222" i="1"/>
  <c r="AY221" i="1"/>
  <c r="AX221" i="1"/>
  <c r="AW221" i="1"/>
  <c r="AV221" i="1"/>
  <c r="AU221" i="1"/>
  <c r="AS221" i="1" s="1"/>
  <c r="AL221" i="1"/>
  <c r="I221" i="1" s="1"/>
  <c r="H221" i="1" s="1"/>
  <c r="AG221" i="1"/>
  <c r="J221" i="1" s="1"/>
  <c r="AE221" i="1"/>
  <c r="Y221" i="1"/>
  <c r="W221" i="1" s="1"/>
  <c r="X221" i="1"/>
  <c r="P221" i="1"/>
  <c r="N221" i="1"/>
  <c r="AY220" i="1"/>
  <c r="AX220" i="1"/>
  <c r="AW220" i="1"/>
  <c r="AV220" i="1"/>
  <c r="AU220" i="1"/>
  <c r="AS220" i="1" s="1"/>
  <c r="AT220" i="1"/>
  <c r="AL220" i="1"/>
  <c r="AG220" i="1"/>
  <c r="J220" i="1" s="1"/>
  <c r="Y220" i="1"/>
  <c r="X220" i="1"/>
  <c r="S220" i="1"/>
  <c r="P220" i="1"/>
  <c r="I220" i="1"/>
  <c r="H220" i="1" s="1"/>
  <c r="AY219" i="1"/>
  <c r="S219" i="1" s="1"/>
  <c r="AX219" i="1"/>
  <c r="AV219" i="1"/>
  <c r="AU219" i="1"/>
  <c r="AS219" i="1"/>
  <c r="AL219" i="1"/>
  <c r="I219" i="1" s="1"/>
  <c r="H219" i="1" s="1"/>
  <c r="AA219" i="1" s="1"/>
  <c r="AG219" i="1"/>
  <c r="J219" i="1" s="1"/>
  <c r="Y219" i="1"/>
  <c r="X219" i="1"/>
  <c r="W219" i="1" s="1"/>
  <c r="P219" i="1"/>
  <c r="AY218" i="1"/>
  <c r="AX218" i="1"/>
  <c r="AV218" i="1"/>
  <c r="AU218" i="1"/>
  <c r="AS218" i="1" s="1"/>
  <c r="K218" i="1" s="1"/>
  <c r="AL218" i="1"/>
  <c r="I218" i="1" s="1"/>
  <c r="H218" i="1" s="1"/>
  <c r="AG218" i="1"/>
  <c r="J218" i="1" s="1"/>
  <c r="AF218" i="1"/>
  <c r="Y218" i="1"/>
  <c r="X218" i="1"/>
  <c r="S218" i="1"/>
  <c r="P218" i="1"/>
  <c r="AY217" i="1"/>
  <c r="AX217" i="1"/>
  <c r="AV217" i="1"/>
  <c r="AU217" i="1"/>
  <c r="AS217" i="1" s="1"/>
  <c r="AL217" i="1"/>
  <c r="I217" i="1" s="1"/>
  <c r="H217" i="1" s="1"/>
  <c r="AA217" i="1" s="1"/>
  <c r="AG217" i="1"/>
  <c r="J217" i="1" s="1"/>
  <c r="Y217" i="1"/>
  <c r="W217" i="1" s="1"/>
  <c r="X217" i="1"/>
  <c r="P217" i="1"/>
  <c r="N217" i="1"/>
  <c r="AY216" i="1"/>
  <c r="AX216" i="1"/>
  <c r="AV216" i="1"/>
  <c r="AU216" i="1"/>
  <c r="AS216" i="1"/>
  <c r="AL216" i="1"/>
  <c r="AG216" i="1"/>
  <c r="J216" i="1" s="1"/>
  <c r="AA216" i="1"/>
  <c r="Y216" i="1"/>
  <c r="X216" i="1"/>
  <c r="S216" i="1"/>
  <c r="P216" i="1"/>
  <c r="K216" i="1"/>
  <c r="I216" i="1"/>
  <c r="H216" i="1"/>
  <c r="AY215" i="1"/>
  <c r="AX215" i="1"/>
  <c r="AV215" i="1"/>
  <c r="AU215" i="1"/>
  <c r="AS215" i="1"/>
  <c r="N215" i="1" s="1"/>
  <c r="AL215" i="1"/>
  <c r="I215" i="1" s="1"/>
  <c r="H215" i="1" s="1"/>
  <c r="AG215" i="1"/>
  <c r="Y215" i="1"/>
  <c r="X215" i="1"/>
  <c r="P215" i="1"/>
  <c r="J215" i="1"/>
  <c r="AY214" i="1"/>
  <c r="S214" i="1" s="1"/>
  <c r="AX214" i="1"/>
  <c r="AV214" i="1"/>
  <c r="AW214" i="1" s="1"/>
  <c r="AU214" i="1"/>
  <c r="AS214" i="1" s="1"/>
  <c r="AL214" i="1"/>
  <c r="I214" i="1" s="1"/>
  <c r="AG214" i="1"/>
  <c r="AE214" i="1"/>
  <c r="Y214" i="1"/>
  <c r="X214" i="1"/>
  <c r="W214" i="1"/>
  <c r="P214" i="1"/>
  <c r="K214" i="1"/>
  <c r="J214" i="1"/>
  <c r="H214" i="1"/>
  <c r="AA214" i="1" s="1"/>
  <c r="AY213" i="1"/>
  <c r="AX213" i="1"/>
  <c r="AV213" i="1"/>
  <c r="AW213" i="1" s="1"/>
  <c r="AU213" i="1"/>
  <c r="AS213" i="1" s="1"/>
  <c r="AL213" i="1"/>
  <c r="I213" i="1" s="1"/>
  <c r="H213" i="1" s="1"/>
  <c r="AG213" i="1"/>
  <c r="J213" i="1" s="1"/>
  <c r="AE213" i="1"/>
  <c r="Y213" i="1"/>
  <c r="X213" i="1"/>
  <c r="W213" i="1"/>
  <c r="P213" i="1"/>
  <c r="N213" i="1"/>
  <c r="AY212" i="1"/>
  <c r="S212" i="1" s="1"/>
  <c r="AX212" i="1"/>
  <c r="AV212" i="1"/>
  <c r="AW212" i="1" s="1"/>
  <c r="AU212" i="1"/>
  <c r="AS212" i="1" s="1"/>
  <c r="AT212" i="1"/>
  <c r="AL212" i="1"/>
  <c r="AG212" i="1"/>
  <c r="J212" i="1" s="1"/>
  <c r="AF212" i="1"/>
  <c r="Y212" i="1"/>
  <c r="W212" i="1" s="1"/>
  <c r="X212" i="1"/>
  <c r="P212" i="1"/>
  <c r="K212" i="1"/>
  <c r="I212" i="1"/>
  <c r="H212" i="1" s="1"/>
  <c r="AA212" i="1" s="1"/>
  <c r="AY211" i="1"/>
  <c r="AX211" i="1"/>
  <c r="AV211" i="1"/>
  <c r="AW211" i="1" s="1"/>
  <c r="AU211" i="1"/>
  <c r="AS211" i="1"/>
  <c r="AL211" i="1"/>
  <c r="AG211" i="1"/>
  <c r="AA211" i="1"/>
  <c r="Y211" i="1"/>
  <c r="X211" i="1"/>
  <c r="S211" i="1"/>
  <c r="P211" i="1"/>
  <c r="J211" i="1"/>
  <c r="I211" i="1"/>
  <c r="H211" i="1" s="1"/>
  <c r="AY210" i="1"/>
  <c r="AX210" i="1"/>
  <c r="AV210" i="1"/>
  <c r="S210" i="1" s="1"/>
  <c r="AU210" i="1"/>
  <c r="AS210" i="1"/>
  <c r="AF210" i="1" s="1"/>
  <c r="AL210" i="1"/>
  <c r="I210" i="1" s="1"/>
  <c r="H210" i="1" s="1"/>
  <c r="AG210" i="1"/>
  <c r="Y210" i="1"/>
  <c r="X210" i="1"/>
  <c r="W210" i="1" s="1"/>
  <c r="P210" i="1"/>
  <c r="J210" i="1"/>
  <c r="AY209" i="1"/>
  <c r="AX209" i="1"/>
  <c r="AV209" i="1"/>
  <c r="AU209" i="1"/>
  <c r="AS209" i="1" s="1"/>
  <c r="N209" i="1" s="1"/>
  <c r="AL209" i="1"/>
  <c r="I209" i="1" s="1"/>
  <c r="H209" i="1" s="1"/>
  <c r="AA209" i="1" s="1"/>
  <c r="AG209" i="1"/>
  <c r="J209" i="1" s="1"/>
  <c r="Y209" i="1"/>
  <c r="X209" i="1"/>
  <c r="P209" i="1"/>
  <c r="AY208" i="1"/>
  <c r="AX208" i="1"/>
  <c r="AV208" i="1"/>
  <c r="AU208" i="1"/>
  <c r="AS208" i="1"/>
  <c r="AL208" i="1"/>
  <c r="I208" i="1" s="1"/>
  <c r="H208" i="1" s="1"/>
  <c r="AA208" i="1" s="1"/>
  <c r="AG208" i="1"/>
  <c r="J208" i="1" s="1"/>
  <c r="Y208" i="1"/>
  <c r="X208" i="1"/>
  <c r="P208" i="1"/>
  <c r="AY207" i="1"/>
  <c r="AX207" i="1"/>
  <c r="AV207" i="1"/>
  <c r="AU207" i="1"/>
  <c r="AS207" i="1" s="1"/>
  <c r="N207" i="1" s="1"/>
  <c r="AL207" i="1"/>
  <c r="I207" i="1" s="1"/>
  <c r="H207" i="1" s="1"/>
  <c r="AG207" i="1"/>
  <c r="J207" i="1" s="1"/>
  <c r="Y207" i="1"/>
  <c r="X207" i="1"/>
  <c r="P207" i="1"/>
  <c r="AY206" i="1"/>
  <c r="AX206" i="1"/>
  <c r="AW206" i="1"/>
  <c r="AV206" i="1"/>
  <c r="AU206" i="1"/>
  <c r="AS206" i="1" s="1"/>
  <c r="AL206" i="1"/>
  <c r="AG206" i="1"/>
  <c r="J206" i="1" s="1"/>
  <c r="AF206" i="1"/>
  <c r="Y206" i="1"/>
  <c r="X206" i="1"/>
  <c r="W206" i="1"/>
  <c r="S206" i="1"/>
  <c r="P206" i="1"/>
  <c r="I206" i="1"/>
  <c r="H206" i="1" s="1"/>
  <c r="AY205" i="1"/>
  <c r="AX205" i="1"/>
  <c r="AV205" i="1"/>
  <c r="AU205" i="1"/>
  <c r="AS205" i="1" s="1"/>
  <c r="AL205" i="1"/>
  <c r="AG205" i="1"/>
  <c r="Y205" i="1"/>
  <c r="X205" i="1"/>
  <c r="P205" i="1"/>
  <c r="J205" i="1"/>
  <c r="I205" i="1"/>
  <c r="H205" i="1" s="1"/>
  <c r="AA205" i="1" s="1"/>
  <c r="AY204" i="1"/>
  <c r="AX204" i="1"/>
  <c r="AV204" i="1"/>
  <c r="AU204" i="1"/>
  <c r="AS204" i="1" s="1"/>
  <c r="K204" i="1" s="1"/>
  <c r="AL204" i="1"/>
  <c r="AG204" i="1"/>
  <c r="J204" i="1" s="1"/>
  <c r="Y204" i="1"/>
  <c r="X204" i="1"/>
  <c r="S204" i="1"/>
  <c r="P204" i="1"/>
  <c r="I204" i="1"/>
  <c r="H204" i="1" s="1"/>
  <c r="AA204" i="1" s="1"/>
  <c r="AY203" i="1"/>
  <c r="AX203" i="1"/>
  <c r="AV203" i="1"/>
  <c r="AU203" i="1"/>
  <c r="AS203" i="1" s="1"/>
  <c r="AL203" i="1"/>
  <c r="AG203" i="1"/>
  <c r="Y203" i="1"/>
  <c r="X203" i="1"/>
  <c r="P203" i="1"/>
  <c r="J203" i="1"/>
  <c r="I203" i="1"/>
  <c r="H203" i="1" s="1"/>
  <c r="AY202" i="1"/>
  <c r="AX202" i="1"/>
  <c r="AV202" i="1"/>
  <c r="AU202" i="1"/>
  <c r="AS202" i="1"/>
  <c r="K202" i="1" s="1"/>
  <c r="AL202" i="1"/>
  <c r="I202" i="1" s="1"/>
  <c r="H202" i="1" s="1"/>
  <c r="AA202" i="1" s="1"/>
  <c r="AG202" i="1"/>
  <c r="J202" i="1" s="1"/>
  <c r="Y202" i="1"/>
  <c r="X202" i="1"/>
  <c r="P202" i="1"/>
  <c r="AY201" i="1"/>
  <c r="AX201" i="1"/>
  <c r="AV201" i="1"/>
  <c r="AU201" i="1"/>
  <c r="AS201" i="1" s="1"/>
  <c r="AL201" i="1"/>
  <c r="AG201" i="1"/>
  <c r="Y201" i="1"/>
  <c r="W201" i="1" s="1"/>
  <c r="X201" i="1"/>
  <c r="P201" i="1"/>
  <c r="J201" i="1"/>
  <c r="I201" i="1"/>
  <c r="H201" i="1" s="1"/>
  <c r="AA201" i="1" s="1"/>
  <c r="AY200" i="1"/>
  <c r="AX200" i="1"/>
  <c r="AV200" i="1"/>
  <c r="AU200" i="1"/>
  <c r="AS200" i="1"/>
  <c r="AL200" i="1"/>
  <c r="AG200" i="1"/>
  <c r="J200" i="1" s="1"/>
  <c r="Y200" i="1"/>
  <c r="X200" i="1"/>
  <c r="W200" i="1" s="1"/>
  <c r="P200" i="1"/>
  <c r="I200" i="1"/>
  <c r="H200" i="1" s="1"/>
  <c r="AA200" i="1" s="1"/>
  <c r="AY199" i="1"/>
  <c r="S199" i="1" s="1"/>
  <c r="AX199" i="1"/>
  <c r="AV199" i="1"/>
  <c r="AU199" i="1"/>
  <c r="AS199" i="1" s="1"/>
  <c r="AL199" i="1"/>
  <c r="I199" i="1" s="1"/>
  <c r="H199" i="1" s="1"/>
  <c r="AA199" i="1" s="1"/>
  <c r="AG199" i="1"/>
  <c r="Y199" i="1"/>
  <c r="X199" i="1"/>
  <c r="P199" i="1"/>
  <c r="J199" i="1"/>
  <c r="AY198" i="1"/>
  <c r="AX198" i="1"/>
  <c r="AV198" i="1"/>
  <c r="S198" i="1" s="1"/>
  <c r="AU198" i="1"/>
  <c r="AS198" i="1" s="1"/>
  <c r="AE198" i="1" s="1"/>
  <c r="AT198" i="1"/>
  <c r="AL198" i="1"/>
  <c r="I198" i="1" s="1"/>
  <c r="AG198" i="1"/>
  <c r="AF198" i="1"/>
  <c r="Y198" i="1"/>
  <c r="X198" i="1"/>
  <c r="W198" i="1" s="1"/>
  <c r="P198" i="1"/>
  <c r="J198" i="1"/>
  <c r="H198" i="1"/>
  <c r="T198" i="1" s="1"/>
  <c r="U198" i="1" s="1"/>
  <c r="AY197" i="1"/>
  <c r="AX197" i="1"/>
  <c r="AV197" i="1"/>
  <c r="AU197" i="1"/>
  <c r="AS197" i="1" s="1"/>
  <c r="AL197" i="1"/>
  <c r="AG197" i="1"/>
  <c r="J197" i="1" s="1"/>
  <c r="AE197" i="1"/>
  <c r="Y197" i="1"/>
  <c r="W197" i="1" s="1"/>
  <c r="X197" i="1"/>
  <c r="P197" i="1"/>
  <c r="I197" i="1"/>
  <c r="H197" i="1" s="1"/>
  <c r="AY196" i="1"/>
  <c r="S196" i="1" s="1"/>
  <c r="AX196" i="1"/>
  <c r="AW196" i="1"/>
  <c r="AV196" i="1"/>
  <c r="AU196" i="1"/>
  <c r="AS196" i="1" s="1"/>
  <c r="AL196" i="1"/>
  <c r="AG196" i="1"/>
  <c r="J196" i="1" s="1"/>
  <c r="Y196" i="1"/>
  <c r="X196" i="1"/>
  <c r="P196" i="1"/>
  <c r="I196" i="1"/>
  <c r="H196" i="1" s="1"/>
  <c r="AY195" i="1"/>
  <c r="AX195" i="1"/>
  <c r="AV195" i="1"/>
  <c r="AW195" i="1" s="1"/>
  <c r="AU195" i="1"/>
  <c r="AS195" i="1" s="1"/>
  <c r="K195" i="1" s="1"/>
  <c r="AL195" i="1"/>
  <c r="I195" i="1" s="1"/>
  <c r="H195" i="1" s="1"/>
  <c r="AG195" i="1"/>
  <c r="J195" i="1" s="1"/>
  <c r="AA195" i="1"/>
  <c r="Y195" i="1"/>
  <c r="X195" i="1"/>
  <c r="P195" i="1"/>
  <c r="AY194" i="1"/>
  <c r="AX194" i="1"/>
  <c r="AV194" i="1"/>
  <c r="S194" i="1" s="1"/>
  <c r="AU194" i="1"/>
  <c r="AS194" i="1" s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W193" i="1" s="1"/>
  <c r="AV193" i="1"/>
  <c r="AU193" i="1"/>
  <c r="AS193" i="1" s="1"/>
  <c r="AL193" i="1"/>
  <c r="I193" i="1" s="1"/>
  <c r="H193" i="1" s="1"/>
  <c r="AG193" i="1"/>
  <c r="J193" i="1" s="1"/>
  <c r="Y193" i="1"/>
  <c r="X193" i="1"/>
  <c r="P193" i="1"/>
  <c r="AY192" i="1"/>
  <c r="AX192" i="1"/>
  <c r="AV192" i="1"/>
  <c r="AW192" i="1" s="1"/>
  <c r="AU192" i="1"/>
  <c r="AS192" i="1" s="1"/>
  <c r="AL192" i="1"/>
  <c r="AG192" i="1"/>
  <c r="J192" i="1" s="1"/>
  <c r="AE192" i="1"/>
  <c r="Y192" i="1"/>
  <c r="X192" i="1"/>
  <c r="W192" i="1"/>
  <c r="S192" i="1"/>
  <c r="P192" i="1"/>
  <c r="I192" i="1"/>
  <c r="H192" i="1"/>
  <c r="AY191" i="1"/>
  <c r="S191" i="1" s="1"/>
  <c r="AX191" i="1"/>
  <c r="AV191" i="1"/>
  <c r="AU191" i="1"/>
  <c r="AS191" i="1"/>
  <c r="AL191" i="1"/>
  <c r="AG191" i="1"/>
  <c r="J191" i="1" s="1"/>
  <c r="Y191" i="1"/>
  <c r="X191" i="1"/>
  <c r="P191" i="1"/>
  <c r="I191" i="1"/>
  <c r="H191" i="1" s="1"/>
  <c r="AY190" i="1"/>
  <c r="AX190" i="1"/>
  <c r="AV190" i="1"/>
  <c r="AU190" i="1"/>
  <c r="AS190" i="1" s="1"/>
  <c r="K190" i="1" s="1"/>
  <c r="AL190" i="1"/>
  <c r="I190" i="1" s="1"/>
  <c r="AG190" i="1"/>
  <c r="Y190" i="1"/>
  <c r="X190" i="1"/>
  <c r="W190" i="1"/>
  <c r="P190" i="1"/>
  <c r="J190" i="1"/>
  <c r="H190" i="1"/>
  <c r="AY189" i="1"/>
  <c r="AX189" i="1"/>
  <c r="AV189" i="1"/>
  <c r="AU189" i="1"/>
  <c r="AS189" i="1" s="1"/>
  <c r="AL189" i="1"/>
  <c r="I189" i="1" s="1"/>
  <c r="H189" i="1" s="1"/>
  <c r="AG189" i="1"/>
  <c r="Y189" i="1"/>
  <c r="X189" i="1"/>
  <c r="P189" i="1"/>
  <c r="J189" i="1"/>
  <c r="AY188" i="1"/>
  <c r="S188" i="1" s="1"/>
  <c r="AX188" i="1"/>
  <c r="AW188" i="1"/>
  <c r="AV188" i="1"/>
  <c r="AU188" i="1"/>
  <c r="AS188" i="1"/>
  <c r="N188" i="1" s="1"/>
  <c r="AL188" i="1"/>
  <c r="AG188" i="1"/>
  <c r="J188" i="1" s="1"/>
  <c r="Y188" i="1"/>
  <c r="X188" i="1"/>
  <c r="W188" i="1"/>
  <c r="P188" i="1"/>
  <c r="I188" i="1"/>
  <c r="H188" i="1" s="1"/>
  <c r="AY187" i="1"/>
  <c r="AX187" i="1"/>
  <c r="AV187" i="1"/>
  <c r="AU187" i="1"/>
  <c r="AS187" i="1" s="1"/>
  <c r="AL187" i="1"/>
  <c r="AG187" i="1"/>
  <c r="J187" i="1" s="1"/>
  <c r="Y187" i="1"/>
  <c r="X187" i="1"/>
  <c r="P187" i="1"/>
  <c r="I187" i="1"/>
  <c r="H187" i="1" s="1"/>
  <c r="AY186" i="1"/>
  <c r="AX186" i="1"/>
  <c r="AV186" i="1"/>
  <c r="AU186" i="1"/>
  <c r="AS186" i="1" s="1"/>
  <c r="AL186" i="1"/>
  <c r="I186" i="1" s="1"/>
  <c r="H186" i="1" s="1"/>
  <c r="AG186" i="1"/>
  <c r="AE186" i="1"/>
  <c r="Y186" i="1"/>
  <c r="X186" i="1"/>
  <c r="W186" i="1" s="1"/>
  <c r="P186" i="1"/>
  <c r="J186" i="1"/>
  <c r="AY185" i="1"/>
  <c r="AX185" i="1"/>
  <c r="AV185" i="1"/>
  <c r="AU185" i="1"/>
  <c r="AS185" i="1" s="1"/>
  <c r="N185" i="1" s="1"/>
  <c r="AL185" i="1"/>
  <c r="AG185" i="1"/>
  <c r="J185" i="1" s="1"/>
  <c r="AE185" i="1"/>
  <c r="Y185" i="1"/>
  <c r="W185" i="1" s="1"/>
  <c r="X185" i="1"/>
  <c r="P185" i="1"/>
  <c r="I185" i="1"/>
  <c r="H185" i="1" s="1"/>
  <c r="AY184" i="1"/>
  <c r="S184" i="1" s="1"/>
  <c r="AX184" i="1"/>
  <c r="AW184" i="1"/>
  <c r="AV184" i="1"/>
  <c r="AU184" i="1"/>
  <c r="AS184" i="1" s="1"/>
  <c r="AL184" i="1"/>
  <c r="AG184" i="1"/>
  <c r="J184" i="1" s="1"/>
  <c r="Y184" i="1"/>
  <c r="X184" i="1"/>
  <c r="W184" i="1" s="1"/>
  <c r="P184" i="1"/>
  <c r="I184" i="1"/>
  <c r="H184" i="1" s="1"/>
  <c r="AA184" i="1" s="1"/>
  <c r="AY183" i="1"/>
  <c r="AX183" i="1"/>
  <c r="AV183" i="1"/>
  <c r="AU183" i="1"/>
  <c r="AS183" i="1"/>
  <c r="K183" i="1" s="1"/>
  <c r="AL183" i="1"/>
  <c r="I183" i="1" s="1"/>
  <c r="H183" i="1" s="1"/>
  <c r="AG183" i="1"/>
  <c r="AA183" i="1"/>
  <c r="Y183" i="1"/>
  <c r="X183" i="1"/>
  <c r="P183" i="1"/>
  <c r="J183" i="1"/>
  <c r="AY182" i="1"/>
  <c r="AX182" i="1"/>
  <c r="AW182" i="1"/>
  <c r="AV182" i="1"/>
  <c r="S182" i="1" s="1"/>
  <c r="AU182" i="1"/>
  <c r="AS182" i="1"/>
  <c r="AL182" i="1"/>
  <c r="I182" i="1" s="1"/>
  <c r="H182" i="1" s="1"/>
  <c r="AA182" i="1" s="1"/>
  <c r="AG182" i="1"/>
  <c r="J182" i="1" s="1"/>
  <c r="Y182" i="1"/>
  <c r="W182" i="1" s="1"/>
  <c r="X182" i="1"/>
  <c r="P182" i="1"/>
  <c r="AY181" i="1"/>
  <c r="AX181" i="1"/>
  <c r="AV181" i="1"/>
  <c r="AU181" i="1"/>
  <c r="AS181" i="1" s="1"/>
  <c r="AL181" i="1"/>
  <c r="AG181" i="1"/>
  <c r="Y181" i="1"/>
  <c r="W181" i="1" s="1"/>
  <c r="X181" i="1"/>
  <c r="P181" i="1"/>
  <c r="J181" i="1"/>
  <c r="I181" i="1"/>
  <c r="H181" i="1" s="1"/>
  <c r="AY180" i="1"/>
  <c r="AX180" i="1"/>
  <c r="AW180" i="1"/>
  <c r="AV180" i="1"/>
  <c r="AU180" i="1"/>
  <c r="AS180" i="1" s="1"/>
  <c r="AL180" i="1"/>
  <c r="I180" i="1" s="1"/>
  <c r="H180" i="1" s="1"/>
  <c r="AG180" i="1"/>
  <c r="J180" i="1" s="1"/>
  <c r="Y180" i="1"/>
  <c r="X180" i="1"/>
  <c r="W180" i="1" s="1"/>
  <c r="S180" i="1"/>
  <c r="P180" i="1"/>
  <c r="AY179" i="1"/>
  <c r="AX179" i="1"/>
  <c r="AV179" i="1"/>
  <c r="AU179" i="1"/>
  <c r="AS179" i="1"/>
  <c r="K179" i="1" s="1"/>
  <c r="AL179" i="1"/>
  <c r="I179" i="1" s="1"/>
  <c r="H179" i="1" s="1"/>
  <c r="AG179" i="1"/>
  <c r="AA179" i="1"/>
  <c r="Y179" i="1"/>
  <c r="X179" i="1"/>
  <c r="W179" i="1" s="1"/>
  <c r="P179" i="1"/>
  <c r="J179" i="1"/>
  <c r="AY178" i="1"/>
  <c r="AX178" i="1"/>
  <c r="AV178" i="1"/>
  <c r="AU178" i="1"/>
  <c r="AS178" i="1" s="1"/>
  <c r="AE178" i="1" s="1"/>
  <c r="AL178" i="1"/>
  <c r="I178" i="1" s="1"/>
  <c r="H178" i="1" s="1"/>
  <c r="AA178" i="1" s="1"/>
  <c r="AG178" i="1"/>
  <c r="Y178" i="1"/>
  <c r="W178" i="1" s="1"/>
  <c r="X178" i="1"/>
  <c r="P178" i="1"/>
  <c r="J178" i="1"/>
  <c r="AY177" i="1"/>
  <c r="AX177" i="1"/>
  <c r="AV177" i="1"/>
  <c r="AU177" i="1"/>
  <c r="AS177" i="1" s="1"/>
  <c r="N177" i="1" s="1"/>
  <c r="AL177" i="1"/>
  <c r="I177" i="1" s="1"/>
  <c r="H177" i="1" s="1"/>
  <c r="AG177" i="1"/>
  <c r="J177" i="1" s="1"/>
  <c r="AE177" i="1"/>
  <c r="Y177" i="1"/>
  <c r="W177" i="1" s="1"/>
  <c r="X177" i="1"/>
  <c r="P177" i="1"/>
  <c r="AY176" i="1"/>
  <c r="AX176" i="1"/>
  <c r="AV176" i="1"/>
  <c r="AW176" i="1" s="1"/>
  <c r="AU176" i="1"/>
  <c r="AS176" i="1" s="1"/>
  <c r="AL176" i="1"/>
  <c r="I176" i="1" s="1"/>
  <c r="H176" i="1" s="1"/>
  <c r="AA176" i="1" s="1"/>
  <c r="AG176" i="1"/>
  <c r="J176" i="1" s="1"/>
  <c r="Y176" i="1"/>
  <c r="X176" i="1"/>
  <c r="W176" i="1"/>
  <c r="P176" i="1"/>
  <c r="AY175" i="1"/>
  <c r="AX175" i="1"/>
  <c r="AV175" i="1"/>
  <c r="AU175" i="1"/>
  <c r="AS175" i="1"/>
  <c r="K175" i="1" s="1"/>
  <c r="AL175" i="1"/>
  <c r="I175" i="1" s="1"/>
  <c r="H175" i="1" s="1"/>
  <c r="AA175" i="1" s="1"/>
  <c r="AG175" i="1"/>
  <c r="J175" i="1" s="1"/>
  <c r="Y175" i="1"/>
  <c r="X175" i="1"/>
  <c r="W175" i="1" s="1"/>
  <c r="P175" i="1"/>
  <c r="AY174" i="1"/>
  <c r="AX174" i="1"/>
  <c r="AV174" i="1"/>
  <c r="AW174" i="1" s="1"/>
  <c r="AU174" i="1"/>
  <c r="AS174" i="1"/>
  <c r="AE174" i="1" s="1"/>
  <c r="AL174" i="1"/>
  <c r="I174" i="1" s="1"/>
  <c r="H174" i="1" s="1"/>
  <c r="AA174" i="1" s="1"/>
  <c r="AG174" i="1"/>
  <c r="J174" i="1" s="1"/>
  <c r="Y174" i="1"/>
  <c r="X174" i="1"/>
  <c r="S174" i="1"/>
  <c r="P174" i="1"/>
  <c r="AY173" i="1"/>
  <c r="AX173" i="1"/>
  <c r="AV173" i="1"/>
  <c r="AW173" i="1" s="1"/>
  <c r="AU173" i="1"/>
  <c r="AS173" i="1"/>
  <c r="AL173" i="1"/>
  <c r="I173" i="1" s="1"/>
  <c r="H173" i="1" s="1"/>
  <c r="AG173" i="1"/>
  <c r="Y173" i="1"/>
  <c r="W173" i="1" s="1"/>
  <c r="X173" i="1"/>
  <c r="P173" i="1"/>
  <c r="J173" i="1"/>
  <c r="AY172" i="1"/>
  <c r="S172" i="1" s="1"/>
  <c r="AX172" i="1"/>
  <c r="AV172" i="1"/>
  <c r="AW172" i="1" s="1"/>
  <c r="AU172" i="1"/>
  <c r="AT172" i="1"/>
  <c r="AS172" i="1"/>
  <c r="AL172" i="1"/>
  <c r="AG172" i="1"/>
  <c r="J172" i="1" s="1"/>
  <c r="Y172" i="1"/>
  <c r="X172" i="1"/>
  <c r="P172" i="1"/>
  <c r="K172" i="1"/>
  <c r="I172" i="1"/>
  <c r="H172" i="1" s="1"/>
  <c r="AA172" i="1" s="1"/>
  <c r="AY171" i="1"/>
  <c r="AX171" i="1"/>
  <c r="AW171" i="1"/>
  <c r="AV171" i="1"/>
  <c r="AU171" i="1"/>
  <c r="AS171" i="1"/>
  <c r="AL171" i="1"/>
  <c r="I171" i="1" s="1"/>
  <c r="AG171" i="1"/>
  <c r="Y171" i="1"/>
  <c r="X171" i="1"/>
  <c r="S171" i="1"/>
  <c r="P171" i="1"/>
  <c r="J171" i="1"/>
  <c r="H171" i="1"/>
  <c r="AY170" i="1"/>
  <c r="AX170" i="1"/>
  <c r="AV170" i="1"/>
  <c r="AU170" i="1"/>
  <c r="AS170" i="1" s="1"/>
  <c r="AL170" i="1"/>
  <c r="I170" i="1" s="1"/>
  <c r="H170" i="1" s="1"/>
  <c r="AG170" i="1"/>
  <c r="Y170" i="1"/>
  <c r="X170" i="1"/>
  <c r="P170" i="1"/>
  <c r="J170" i="1"/>
  <c r="AY169" i="1"/>
  <c r="S169" i="1" s="1"/>
  <c r="AX169" i="1"/>
  <c r="AW169" i="1" s="1"/>
  <c r="AV169" i="1"/>
  <c r="AU169" i="1"/>
  <c r="AS169" i="1"/>
  <c r="N169" i="1" s="1"/>
  <c r="AL169" i="1"/>
  <c r="I169" i="1" s="1"/>
  <c r="H169" i="1" s="1"/>
  <c r="AG169" i="1"/>
  <c r="J169" i="1" s="1"/>
  <c r="Y169" i="1"/>
  <c r="X169" i="1"/>
  <c r="W169" i="1"/>
  <c r="P169" i="1"/>
  <c r="AY168" i="1"/>
  <c r="AX168" i="1"/>
  <c r="AV168" i="1"/>
  <c r="AU168" i="1"/>
  <c r="AS168" i="1" s="1"/>
  <c r="N168" i="1" s="1"/>
  <c r="AL168" i="1"/>
  <c r="I168" i="1" s="1"/>
  <c r="H168" i="1" s="1"/>
  <c r="AG168" i="1"/>
  <c r="J168" i="1" s="1"/>
  <c r="Y168" i="1"/>
  <c r="X168" i="1"/>
  <c r="P168" i="1"/>
  <c r="AY167" i="1"/>
  <c r="S167" i="1" s="1"/>
  <c r="T167" i="1" s="1"/>
  <c r="U167" i="1" s="1"/>
  <c r="AX167" i="1"/>
  <c r="AW167" i="1"/>
  <c r="AV167" i="1"/>
  <c r="AU167" i="1"/>
  <c r="AS167" i="1"/>
  <c r="AL167" i="1"/>
  <c r="I167" i="1" s="1"/>
  <c r="H167" i="1" s="1"/>
  <c r="AA167" i="1" s="1"/>
  <c r="AG167" i="1"/>
  <c r="J167" i="1" s="1"/>
  <c r="Y167" i="1"/>
  <c r="X167" i="1"/>
  <c r="W167" i="1"/>
  <c r="P167" i="1"/>
  <c r="AY166" i="1"/>
  <c r="AX166" i="1"/>
  <c r="AV166" i="1"/>
  <c r="AU166" i="1"/>
  <c r="AS166" i="1" s="1"/>
  <c r="AL166" i="1"/>
  <c r="I166" i="1" s="1"/>
  <c r="H166" i="1" s="1"/>
  <c r="AG166" i="1"/>
  <c r="Y166" i="1"/>
  <c r="X166" i="1"/>
  <c r="P166" i="1"/>
  <c r="N166" i="1"/>
  <c r="J166" i="1"/>
  <c r="AY165" i="1"/>
  <c r="AX165" i="1"/>
  <c r="AW165" i="1" s="1"/>
  <c r="AV165" i="1"/>
  <c r="S165" i="1" s="1"/>
  <c r="AU165" i="1"/>
  <c r="AS165" i="1"/>
  <c r="N165" i="1" s="1"/>
  <c r="AL165" i="1"/>
  <c r="AG165" i="1"/>
  <c r="J165" i="1" s="1"/>
  <c r="AA165" i="1"/>
  <c r="Y165" i="1"/>
  <c r="X165" i="1"/>
  <c r="W165" i="1" s="1"/>
  <c r="P165" i="1"/>
  <c r="I165" i="1"/>
  <c r="H165" i="1"/>
  <c r="AY164" i="1"/>
  <c r="AX164" i="1"/>
  <c r="AV164" i="1"/>
  <c r="AU164" i="1"/>
  <c r="AS164" i="1" s="1"/>
  <c r="AL164" i="1"/>
  <c r="AG164" i="1"/>
  <c r="J164" i="1" s="1"/>
  <c r="Y164" i="1"/>
  <c r="X164" i="1"/>
  <c r="P164" i="1"/>
  <c r="N164" i="1"/>
  <c r="I164" i="1"/>
  <c r="H164" i="1" s="1"/>
  <c r="AY163" i="1"/>
  <c r="AX163" i="1"/>
  <c r="AV163" i="1"/>
  <c r="AW163" i="1" s="1"/>
  <c r="AU163" i="1"/>
  <c r="AS163" i="1"/>
  <c r="AL163" i="1"/>
  <c r="I163" i="1" s="1"/>
  <c r="H163" i="1" s="1"/>
  <c r="AG163" i="1"/>
  <c r="J163" i="1" s="1"/>
  <c r="Y163" i="1"/>
  <c r="X163" i="1"/>
  <c r="W163" i="1"/>
  <c r="S163" i="1"/>
  <c r="P163" i="1"/>
  <c r="AY162" i="1"/>
  <c r="AX162" i="1"/>
  <c r="AV162" i="1"/>
  <c r="AU162" i="1"/>
  <c r="AS162" i="1" s="1"/>
  <c r="AL162" i="1"/>
  <c r="I162" i="1" s="1"/>
  <c r="H162" i="1" s="1"/>
  <c r="AG162" i="1"/>
  <c r="Y162" i="1"/>
  <c r="W162" i="1" s="1"/>
  <c r="X162" i="1"/>
  <c r="P162" i="1"/>
  <c r="J162" i="1"/>
  <c r="AY161" i="1"/>
  <c r="S161" i="1" s="1"/>
  <c r="AX161" i="1"/>
  <c r="AW161" i="1" s="1"/>
  <c r="AV161" i="1"/>
  <c r="AU161" i="1"/>
  <c r="AS161" i="1" s="1"/>
  <c r="N161" i="1" s="1"/>
  <c r="AL161" i="1"/>
  <c r="I161" i="1" s="1"/>
  <c r="H161" i="1" s="1"/>
  <c r="AG161" i="1"/>
  <c r="Y161" i="1"/>
  <c r="X161" i="1"/>
  <c r="W161" i="1" s="1"/>
  <c r="P161" i="1"/>
  <c r="J161" i="1"/>
  <c r="AY160" i="1"/>
  <c r="AX160" i="1"/>
  <c r="AV160" i="1"/>
  <c r="AU160" i="1"/>
  <c r="AS160" i="1" s="1"/>
  <c r="AL160" i="1"/>
  <c r="AG160" i="1"/>
  <c r="Y160" i="1"/>
  <c r="X160" i="1"/>
  <c r="P160" i="1"/>
  <c r="J160" i="1"/>
  <c r="I160" i="1"/>
  <c r="H160" i="1" s="1"/>
  <c r="AA160" i="1" s="1"/>
  <c r="AY159" i="1"/>
  <c r="AX159" i="1"/>
  <c r="AW159" i="1" s="1"/>
  <c r="AV159" i="1"/>
  <c r="AU159" i="1"/>
  <c r="AS159" i="1"/>
  <c r="AE159" i="1" s="1"/>
  <c r="AL159" i="1"/>
  <c r="I159" i="1" s="1"/>
  <c r="AG159" i="1"/>
  <c r="J159" i="1" s="1"/>
  <c r="Y159" i="1"/>
  <c r="X159" i="1"/>
  <c r="W159" i="1" s="1"/>
  <c r="S159" i="1"/>
  <c r="P159" i="1"/>
  <c r="H159" i="1"/>
  <c r="AY158" i="1"/>
  <c r="AX158" i="1"/>
  <c r="AV158" i="1"/>
  <c r="AU158" i="1"/>
  <c r="AS158" i="1" s="1"/>
  <c r="AL158" i="1"/>
  <c r="AG158" i="1"/>
  <c r="Y158" i="1"/>
  <c r="X158" i="1"/>
  <c r="W158" i="1" s="1"/>
  <c r="P158" i="1"/>
  <c r="J158" i="1"/>
  <c r="I158" i="1"/>
  <c r="H158" i="1" s="1"/>
  <c r="AY157" i="1"/>
  <c r="S157" i="1" s="1"/>
  <c r="AX157" i="1"/>
  <c r="AV157" i="1"/>
  <c r="AW157" i="1" s="1"/>
  <c r="AU157" i="1"/>
  <c r="AS157" i="1" s="1"/>
  <c r="AE157" i="1" s="1"/>
  <c r="AL157" i="1"/>
  <c r="I157" i="1" s="1"/>
  <c r="H157" i="1" s="1"/>
  <c r="AA157" i="1" s="1"/>
  <c r="AG157" i="1"/>
  <c r="J157" i="1" s="1"/>
  <c r="Y157" i="1"/>
  <c r="W157" i="1" s="1"/>
  <c r="X157" i="1"/>
  <c r="P157" i="1"/>
  <c r="AY156" i="1"/>
  <c r="AX156" i="1"/>
  <c r="AV156" i="1"/>
  <c r="AU156" i="1"/>
  <c r="AS156" i="1" s="1"/>
  <c r="AL156" i="1"/>
  <c r="I156" i="1" s="1"/>
  <c r="H156" i="1" s="1"/>
  <c r="AA156" i="1" s="1"/>
  <c r="AG156" i="1"/>
  <c r="J156" i="1" s="1"/>
  <c r="Y156" i="1"/>
  <c r="X156" i="1"/>
  <c r="P156" i="1"/>
  <c r="AY155" i="1"/>
  <c r="AX155" i="1"/>
  <c r="AW155" i="1" s="1"/>
  <c r="AV155" i="1"/>
  <c r="AU155" i="1"/>
  <c r="AS155" i="1"/>
  <c r="AL155" i="1"/>
  <c r="I155" i="1" s="1"/>
  <c r="H155" i="1" s="1"/>
  <c r="AG155" i="1"/>
  <c r="J155" i="1" s="1"/>
  <c r="Y155" i="1"/>
  <c r="X155" i="1"/>
  <c r="S155" i="1"/>
  <c r="P155" i="1"/>
  <c r="AY154" i="1"/>
  <c r="AX154" i="1"/>
  <c r="AV154" i="1"/>
  <c r="AU154" i="1"/>
  <c r="AS154" i="1" s="1"/>
  <c r="AL154" i="1"/>
  <c r="I154" i="1" s="1"/>
  <c r="H154" i="1" s="1"/>
  <c r="AA154" i="1" s="1"/>
  <c r="AG154" i="1"/>
  <c r="J154" i="1" s="1"/>
  <c r="Y154" i="1"/>
  <c r="X154" i="1"/>
  <c r="P154" i="1"/>
  <c r="N154" i="1"/>
  <c r="AY153" i="1"/>
  <c r="S153" i="1" s="1"/>
  <c r="AX153" i="1"/>
  <c r="AW153" i="1"/>
  <c r="AV153" i="1"/>
  <c r="AU153" i="1"/>
  <c r="AS153" i="1" s="1"/>
  <c r="N153" i="1" s="1"/>
  <c r="AL153" i="1"/>
  <c r="I153" i="1" s="1"/>
  <c r="AG153" i="1"/>
  <c r="AA153" i="1"/>
  <c r="Y153" i="1"/>
  <c r="X153" i="1"/>
  <c r="P153" i="1"/>
  <c r="J153" i="1"/>
  <c r="H153" i="1"/>
  <c r="AY152" i="1"/>
  <c r="AX152" i="1"/>
  <c r="AV152" i="1"/>
  <c r="AU152" i="1"/>
  <c r="AS152" i="1" s="1"/>
  <c r="AL152" i="1"/>
  <c r="I152" i="1" s="1"/>
  <c r="H152" i="1" s="1"/>
  <c r="AG152" i="1"/>
  <c r="Y152" i="1"/>
  <c r="X152" i="1"/>
  <c r="P152" i="1"/>
  <c r="J152" i="1"/>
  <c r="AY151" i="1"/>
  <c r="S151" i="1" s="1"/>
  <c r="AX151" i="1"/>
  <c r="AW151" i="1"/>
  <c r="AV151" i="1"/>
  <c r="AU151" i="1"/>
  <c r="AS151" i="1"/>
  <c r="AL151" i="1"/>
  <c r="AG151" i="1"/>
  <c r="J151" i="1" s="1"/>
  <c r="AE151" i="1"/>
  <c r="Y151" i="1"/>
  <c r="X151" i="1"/>
  <c r="W151" i="1" s="1"/>
  <c r="P151" i="1"/>
  <c r="I151" i="1"/>
  <c r="H151" i="1" s="1"/>
  <c r="AY150" i="1"/>
  <c r="AX150" i="1"/>
  <c r="AV150" i="1"/>
  <c r="AU150" i="1"/>
  <c r="AS150" i="1" s="1"/>
  <c r="AL150" i="1"/>
  <c r="I150" i="1" s="1"/>
  <c r="H150" i="1" s="1"/>
  <c r="AA150" i="1" s="1"/>
  <c r="AG150" i="1"/>
  <c r="Y150" i="1"/>
  <c r="X150" i="1"/>
  <c r="P150" i="1"/>
  <c r="N150" i="1"/>
  <c r="J150" i="1"/>
  <c r="AY149" i="1"/>
  <c r="S149" i="1" s="1"/>
  <c r="AX149" i="1"/>
  <c r="AW149" i="1" s="1"/>
  <c r="AV149" i="1"/>
  <c r="AU149" i="1"/>
  <c r="AS149" i="1"/>
  <c r="N149" i="1" s="1"/>
  <c r="AL149" i="1"/>
  <c r="AG149" i="1"/>
  <c r="J149" i="1" s="1"/>
  <c r="AF149" i="1"/>
  <c r="Y149" i="1"/>
  <c r="X149" i="1"/>
  <c r="P149" i="1"/>
  <c r="K149" i="1"/>
  <c r="I149" i="1"/>
  <c r="H149" i="1" s="1"/>
  <c r="AA149" i="1" s="1"/>
  <c r="AY148" i="1"/>
  <c r="AX148" i="1"/>
  <c r="AV148" i="1"/>
  <c r="AU148" i="1"/>
  <c r="AS148" i="1" s="1"/>
  <c r="N148" i="1" s="1"/>
  <c r="AL148" i="1"/>
  <c r="I148" i="1" s="1"/>
  <c r="H148" i="1" s="1"/>
  <c r="AG148" i="1"/>
  <c r="J148" i="1" s="1"/>
  <c r="Y148" i="1"/>
  <c r="W148" i="1" s="1"/>
  <c r="X148" i="1"/>
  <c r="P148" i="1"/>
  <c r="AY147" i="1"/>
  <c r="AX147" i="1"/>
  <c r="AV147" i="1"/>
  <c r="AW147" i="1" s="1"/>
  <c r="AU147" i="1"/>
  <c r="AS147" i="1" s="1"/>
  <c r="AE147" i="1" s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AU146" i="1"/>
  <c r="AS146" i="1" s="1"/>
  <c r="AL146" i="1"/>
  <c r="AG146" i="1"/>
  <c r="J146" i="1" s="1"/>
  <c r="Y146" i="1"/>
  <c r="X146" i="1"/>
  <c r="W146" i="1" s="1"/>
  <c r="P146" i="1"/>
  <c r="I146" i="1"/>
  <c r="H146" i="1" s="1"/>
  <c r="AY145" i="1"/>
  <c r="AX145" i="1"/>
  <c r="AV145" i="1"/>
  <c r="S145" i="1" s="1"/>
  <c r="AU145" i="1"/>
  <c r="AS145" i="1"/>
  <c r="K145" i="1" s="1"/>
  <c r="AL145" i="1"/>
  <c r="I145" i="1" s="1"/>
  <c r="H145" i="1" s="1"/>
  <c r="AA145" i="1" s="1"/>
  <c r="AG145" i="1"/>
  <c r="J145" i="1" s="1"/>
  <c r="Y145" i="1"/>
  <c r="X145" i="1"/>
  <c r="W145" i="1" s="1"/>
  <c r="P145" i="1"/>
  <c r="AY144" i="1"/>
  <c r="AX144" i="1"/>
  <c r="AW144" i="1" s="1"/>
  <c r="AV144" i="1"/>
  <c r="AU144" i="1"/>
  <c r="AS144" i="1" s="1"/>
  <c r="AL144" i="1"/>
  <c r="I144" i="1" s="1"/>
  <c r="H144" i="1" s="1"/>
  <c r="AG144" i="1"/>
  <c r="Y144" i="1"/>
  <c r="X144" i="1"/>
  <c r="W144" i="1" s="1"/>
  <c r="P144" i="1"/>
  <c r="J144" i="1"/>
  <c r="AY143" i="1"/>
  <c r="AX143" i="1"/>
  <c r="AV143" i="1"/>
  <c r="AU143" i="1"/>
  <c r="AS143" i="1"/>
  <c r="AL143" i="1"/>
  <c r="I143" i="1" s="1"/>
  <c r="H143" i="1" s="1"/>
  <c r="AG143" i="1"/>
  <c r="J143" i="1" s="1"/>
  <c r="Y143" i="1"/>
  <c r="X143" i="1"/>
  <c r="P143" i="1"/>
  <c r="AY142" i="1"/>
  <c r="AX142" i="1"/>
  <c r="AV142" i="1"/>
  <c r="AU142" i="1"/>
  <c r="AS142" i="1" s="1"/>
  <c r="AL142" i="1"/>
  <c r="AG142" i="1"/>
  <c r="J142" i="1" s="1"/>
  <c r="Y142" i="1"/>
  <c r="X142" i="1"/>
  <c r="W142" i="1" s="1"/>
  <c r="P142" i="1"/>
  <c r="N142" i="1"/>
  <c r="I142" i="1"/>
  <c r="H142" i="1" s="1"/>
  <c r="AY141" i="1"/>
  <c r="AX141" i="1"/>
  <c r="AV141" i="1"/>
  <c r="S141" i="1" s="1"/>
  <c r="AU141" i="1"/>
  <c r="AS141" i="1"/>
  <c r="AL141" i="1"/>
  <c r="I141" i="1" s="1"/>
  <c r="H141" i="1" s="1"/>
  <c r="AA141" i="1" s="1"/>
  <c r="AG141" i="1"/>
  <c r="J141" i="1" s="1"/>
  <c r="AE141" i="1"/>
  <c r="Y141" i="1"/>
  <c r="X141" i="1"/>
  <c r="W141" i="1" s="1"/>
  <c r="P141" i="1"/>
  <c r="AY140" i="1"/>
  <c r="AX140" i="1"/>
  <c r="AV140" i="1"/>
  <c r="AU140" i="1"/>
  <c r="AS140" i="1" s="1"/>
  <c r="AL140" i="1"/>
  <c r="I140" i="1" s="1"/>
  <c r="H140" i="1" s="1"/>
  <c r="AG140" i="1"/>
  <c r="Y140" i="1"/>
  <c r="X140" i="1"/>
  <c r="P140" i="1"/>
  <c r="J140" i="1"/>
  <c r="AY139" i="1"/>
  <c r="AX139" i="1"/>
  <c r="AV139" i="1"/>
  <c r="AW139" i="1" s="1"/>
  <c r="AU139" i="1"/>
  <c r="AS139" i="1"/>
  <c r="AE139" i="1" s="1"/>
  <c r="AL139" i="1"/>
  <c r="AG139" i="1"/>
  <c r="J139" i="1" s="1"/>
  <c r="Y139" i="1"/>
  <c r="X139" i="1"/>
  <c r="P139" i="1"/>
  <c r="I139" i="1"/>
  <c r="H139" i="1" s="1"/>
  <c r="AY138" i="1"/>
  <c r="AX138" i="1"/>
  <c r="AV138" i="1"/>
  <c r="AU138" i="1"/>
  <c r="AS138" i="1" s="1"/>
  <c r="N138" i="1" s="1"/>
  <c r="AL138" i="1"/>
  <c r="I138" i="1" s="1"/>
  <c r="H138" i="1" s="1"/>
  <c r="AG138" i="1"/>
  <c r="J138" i="1" s="1"/>
  <c r="AA138" i="1"/>
  <c r="Y138" i="1"/>
  <c r="X138" i="1"/>
  <c r="W138" i="1" s="1"/>
  <c r="S138" i="1"/>
  <c r="P138" i="1"/>
  <c r="AY137" i="1"/>
  <c r="AX137" i="1"/>
  <c r="AV137" i="1"/>
  <c r="AW137" i="1" s="1"/>
  <c r="AU137" i="1"/>
  <c r="AS137" i="1"/>
  <c r="AL137" i="1"/>
  <c r="I137" i="1" s="1"/>
  <c r="H137" i="1" s="1"/>
  <c r="AG137" i="1"/>
  <c r="J137" i="1" s="1"/>
  <c r="Y137" i="1"/>
  <c r="X137" i="1"/>
  <c r="P137" i="1"/>
  <c r="AY136" i="1"/>
  <c r="AX136" i="1"/>
  <c r="AV136" i="1"/>
  <c r="AU136" i="1"/>
  <c r="AS136" i="1" s="1"/>
  <c r="AL136" i="1"/>
  <c r="AG136" i="1"/>
  <c r="J136" i="1" s="1"/>
  <c r="AF136" i="1"/>
  <c r="Y136" i="1"/>
  <c r="X136" i="1"/>
  <c r="P136" i="1"/>
  <c r="I136" i="1"/>
  <c r="H136" i="1" s="1"/>
  <c r="AA136" i="1" s="1"/>
  <c r="AY135" i="1"/>
  <c r="AX135" i="1"/>
  <c r="AV135" i="1"/>
  <c r="AU135" i="1"/>
  <c r="AS135" i="1"/>
  <c r="AE135" i="1" s="1"/>
  <c r="AL135" i="1"/>
  <c r="I135" i="1" s="1"/>
  <c r="H135" i="1" s="1"/>
  <c r="AA135" i="1" s="1"/>
  <c r="AG135" i="1"/>
  <c r="J135" i="1" s="1"/>
  <c r="Y135" i="1"/>
  <c r="X135" i="1"/>
  <c r="W135" i="1"/>
  <c r="P135" i="1"/>
  <c r="K135" i="1"/>
  <c r="AY134" i="1"/>
  <c r="AX134" i="1"/>
  <c r="AV134" i="1"/>
  <c r="AU134" i="1"/>
  <c r="AS134" i="1" s="1"/>
  <c r="AT134" i="1" s="1"/>
  <c r="AL134" i="1"/>
  <c r="I134" i="1" s="1"/>
  <c r="H134" i="1" s="1"/>
  <c r="AG134" i="1"/>
  <c r="J134" i="1" s="1"/>
  <c r="AF134" i="1"/>
  <c r="Y134" i="1"/>
  <c r="X134" i="1"/>
  <c r="P134" i="1"/>
  <c r="AY133" i="1"/>
  <c r="AX133" i="1"/>
  <c r="AV133" i="1"/>
  <c r="AW133" i="1" s="1"/>
  <c r="AU133" i="1"/>
  <c r="AS133" i="1" s="1"/>
  <c r="AL133" i="1"/>
  <c r="I133" i="1" s="1"/>
  <c r="H133" i="1" s="1"/>
  <c r="AG133" i="1"/>
  <c r="Y133" i="1"/>
  <c r="X133" i="1"/>
  <c r="W133" i="1"/>
  <c r="P133" i="1"/>
  <c r="J133" i="1"/>
  <c r="AY132" i="1"/>
  <c r="S132" i="1" s="1"/>
  <c r="AX132" i="1"/>
  <c r="AV132" i="1"/>
  <c r="AU132" i="1"/>
  <c r="AS132" i="1" s="1"/>
  <c r="AF132" i="1" s="1"/>
  <c r="AT132" i="1"/>
  <c r="AL132" i="1"/>
  <c r="AG132" i="1"/>
  <c r="J132" i="1" s="1"/>
  <c r="Y132" i="1"/>
  <c r="X132" i="1"/>
  <c r="P132" i="1"/>
  <c r="I132" i="1"/>
  <c r="H132" i="1" s="1"/>
  <c r="AY131" i="1"/>
  <c r="AX131" i="1"/>
  <c r="AV131" i="1"/>
  <c r="AW131" i="1" s="1"/>
  <c r="AU131" i="1"/>
  <c r="AS131" i="1" s="1"/>
  <c r="K131" i="1" s="1"/>
  <c r="AL131" i="1"/>
  <c r="I131" i="1" s="1"/>
  <c r="H131" i="1" s="1"/>
  <c r="AA131" i="1" s="1"/>
  <c r="AG131" i="1"/>
  <c r="Y131" i="1"/>
  <c r="X131" i="1"/>
  <c r="W131" i="1"/>
  <c r="P131" i="1"/>
  <c r="J131" i="1"/>
  <c r="AY130" i="1"/>
  <c r="AX130" i="1"/>
  <c r="AV130" i="1"/>
  <c r="AU130" i="1"/>
  <c r="AS130" i="1" s="1"/>
  <c r="AL130" i="1"/>
  <c r="I130" i="1" s="1"/>
  <c r="H130" i="1" s="1"/>
  <c r="AA130" i="1" s="1"/>
  <c r="AG130" i="1"/>
  <c r="J130" i="1" s="1"/>
  <c r="AF130" i="1"/>
  <c r="Y130" i="1"/>
  <c r="X130" i="1"/>
  <c r="P130" i="1"/>
  <c r="AY129" i="1"/>
  <c r="AX129" i="1"/>
  <c r="AV129" i="1"/>
  <c r="S129" i="1" s="1"/>
  <c r="AU129" i="1"/>
  <c r="AS129" i="1" s="1"/>
  <c r="AL129" i="1"/>
  <c r="I129" i="1" s="1"/>
  <c r="H129" i="1" s="1"/>
  <c r="AG129" i="1"/>
  <c r="AA129" i="1"/>
  <c r="Y129" i="1"/>
  <c r="X129" i="1"/>
  <c r="W129" i="1"/>
  <c r="P129" i="1"/>
  <c r="J129" i="1"/>
  <c r="AY128" i="1"/>
  <c r="AX128" i="1"/>
  <c r="AV128" i="1"/>
  <c r="AU128" i="1"/>
  <c r="AS128" i="1" s="1"/>
  <c r="AT128" i="1" s="1"/>
  <c r="AL128" i="1"/>
  <c r="I128" i="1" s="1"/>
  <c r="H128" i="1" s="1"/>
  <c r="AG128" i="1"/>
  <c r="J128" i="1" s="1"/>
  <c r="Y128" i="1"/>
  <c r="X128" i="1"/>
  <c r="W128" i="1" s="1"/>
  <c r="P128" i="1"/>
  <c r="AY127" i="1"/>
  <c r="AX127" i="1"/>
  <c r="AV127" i="1"/>
  <c r="AU127" i="1"/>
  <c r="AS127" i="1"/>
  <c r="AL127" i="1"/>
  <c r="I127" i="1" s="1"/>
  <c r="H127" i="1" s="1"/>
  <c r="AG127" i="1"/>
  <c r="AE127" i="1"/>
  <c r="AA127" i="1"/>
  <c r="Y127" i="1"/>
  <c r="X127" i="1"/>
  <c r="W127" i="1" s="1"/>
  <c r="P127" i="1"/>
  <c r="N127" i="1"/>
  <c r="K127" i="1"/>
  <c r="J127" i="1"/>
  <c r="AY126" i="1"/>
  <c r="AX126" i="1"/>
  <c r="AV126" i="1"/>
  <c r="AU126" i="1"/>
  <c r="AS126" i="1" s="1"/>
  <c r="AF126" i="1" s="1"/>
  <c r="AT126" i="1"/>
  <c r="AL126" i="1"/>
  <c r="I126" i="1" s="1"/>
  <c r="H126" i="1" s="1"/>
  <c r="AA126" i="1" s="1"/>
  <c r="AG126" i="1"/>
  <c r="J126" i="1" s="1"/>
  <c r="Y126" i="1"/>
  <c r="X126" i="1"/>
  <c r="P126" i="1"/>
  <c r="AY125" i="1"/>
  <c r="AX125" i="1"/>
  <c r="AV125" i="1"/>
  <c r="S125" i="1" s="1"/>
  <c r="T125" i="1" s="1"/>
  <c r="U125" i="1" s="1"/>
  <c r="AC125" i="1" s="1"/>
  <c r="AU125" i="1"/>
  <c r="AS125" i="1"/>
  <c r="N125" i="1" s="1"/>
  <c r="AL125" i="1"/>
  <c r="I125" i="1" s="1"/>
  <c r="H125" i="1" s="1"/>
  <c r="AG125" i="1"/>
  <c r="AA125" i="1"/>
  <c r="Y125" i="1"/>
  <c r="X125" i="1"/>
  <c r="W125" i="1"/>
  <c r="P125" i="1"/>
  <c r="J125" i="1"/>
  <c r="AY124" i="1"/>
  <c r="AX124" i="1"/>
  <c r="AV124" i="1"/>
  <c r="AW124" i="1" s="1"/>
  <c r="AU124" i="1"/>
  <c r="AS124" i="1" s="1"/>
  <c r="AT124" i="1" s="1"/>
  <c r="AL124" i="1"/>
  <c r="I124" i="1" s="1"/>
  <c r="H124" i="1" s="1"/>
  <c r="AA124" i="1" s="1"/>
  <c r="AG124" i="1"/>
  <c r="J124" i="1" s="1"/>
  <c r="Y124" i="1"/>
  <c r="X124" i="1"/>
  <c r="P124" i="1"/>
  <c r="AY123" i="1"/>
  <c r="AX123" i="1"/>
  <c r="AW123" i="1"/>
  <c r="AV123" i="1"/>
  <c r="AU123" i="1"/>
  <c r="AS123" i="1"/>
  <c r="AE123" i="1" s="1"/>
  <c r="AL123" i="1"/>
  <c r="I123" i="1" s="1"/>
  <c r="H123" i="1" s="1"/>
  <c r="AG123" i="1"/>
  <c r="J123" i="1" s="1"/>
  <c r="AA123" i="1"/>
  <c r="Y123" i="1"/>
  <c r="X123" i="1"/>
  <c r="W123" i="1" s="1"/>
  <c r="P123" i="1"/>
  <c r="K123" i="1"/>
  <c r="AY122" i="1"/>
  <c r="AX122" i="1"/>
  <c r="AV122" i="1"/>
  <c r="S122" i="1" s="1"/>
  <c r="AU122" i="1"/>
  <c r="AS122" i="1" s="1"/>
  <c r="AL122" i="1"/>
  <c r="AG122" i="1"/>
  <c r="J122" i="1" s="1"/>
  <c r="Y122" i="1"/>
  <c r="X122" i="1"/>
  <c r="P122" i="1"/>
  <c r="I122" i="1"/>
  <c r="H122" i="1"/>
  <c r="AY121" i="1"/>
  <c r="AX121" i="1"/>
  <c r="AV121" i="1"/>
  <c r="AU121" i="1"/>
  <c r="AS121" i="1"/>
  <c r="AL121" i="1"/>
  <c r="I121" i="1" s="1"/>
  <c r="H121" i="1" s="1"/>
  <c r="AG121" i="1"/>
  <c r="J121" i="1" s="1"/>
  <c r="Y121" i="1"/>
  <c r="X121" i="1"/>
  <c r="W121" i="1" s="1"/>
  <c r="P121" i="1"/>
  <c r="AY120" i="1"/>
  <c r="S120" i="1" s="1"/>
  <c r="AX120" i="1"/>
  <c r="AW120" i="1" s="1"/>
  <c r="AV120" i="1"/>
  <c r="AU120" i="1"/>
  <c r="AS120" i="1" s="1"/>
  <c r="AT120" i="1"/>
  <c r="AL120" i="1"/>
  <c r="I120" i="1" s="1"/>
  <c r="H120" i="1" s="1"/>
  <c r="AA120" i="1" s="1"/>
  <c r="AG120" i="1"/>
  <c r="J120" i="1" s="1"/>
  <c r="AF120" i="1"/>
  <c r="Y120" i="1"/>
  <c r="X120" i="1"/>
  <c r="W120" i="1" s="1"/>
  <c r="P120" i="1"/>
  <c r="AY119" i="1"/>
  <c r="AX119" i="1"/>
  <c r="AV119" i="1"/>
  <c r="AU119" i="1"/>
  <c r="AS119" i="1" s="1"/>
  <c r="AL119" i="1"/>
  <c r="I119" i="1" s="1"/>
  <c r="H119" i="1" s="1"/>
  <c r="AA119" i="1" s="1"/>
  <c r="AG119" i="1"/>
  <c r="Y119" i="1"/>
  <c r="X119" i="1"/>
  <c r="W119" i="1"/>
  <c r="P119" i="1"/>
  <c r="J119" i="1"/>
  <c r="AY118" i="1"/>
  <c r="AX118" i="1"/>
  <c r="AV118" i="1"/>
  <c r="AU118" i="1"/>
  <c r="AS118" i="1" s="1"/>
  <c r="AL118" i="1"/>
  <c r="AG118" i="1"/>
  <c r="J118" i="1" s="1"/>
  <c r="Y118" i="1"/>
  <c r="X118" i="1"/>
  <c r="P118" i="1"/>
  <c r="I118" i="1"/>
  <c r="H118" i="1" s="1"/>
  <c r="AY117" i="1"/>
  <c r="S117" i="1" s="1"/>
  <c r="T117" i="1" s="1"/>
  <c r="U117" i="1" s="1"/>
  <c r="AX117" i="1"/>
  <c r="AV117" i="1"/>
  <c r="AW117" i="1" s="1"/>
  <c r="AU117" i="1"/>
  <c r="AS117" i="1"/>
  <c r="AL117" i="1"/>
  <c r="I117" i="1" s="1"/>
  <c r="H117" i="1" s="1"/>
  <c r="AG117" i="1"/>
  <c r="J117" i="1" s="1"/>
  <c r="Y117" i="1"/>
  <c r="X117" i="1"/>
  <c r="W117" i="1" s="1"/>
  <c r="P117" i="1"/>
  <c r="AY116" i="1"/>
  <c r="AX116" i="1"/>
  <c r="AV116" i="1"/>
  <c r="AU116" i="1"/>
  <c r="AS116" i="1" s="1"/>
  <c r="AF116" i="1" s="1"/>
  <c r="AT116" i="1"/>
  <c r="AL116" i="1"/>
  <c r="AG116" i="1"/>
  <c r="J116" i="1" s="1"/>
  <c r="Y116" i="1"/>
  <c r="X116" i="1"/>
  <c r="P116" i="1"/>
  <c r="I116" i="1"/>
  <c r="H116" i="1" s="1"/>
  <c r="AY115" i="1"/>
  <c r="AX115" i="1"/>
  <c r="AV115" i="1"/>
  <c r="AU115" i="1"/>
  <c r="AS115" i="1"/>
  <c r="AL115" i="1"/>
  <c r="I115" i="1" s="1"/>
  <c r="H115" i="1" s="1"/>
  <c r="AG115" i="1"/>
  <c r="J115" i="1" s="1"/>
  <c r="AA115" i="1"/>
  <c r="Y115" i="1"/>
  <c r="W115" i="1" s="1"/>
  <c r="X115" i="1"/>
  <c r="P115" i="1"/>
  <c r="AY114" i="1"/>
  <c r="AX114" i="1"/>
  <c r="AV114" i="1"/>
  <c r="S114" i="1" s="1"/>
  <c r="AU114" i="1"/>
  <c r="AS114" i="1" s="1"/>
  <c r="AF114" i="1" s="1"/>
  <c r="AL114" i="1"/>
  <c r="AG114" i="1"/>
  <c r="J114" i="1" s="1"/>
  <c r="Y114" i="1"/>
  <c r="X114" i="1"/>
  <c r="W114" i="1" s="1"/>
  <c r="P114" i="1"/>
  <c r="I114" i="1"/>
  <c r="H114" i="1" s="1"/>
  <c r="AA114" i="1" s="1"/>
  <c r="AY113" i="1"/>
  <c r="AX113" i="1"/>
  <c r="AV113" i="1"/>
  <c r="AU113" i="1"/>
  <c r="AS113" i="1"/>
  <c r="AL113" i="1"/>
  <c r="I113" i="1" s="1"/>
  <c r="H113" i="1" s="1"/>
  <c r="AA113" i="1" s="1"/>
  <c r="AG113" i="1"/>
  <c r="J113" i="1" s="1"/>
  <c r="AE113" i="1"/>
  <c r="Y113" i="1"/>
  <c r="X113" i="1"/>
  <c r="W113" i="1"/>
  <c r="P113" i="1"/>
  <c r="K113" i="1"/>
  <c r="AY112" i="1"/>
  <c r="S112" i="1" s="1"/>
  <c r="AX112" i="1"/>
  <c r="AV112" i="1"/>
  <c r="AU112" i="1"/>
  <c r="AS112" i="1" s="1"/>
  <c r="AT112" i="1" s="1"/>
  <c r="AL112" i="1"/>
  <c r="I112" i="1" s="1"/>
  <c r="H112" i="1" s="1"/>
  <c r="AG112" i="1"/>
  <c r="J112" i="1" s="1"/>
  <c r="Y112" i="1"/>
  <c r="X112" i="1"/>
  <c r="P112" i="1"/>
  <c r="AY111" i="1"/>
  <c r="AX111" i="1"/>
  <c r="AV111" i="1"/>
  <c r="AW111" i="1" s="1"/>
  <c r="AU111" i="1"/>
  <c r="AS111" i="1" s="1"/>
  <c r="AL111" i="1"/>
  <c r="I111" i="1" s="1"/>
  <c r="H111" i="1" s="1"/>
  <c r="AA111" i="1" s="1"/>
  <c r="AG111" i="1"/>
  <c r="Y111" i="1"/>
  <c r="X111" i="1"/>
  <c r="W111" i="1"/>
  <c r="P111" i="1"/>
  <c r="J111" i="1"/>
  <c r="AY110" i="1"/>
  <c r="AX110" i="1"/>
  <c r="AV110" i="1"/>
  <c r="AU110" i="1"/>
  <c r="AS110" i="1" s="1"/>
  <c r="AF110" i="1" s="1"/>
  <c r="AT110" i="1"/>
  <c r="AL110" i="1"/>
  <c r="AG110" i="1"/>
  <c r="J110" i="1" s="1"/>
  <c r="Y110" i="1"/>
  <c r="X110" i="1"/>
  <c r="W110" i="1" s="1"/>
  <c r="P110" i="1"/>
  <c r="I110" i="1"/>
  <c r="H110" i="1"/>
  <c r="AA110" i="1" s="1"/>
  <c r="AY109" i="1"/>
  <c r="S109" i="1" s="1"/>
  <c r="T109" i="1" s="1"/>
  <c r="U109" i="1" s="1"/>
  <c r="AC109" i="1" s="1"/>
  <c r="AX109" i="1"/>
  <c r="AV109" i="1"/>
  <c r="AW109" i="1" s="1"/>
  <c r="AU109" i="1"/>
  <c r="AS109" i="1"/>
  <c r="N109" i="1" s="1"/>
  <c r="AL109" i="1"/>
  <c r="I109" i="1" s="1"/>
  <c r="H109" i="1" s="1"/>
  <c r="AG109" i="1"/>
  <c r="J109" i="1" s="1"/>
  <c r="AA109" i="1"/>
  <c r="Y109" i="1"/>
  <c r="X109" i="1"/>
  <c r="W109" i="1"/>
  <c r="P109" i="1"/>
  <c r="K109" i="1"/>
  <c r="AY108" i="1"/>
  <c r="AX108" i="1"/>
  <c r="AV108" i="1"/>
  <c r="AU108" i="1"/>
  <c r="AS108" i="1" s="1"/>
  <c r="AT108" i="1" s="1"/>
  <c r="AL108" i="1"/>
  <c r="I108" i="1" s="1"/>
  <c r="H108" i="1" s="1"/>
  <c r="AA108" i="1" s="1"/>
  <c r="AG108" i="1"/>
  <c r="J108" i="1" s="1"/>
  <c r="Y108" i="1"/>
  <c r="X108" i="1"/>
  <c r="P108" i="1"/>
  <c r="AY107" i="1"/>
  <c r="AX107" i="1"/>
  <c r="AV107" i="1"/>
  <c r="AU107" i="1"/>
  <c r="AS107" i="1"/>
  <c r="AL107" i="1"/>
  <c r="I107" i="1" s="1"/>
  <c r="H107" i="1" s="1"/>
  <c r="AG107" i="1"/>
  <c r="AA107" i="1"/>
  <c r="Y107" i="1"/>
  <c r="W107" i="1" s="1"/>
  <c r="X107" i="1"/>
  <c r="P107" i="1"/>
  <c r="J107" i="1"/>
  <c r="AY106" i="1"/>
  <c r="AX106" i="1"/>
  <c r="AV106" i="1"/>
  <c r="S106" i="1" s="1"/>
  <c r="AU106" i="1"/>
  <c r="AS106" i="1" s="1"/>
  <c r="AF106" i="1" s="1"/>
  <c r="AL106" i="1"/>
  <c r="AG106" i="1"/>
  <c r="J106" i="1" s="1"/>
  <c r="Y106" i="1"/>
  <c r="X106" i="1"/>
  <c r="P106" i="1"/>
  <c r="I106" i="1"/>
  <c r="H106" i="1"/>
  <c r="AY105" i="1"/>
  <c r="AX105" i="1"/>
  <c r="AV105" i="1"/>
  <c r="AU105" i="1"/>
  <c r="AS105" i="1"/>
  <c r="N105" i="1" s="1"/>
  <c r="AL105" i="1"/>
  <c r="I105" i="1" s="1"/>
  <c r="AG105" i="1"/>
  <c r="J105" i="1" s="1"/>
  <c r="Y105" i="1"/>
  <c r="W105" i="1" s="1"/>
  <c r="X105" i="1"/>
  <c r="P105" i="1"/>
  <c r="K105" i="1"/>
  <c r="H105" i="1"/>
  <c r="AY104" i="1"/>
  <c r="S104" i="1" s="1"/>
  <c r="AX104" i="1"/>
  <c r="AV104" i="1"/>
  <c r="AU104" i="1"/>
  <c r="AS104" i="1" s="1"/>
  <c r="AL104" i="1"/>
  <c r="I104" i="1" s="1"/>
  <c r="H104" i="1" s="1"/>
  <c r="AG104" i="1"/>
  <c r="J104" i="1" s="1"/>
  <c r="AF104" i="1"/>
  <c r="Y104" i="1"/>
  <c r="X104" i="1"/>
  <c r="T104" i="1"/>
  <c r="U104" i="1" s="1"/>
  <c r="P104" i="1"/>
  <c r="AY103" i="1"/>
  <c r="AX103" i="1"/>
  <c r="AV103" i="1"/>
  <c r="S103" i="1" s="1"/>
  <c r="AU103" i="1"/>
  <c r="AT103" i="1"/>
  <c r="AS103" i="1"/>
  <c r="AF103" i="1" s="1"/>
  <c r="AL103" i="1"/>
  <c r="I103" i="1" s="1"/>
  <c r="H103" i="1" s="1"/>
  <c r="AG103" i="1"/>
  <c r="Y103" i="1"/>
  <c r="X103" i="1"/>
  <c r="W103" i="1"/>
  <c r="P103" i="1"/>
  <c r="N103" i="1"/>
  <c r="J103" i="1"/>
  <c r="AY102" i="1"/>
  <c r="AX102" i="1"/>
  <c r="AV102" i="1"/>
  <c r="AU102" i="1"/>
  <c r="AS102" i="1" s="1"/>
  <c r="AT102" i="1"/>
  <c r="AL102" i="1"/>
  <c r="AG102" i="1"/>
  <c r="J102" i="1" s="1"/>
  <c r="AF102" i="1"/>
  <c r="Y102" i="1"/>
  <c r="X102" i="1"/>
  <c r="W102" i="1" s="1"/>
  <c r="P102" i="1"/>
  <c r="N102" i="1"/>
  <c r="I102" i="1"/>
  <c r="H102" i="1" s="1"/>
  <c r="AY101" i="1"/>
  <c r="AX101" i="1"/>
  <c r="AW101" i="1" s="1"/>
  <c r="AV101" i="1"/>
  <c r="AU101" i="1"/>
  <c r="AS101" i="1"/>
  <c r="K101" i="1" s="1"/>
  <c r="AL101" i="1"/>
  <c r="I101" i="1" s="1"/>
  <c r="H101" i="1" s="1"/>
  <c r="AG101" i="1"/>
  <c r="J101" i="1" s="1"/>
  <c r="Y101" i="1"/>
  <c r="X101" i="1"/>
  <c r="W101" i="1" s="1"/>
  <c r="S101" i="1"/>
  <c r="P101" i="1"/>
  <c r="AY100" i="1"/>
  <c r="AX100" i="1"/>
  <c r="AV100" i="1"/>
  <c r="AU100" i="1"/>
  <c r="AS100" i="1" s="1"/>
  <c r="AF100" i="1" s="1"/>
  <c r="AL100" i="1"/>
  <c r="AG100" i="1"/>
  <c r="Y100" i="1"/>
  <c r="X100" i="1"/>
  <c r="P100" i="1"/>
  <c r="J100" i="1"/>
  <c r="I100" i="1"/>
  <c r="H100" i="1" s="1"/>
  <c r="AY99" i="1"/>
  <c r="AX99" i="1"/>
  <c r="AV99" i="1"/>
  <c r="AU99" i="1"/>
  <c r="AS99" i="1" s="1"/>
  <c r="AT99" i="1" s="1"/>
  <c r="AL99" i="1"/>
  <c r="I99" i="1" s="1"/>
  <c r="H99" i="1" s="1"/>
  <c r="AA99" i="1" s="1"/>
  <c r="AG99" i="1"/>
  <c r="Y99" i="1"/>
  <c r="X99" i="1"/>
  <c r="W99" i="1" s="1"/>
  <c r="P99" i="1"/>
  <c r="J99" i="1"/>
  <c r="AY98" i="1"/>
  <c r="AX98" i="1"/>
  <c r="AV98" i="1"/>
  <c r="AU98" i="1"/>
  <c r="AS98" i="1" s="1"/>
  <c r="N98" i="1" s="1"/>
  <c r="AL98" i="1"/>
  <c r="AG98" i="1"/>
  <c r="J98" i="1" s="1"/>
  <c r="Y98" i="1"/>
  <c r="X98" i="1"/>
  <c r="P98" i="1"/>
  <c r="I98" i="1"/>
  <c r="H98" i="1"/>
  <c r="AA98" i="1" s="1"/>
  <c r="AY97" i="1"/>
  <c r="AX97" i="1"/>
  <c r="AV97" i="1"/>
  <c r="AU97" i="1"/>
  <c r="AS97" i="1"/>
  <c r="AT97" i="1" s="1"/>
  <c r="AL97" i="1"/>
  <c r="I97" i="1" s="1"/>
  <c r="AG97" i="1"/>
  <c r="AF97" i="1"/>
  <c r="AE97" i="1"/>
  <c r="Y97" i="1"/>
  <c r="X97" i="1"/>
  <c r="P97" i="1"/>
  <c r="N97" i="1"/>
  <c r="K97" i="1"/>
  <c r="J97" i="1"/>
  <c r="H97" i="1"/>
  <c r="AY96" i="1"/>
  <c r="S96" i="1" s="1"/>
  <c r="AX96" i="1"/>
  <c r="AV96" i="1"/>
  <c r="AU96" i="1"/>
  <c r="AS96" i="1" s="1"/>
  <c r="AL96" i="1"/>
  <c r="AG96" i="1"/>
  <c r="J96" i="1" s="1"/>
  <c r="Y96" i="1"/>
  <c r="X96" i="1"/>
  <c r="P96" i="1"/>
  <c r="I96" i="1"/>
  <c r="H96" i="1" s="1"/>
  <c r="AA96" i="1" s="1"/>
  <c r="AY95" i="1"/>
  <c r="AX95" i="1"/>
  <c r="AV95" i="1"/>
  <c r="AW95" i="1" s="1"/>
  <c r="AU95" i="1"/>
  <c r="AS95" i="1"/>
  <c r="AL95" i="1"/>
  <c r="I95" i="1" s="1"/>
  <c r="H95" i="1" s="1"/>
  <c r="AA95" i="1" s="1"/>
  <c r="AG95" i="1"/>
  <c r="J95" i="1" s="1"/>
  <c r="Y95" i="1"/>
  <c r="X95" i="1"/>
  <c r="W95" i="1"/>
  <c r="S95" i="1"/>
  <c r="P95" i="1"/>
  <c r="N95" i="1"/>
  <c r="AY94" i="1"/>
  <c r="AX94" i="1"/>
  <c r="AV94" i="1"/>
  <c r="AU94" i="1"/>
  <c r="AS94" i="1" s="1"/>
  <c r="AF94" i="1" s="1"/>
  <c r="AT94" i="1"/>
  <c r="AL94" i="1"/>
  <c r="AG94" i="1"/>
  <c r="J94" i="1" s="1"/>
  <c r="Y94" i="1"/>
  <c r="X94" i="1"/>
  <c r="W94" i="1" s="1"/>
  <c r="P94" i="1"/>
  <c r="I94" i="1"/>
  <c r="H94" i="1" s="1"/>
  <c r="AA94" i="1" s="1"/>
  <c r="AY93" i="1"/>
  <c r="AX93" i="1"/>
  <c r="AW93" i="1" s="1"/>
  <c r="AV93" i="1"/>
  <c r="AU93" i="1"/>
  <c r="AS93" i="1"/>
  <c r="AT93" i="1" s="1"/>
  <c r="AL93" i="1"/>
  <c r="I93" i="1" s="1"/>
  <c r="H93" i="1" s="1"/>
  <c r="AG93" i="1"/>
  <c r="AE93" i="1"/>
  <c r="Y93" i="1"/>
  <c r="X93" i="1"/>
  <c r="W93" i="1" s="1"/>
  <c r="S93" i="1"/>
  <c r="T93" i="1" s="1"/>
  <c r="U93" i="1" s="1"/>
  <c r="P93" i="1"/>
  <c r="N93" i="1"/>
  <c r="K93" i="1"/>
  <c r="J93" i="1"/>
  <c r="AY92" i="1"/>
  <c r="S92" i="1" s="1"/>
  <c r="AX92" i="1"/>
  <c r="AV92" i="1"/>
  <c r="AU92" i="1"/>
  <c r="AS92" i="1" s="1"/>
  <c r="AL92" i="1"/>
  <c r="AG92" i="1"/>
  <c r="Y92" i="1"/>
  <c r="X92" i="1"/>
  <c r="W92" i="1" s="1"/>
  <c r="P92" i="1"/>
  <c r="J92" i="1"/>
  <c r="I92" i="1"/>
  <c r="H92" i="1" s="1"/>
  <c r="AY91" i="1"/>
  <c r="AX91" i="1"/>
  <c r="AV91" i="1"/>
  <c r="AW91" i="1" s="1"/>
  <c r="AU91" i="1"/>
  <c r="AS91" i="1"/>
  <c r="AE91" i="1" s="1"/>
  <c r="AL91" i="1"/>
  <c r="I91" i="1" s="1"/>
  <c r="H91" i="1" s="1"/>
  <c r="AG91" i="1"/>
  <c r="J91" i="1" s="1"/>
  <c r="Y91" i="1"/>
  <c r="X91" i="1"/>
  <c r="W91" i="1"/>
  <c r="S91" i="1"/>
  <c r="T91" i="1" s="1"/>
  <c r="U91" i="1" s="1"/>
  <c r="P91" i="1"/>
  <c r="AY90" i="1"/>
  <c r="AX90" i="1"/>
  <c r="AV90" i="1"/>
  <c r="AU90" i="1"/>
  <c r="AS90" i="1" s="1"/>
  <c r="AL90" i="1"/>
  <c r="I90" i="1" s="1"/>
  <c r="H90" i="1" s="1"/>
  <c r="AG90" i="1"/>
  <c r="J90" i="1" s="1"/>
  <c r="Y90" i="1"/>
  <c r="X90" i="1"/>
  <c r="P90" i="1"/>
  <c r="AY89" i="1"/>
  <c r="AX89" i="1"/>
  <c r="AV89" i="1"/>
  <c r="S89" i="1" s="1"/>
  <c r="AU89" i="1"/>
  <c r="AS89" i="1" s="1"/>
  <c r="AL89" i="1"/>
  <c r="I89" i="1" s="1"/>
  <c r="AG89" i="1"/>
  <c r="J89" i="1" s="1"/>
  <c r="Y89" i="1"/>
  <c r="X89" i="1"/>
  <c r="W89" i="1"/>
  <c r="P89" i="1"/>
  <c r="H89" i="1"/>
  <c r="AY88" i="1"/>
  <c r="S88" i="1" s="1"/>
  <c r="AX88" i="1"/>
  <c r="AW88" i="1" s="1"/>
  <c r="AV88" i="1"/>
  <c r="AU88" i="1"/>
  <c r="AS88" i="1" s="1"/>
  <c r="AF88" i="1" s="1"/>
  <c r="AL88" i="1"/>
  <c r="I88" i="1" s="1"/>
  <c r="H88" i="1" s="1"/>
  <c r="AG88" i="1"/>
  <c r="J88" i="1" s="1"/>
  <c r="Y88" i="1"/>
  <c r="X88" i="1"/>
  <c r="P88" i="1"/>
  <c r="T88" i="1" s="1"/>
  <c r="U88" i="1" s="1"/>
  <c r="AY87" i="1"/>
  <c r="AX87" i="1"/>
  <c r="AV87" i="1"/>
  <c r="AW87" i="1" s="1"/>
  <c r="AU87" i="1"/>
  <c r="AS87" i="1"/>
  <c r="AF87" i="1" s="1"/>
  <c r="AL87" i="1"/>
  <c r="I87" i="1" s="1"/>
  <c r="H87" i="1" s="1"/>
  <c r="AG87" i="1"/>
  <c r="J87" i="1" s="1"/>
  <c r="Y87" i="1"/>
  <c r="X87" i="1"/>
  <c r="W87" i="1"/>
  <c r="S87" i="1"/>
  <c r="P87" i="1"/>
  <c r="N87" i="1"/>
  <c r="AY86" i="1"/>
  <c r="AX86" i="1"/>
  <c r="AV86" i="1"/>
  <c r="AU86" i="1"/>
  <c r="AS86" i="1" s="1"/>
  <c r="AF86" i="1" s="1"/>
  <c r="AT86" i="1"/>
  <c r="AL86" i="1"/>
  <c r="I86" i="1" s="1"/>
  <c r="H86" i="1" s="1"/>
  <c r="AG86" i="1"/>
  <c r="J86" i="1" s="1"/>
  <c r="Y86" i="1"/>
  <c r="X86" i="1"/>
  <c r="P86" i="1"/>
  <c r="N86" i="1"/>
  <c r="AY85" i="1"/>
  <c r="AX85" i="1"/>
  <c r="AV85" i="1"/>
  <c r="AW85" i="1" s="1"/>
  <c r="AU85" i="1"/>
  <c r="AS85" i="1"/>
  <c r="K85" i="1" s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U84" i="1"/>
  <c r="AS84" i="1" s="1"/>
  <c r="AF84" i="1" s="1"/>
  <c r="AT84" i="1"/>
  <c r="AL84" i="1"/>
  <c r="I84" i="1" s="1"/>
  <c r="H84" i="1" s="1"/>
  <c r="AG84" i="1"/>
  <c r="Y84" i="1"/>
  <c r="X84" i="1"/>
  <c r="P84" i="1"/>
  <c r="J84" i="1"/>
  <c r="AY83" i="1"/>
  <c r="S83" i="1" s="1"/>
  <c r="T83" i="1" s="1"/>
  <c r="U83" i="1" s="1"/>
  <c r="AX83" i="1"/>
  <c r="AV83" i="1"/>
  <c r="AU83" i="1"/>
  <c r="AS83" i="1"/>
  <c r="AL83" i="1"/>
  <c r="I83" i="1" s="1"/>
  <c r="H83" i="1" s="1"/>
  <c r="AG83" i="1"/>
  <c r="J83" i="1" s="1"/>
  <c r="AA83" i="1"/>
  <c r="Y83" i="1"/>
  <c r="W83" i="1" s="1"/>
  <c r="X83" i="1"/>
  <c r="P83" i="1"/>
  <c r="AY82" i="1"/>
  <c r="AX82" i="1"/>
  <c r="AV82" i="1"/>
  <c r="AU82" i="1"/>
  <c r="AS82" i="1" s="1"/>
  <c r="N82" i="1" s="1"/>
  <c r="AL82" i="1"/>
  <c r="I82" i="1" s="1"/>
  <c r="H82" i="1" s="1"/>
  <c r="AA82" i="1" s="1"/>
  <c r="AG82" i="1"/>
  <c r="J82" i="1" s="1"/>
  <c r="AF82" i="1"/>
  <c r="Y82" i="1"/>
  <c r="X82" i="1"/>
  <c r="P82" i="1"/>
  <c r="AY81" i="1"/>
  <c r="AX81" i="1"/>
  <c r="AV81" i="1"/>
  <c r="AU81" i="1"/>
  <c r="AS81" i="1" s="1"/>
  <c r="AL81" i="1"/>
  <c r="I81" i="1" s="1"/>
  <c r="AG81" i="1"/>
  <c r="AF81" i="1"/>
  <c r="AE81" i="1"/>
  <c r="Y81" i="1"/>
  <c r="W81" i="1" s="1"/>
  <c r="X81" i="1"/>
  <c r="P81" i="1"/>
  <c r="J81" i="1"/>
  <c r="H81" i="1"/>
  <c r="AY80" i="1"/>
  <c r="AX80" i="1"/>
  <c r="AV80" i="1"/>
  <c r="AW80" i="1" s="1"/>
  <c r="AU80" i="1"/>
  <c r="AS80" i="1" s="1"/>
  <c r="AL80" i="1"/>
  <c r="AG80" i="1"/>
  <c r="J80" i="1" s="1"/>
  <c r="Y80" i="1"/>
  <c r="X80" i="1"/>
  <c r="P80" i="1"/>
  <c r="I80" i="1"/>
  <c r="H80" i="1"/>
  <c r="AA80" i="1" s="1"/>
  <c r="AY79" i="1"/>
  <c r="AX79" i="1"/>
  <c r="AV79" i="1"/>
  <c r="AU79" i="1"/>
  <c r="AS79" i="1"/>
  <c r="AF79" i="1" s="1"/>
  <c r="AL79" i="1"/>
  <c r="I79" i="1" s="1"/>
  <c r="H79" i="1" s="1"/>
  <c r="AA79" i="1" s="1"/>
  <c r="AG79" i="1"/>
  <c r="AE79" i="1"/>
  <c r="Y79" i="1"/>
  <c r="X79" i="1"/>
  <c r="W79" i="1"/>
  <c r="P79" i="1"/>
  <c r="N79" i="1"/>
  <c r="J79" i="1"/>
  <c r="AY78" i="1"/>
  <c r="AX78" i="1"/>
  <c r="AV78" i="1"/>
  <c r="AU78" i="1"/>
  <c r="AS78" i="1" s="1"/>
  <c r="AF78" i="1" s="1"/>
  <c r="AL78" i="1"/>
  <c r="I78" i="1" s="1"/>
  <c r="H78" i="1" s="1"/>
  <c r="AA78" i="1" s="1"/>
  <c r="AG78" i="1"/>
  <c r="J78" i="1" s="1"/>
  <c r="Y78" i="1"/>
  <c r="X78" i="1"/>
  <c r="P78" i="1"/>
  <c r="AY77" i="1"/>
  <c r="AX77" i="1"/>
  <c r="AV77" i="1"/>
  <c r="AW77" i="1" s="1"/>
  <c r="AU77" i="1"/>
  <c r="AS77" i="1"/>
  <c r="AL77" i="1"/>
  <c r="I77" i="1" s="1"/>
  <c r="H77" i="1" s="1"/>
  <c r="AG77" i="1"/>
  <c r="Y77" i="1"/>
  <c r="X77" i="1"/>
  <c r="W77" i="1" s="1"/>
  <c r="P77" i="1"/>
  <c r="J77" i="1"/>
  <c r="AY76" i="1"/>
  <c r="AX76" i="1"/>
  <c r="AV76" i="1"/>
  <c r="AU76" i="1"/>
  <c r="AS76" i="1" s="1"/>
  <c r="AF76" i="1" s="1"/>
  <c r="AL76" i="1"/>
  <c r="I76" i="1" s="1"/>
  <c r="H76" i="1" s="1"/>
  <c r="AG76" i="1"/>
  <c r="Y76" i="1"/>
  <c r="X76" i="1"/>
  <c r="W76" i="1" s="1"/>
  <c r="P76" i="1"/>
  <c r="J76" i="1"/>
  <c r="AY75" i="1"/>
  <c r="S75" i="1" s="1"/>
  <c r="T75" i="1" s="1"/>
  <c r="U75" i="1" s="1"/>
  <c r="V75" i="1" s="1"/>
  <c r="Z75" i="1" s="1"/>
  <c r="AX75" i="1"/>
  <c r="AW75" i="1"/>
  <c r="AV75" i="1"/>
  <c r="AU75" i="1"/>
  <c r="AS75" i="1"/>
  <c r="K75" i="1" s="1"/>
  <c r="AL75" i="1"/>
  <c r="I75" i="1" s="1"/>
  <c r="H75" i="1" s="1"/>
  <c r="AG75" i="1"/>
  <c r="J75" i="1" s="1"/>
  <c r="Y75" i="1"/>
  <c r="W75" i="1" s="1"/>
  <c r="X75" i="1"/>
  <c r="P75" i="1"/>
  <c r="AY74" i="1"/>
  <c r="AX74" i="1"/>
  <c r="AV74" i="1"/>
  <c r="AU74" i="1"/>
  <c r="AS74" i="1" s="1"/>
  <c r="AL74" i="1"/>
  <c r="AG74" i="1"/>
  <c r="J74" i="1" s="1"/>
  <c r="AF74" i="1"/>
  <c r="Y74" i="1"/>
  <c r="X74" i="1"/>
  <c r="P74" i="1"/>
  <c r="I74" i="1"/>
  <c r="H74" i="1" s="1"/>
  <c r="AY73" i="1"/>
  <c r="AX73" i="1"/>
  <c r="AV73" i="1"/>
  <c r="S73" i="1" s="1"/>
  <c r="AU73" i="1"/>
  <c r="AS73" i="1"/>
  <c r="AL73" i="1"/>
  <c r="I73" i="1" s="1"/>
  <c r="AG73" i="1"/>
  <c r="J73" i="1" s="1"/>
  <c r="Y73" i="1"/>
  <c r="X73" i="1"/>
  <c r="W73" i="1"/>
  <c r="P73" i="1"/>
  <c r="H73" i="1"/>
  <c r="AY72" i="1"/>
  <c r="AX72" i="1"/>
  <c r="AV72" i="1"/>
  <c r="AW72" i="1" s="1"/>
  <c r="AU72" i="1"/>
  <c r="AS72" i="1" s="1"/>
  <c r="AF72" i="1" s="1"/>
  <c r="AL72" i="1"/>
  <c r="I72" i="1" s="1"/>
  <c r="H72" i="1" s="1"/>
  <c r="AG72" i="1"/>
  <c r="J72" i="1" s="1"/>
  <c r="Y72" i="1"/>
  <c r="X72" i="1"/>
  <c r="P72" i="1"/>
  <c r="AY71" i="1"/>
  <c r="AX71" i="1"/>
  <c r="AV71" i="1"/>
  <c r="AU71" i="1"/>
  <c r="AS71" i="1" s="1"/>
  <c r="AL71" i="1"/>
  <c r="I71" i="1" s="1"/>
  <c r="H71" i="1" s="1"/>
  <c r="AG71" i="1"/>
  <c r="J71" i="1" s="1"/>
  <c r="Y71" i="1"/>
  <c r="X71" i="1"/>
  <c r="W71" i="1"/>
  <c r="P71" i="1"/>
  <c r="AY70" i="1"/>
  <c r="AX70" i="1"/>
  <c r="AV70" i="1"/>
  <c r="AU70" i="1"/>
  <c r="AS70" i="1" s="1"/>
  <c r="AF70" i="1" s="1"/>
  <c r="AT70" i="1"/>
  <c r="AL70" i="1"/>
  <c r="AG70" i="1"/>
  <c r="J70" i="1" s="1"/>
  <c r="Y70" i="1"/>
  <c r="X70" i="1"/>
  <c r="W70" i="1" s="1"/>
  <c r="P70" i="1"/>
  <c r="N70" i="1"/>
  <c r="I70" i="1"/>
  <c r="H70" i="1" s="1"/>
  <c r="AY69" i="1"/>
  <c r="AX69" i="1"/>
  <c r="AV69" i="1"/>
  <c r="AU69" i="1"/>
  <c r="AS69" i="1"/>
  <c r="K69" i="1" s="1"/>
  <c r="AL69" i="1"/>
  <c r="I69" i="1" s="1"/>
  <c r="H69" i="1" s="1"/>
  <c r="AG69" i="1"/>
  <c r="Y69" i="1"/>
  <c r="X69" i="1"/>
  <c r="W69" i="1" s="1"/>
  <c r="P69" i="1"/>
  <c r="J69" i="1"/>
  <c r="AY68" i="1"/>
  <c r="S68" i="1" s="1"/>
  <c r="AX68" i="1"/>
  <c r="AV68" i="1"/>
  <c r="AU68" i="1"/>
  <c r="AS68" i="1" s="1"/>
  <c r="AT68" i="1"/>
  <c r="AL68" i="1"/>
  <c r="I68" i="1" s="1"/>
  <c r="H68" i="1" s="1"/>
  <c r="AG68" i="1"/>
  <c r="J68" i="1" s="1"/>
  <c r="AF68" i="1"/>
  <c r="Y68" i="1"/>
  <c r="X68" i="1"/>
  <c r="P68" i="1"/>
  <c r="AY67" i="1"/>
  <c r="AX67" i="1"/>
  <c r="AV67" i="1"/>
  <c r="S67" i="1" s="1"/>
  <c r="AU67" i="1"/>
  <c r="AS67" i="1" s="1"/>
  <c r="AT67" i="1" s="1"/>
  <c r="AL67" i="1"/>
  <c r="I67" i="1" s="1"/>
  <c r="H67" i="1" s="1"/>
  <c r="AG67" i="1"/>
  <c r="AA67" i="1"/>
  <c r="Y67" i="1"/>
  <c r="X67" i="1"/>
  <c r="W67" i="1"/>
  <c r="P67" i="1"/>
  <c r="K67" i="1"/>
  <c r="J67" i="1"/>
  <c r="AY66" i="1"/>
  <c r="AX66" i="1"/>
  <c r="AV66" i="1"/>
  <c r="AU66" i="1"/>
  <c r="AS66" i="1" s="1"/>
  <c r="N66" i="1" s="1"/>
  <c r="AL66" i="1"/>
  <c r="AG66" i="1"/>
  <c r="J66" i="1" s="1"/>
  <c r="AF66" i="1"/>
  <c r="Y66" i="1"/>
  <c r="X66" i="1"/>
  <c r="P66" i="1"/>
  <c r="I66" i="1"/>
  <c r="H66" i="1" s="1"/>
  <c r="AY65" i="1"/>
  <c r="AX65" i="1"/>
  <c r="AV65" i="1"/>
  <c r="AU65" i="1"/>
  <c r="AS65" i="1" s="1"/>
  <c r="AL65" i="1"/>
  <c r="I65" i="1" s="1"/>
  <c r="AG65" i="1"/>
  <c r="J65" i="1" s="1"/>
  <c r="AA65" i="1"/>
  <c r="Y65" i="1"/>
  <c r="X65" i="1"/>
  <c r="W65" i="1"/>
  <c r="P65" i="1"/>
  <c r="H65" i="1"/>
  <c r="AY64" i="1"/>
  <c r="AX64" i="1"/>
  <c r="AV64" i="1"/>
  <c r="S64" i="1" s="1"/>
  <c r="T64" i="1" s="1"/>
  <c r="U64" i="1" s="1"/>
  <c r="AU64" i="1"/>
  <c r="AS64" i="1" s="1"/>
  <c r="K64" i="1" s="1"/>
  <c r="AL64" i="1"/>
  <c r="I64" i="1" s="1"/>
  <c r="H64" i="1" s="1"/>
  <c r="AG64" i="1"/>
  <c r="J64" i="1" s="1"/>
  <c r="Y64" i="1"/>
  <c r="X64" i="1"/>
  <c r="W64" i="1" s="1"/>
  <c r="P64" i="1"/>
  <c r="AY63" i="1"/>
  <c r="AX63" i="1"/>
  <c r="AV63" i="1"/>
  <c r="AU63" i="1"/>
  <c r="AS63" i="1" s="1"/>
  <c r="N63" i="1" s="1"/>
  <c r="AL63" i="1"/>
  <c r="I63" i="1" s="1"/>
  <c r="H63" i="1" s="1"/>
  <c r="AA63" i="1" s="1"/>
  <c r="AG63" i="1"/>
  <c r="J63" i="1" s="1"/>
  <c r="Y63" i="1"/>
  <c r="X63" i="1"/>
  <c r="P63" i="1"/>
  <c r="AY62" i="1"/>
  <c r="AX62" i="1"/>
  <c r="AV62" i="1"/>
  <c r="AU62" i="1"/>
  <c r="AS62" i="1" s="1"/>
  <c r="N62" i="1" s="1"/>
  <c r="AT62" i="1"/>
  <c r="AL62" i="1"/>
  <c r="AG62" i="1"/>
  <c r="J62" i="1" s="1"/>
  <c r="AF62" i="1"/>
  <c r="AE62" i="1"/>
  <c r="Y62" i="1"/>
  <c r="X62" i="1"/>
  <c r="P62" i="1"/>
  <c r="K62" i="1"/>
  <c r="I62" i="1"/>
  <c r="H62" i="1"/>
  <c r="AA62" i="1" s="1"/>
  <c r="AY61" i="1"/>
  <c r="AX61" i="1"/>
  <c r="AV61" i="1"/>
  <c r="AU61" i="1"/>
  <c r="AS61" i="1" s="1"/>
  <c r="AL61" i="1"/>
  <c r="I61" i="1" s="1"/>
  <c r="H61" i="1" s="1"/>
  <c r="AA61" i="1" s="1"/>
  <c r="AG61" i="1"/>
  <c r="J61" i="1" s="1"/>
  <c r="Y61" i="1"/>
  <c r="X61" i="1"/>
  <c r="W61" i="1" s="1"/>
  <c r="P61" i="1"/>
  <c r="AY60" i="1"/>
  <c r="S60" i="1" s="1"/>
  <c r="AX60" i="1"/>
  <c r="AW60" i="1" s="1"/>
  <c r="AV60" i="1"/>
  <c r="AU60" i="1"/>
  <c r="AS60" i="1"/>
  <c r="N60" i="1" s="1"/>
  <c r="AL60" i="1"/>
  <c r="I60" i="1" s="1"/>
  <c r="H60" i="1" s="1"/>
  <c r="AG60" i="1"/>
  <c r="J60" i="1" s="1"/>
  <c r="AF60" i="1"/>
  <c r="Y60" i="1"/>
  <c r="X60" i="1"/>
  <c r="W60" i="1" s="1"/>
  <c r="P60" i="1"/>
  <c r="AY59" i="1"/>
  <c r="AX59" i="1"/>
  <c r="AV59" i="1"/>
  <c r="AU59" i="1"/>
  <c r="AS59" i="1" s="1"/>
  <c r="AL59" i="1"/>
  <c r="AG59" i="1"/>
  <c r="Y59" i="1"/>
  <c r="W59" i="1" s="1"/>
  <c r="X59" i="1"/>
  <c r="P59" i="1"/>
  <c r="J59" i="1"/>
  <c r="I59" i="1"/>
  <c r="H59" i="1" s="1"/>
  <c r="AA59" i="1" s="1"/>
  <c r="AY58" i="1"/>
  <c r="AX58" i="1"/>
  <c r="AV58" i="1"/>
  <c r="AU58" i="1"/>
  <c r="AS58" i="1" s="1"/>
  <c r="AL58" i="1"/>
  <c r="I58" i="1" s="1"/>
  <c r="H58" i="1" s="1"/>
  <c r="AA58" i="1" s="1"/>
  <c r="AG58" i="1"/>
  <c r="J58" i="1" s="1"/>
  <c r="Y58" i="1"/>
  <c r="W58" i="1" s="1"/>
  <c r="X58" i="1"/>
  <c r="S58" i="1"/>
  <c r="P58" i="1"/>
  <c r="AY57" i="1"/>
  <c r="AX57" i="1"/>
  <c r="AV57" i="1"/>
  <c r="AU57" i="1"/>
  <c r="AS57" i="1" s="1"/>
  <c r="AL57" i="1"/>
  <c r="I57" i="1" s="1"/>
  <c r="H57" i="1" s="1"/>
  <c r="AA57" i="1" s="1"/>
  <c r="AG57" i="1"/>
  <c r="Y57" i="1"/>
  <c r="X57" i="1"/>
  <c r="W57" i="1" s="1"/>
  <c r="P57" i="1"/>
  <c r="J57" i="1"/>
  <c r="AY56" i="1"/>
  <c r="AX56" i="1"/>
  <c r="AW56" i="1" s="1"/>
  <c r="AV56" i="1"/>
  <c r="AU56" i="1"/>
  <c r="AS56" i="1" s="1"/>
  <c r="N56" i="1" s="1"/>
  <c r="AL56" i="1"/>
  <c r="I56" i="1" s="1"/>
  <c r="H56" i="1" s="1"/>
  <c r="AG56" i="1"/>
  <c r="J56" i="1" s="1"/>
  <c r="Y56" i="1"/>
  <c r="X56" i="1"/>
  <c r="W56" i="1"/>
  <c r="S56" i="1"/>
  <c r="P56" i="1"/>
  <c r="AY55" i="1"/>
  <c r="AX55" i="1"/>
  <c r="AV55" i="1"/>
  <c r="AU55" i="1"/>
  <c r="AS55" i="1" s="1"/>
  <c r="AL55" i="1"/>
  <c r="I55" i="1" s="1"/>
  <c r="H55" i="1" s="1"/>
  <c r="AG55" i="1"/>
  <c r="J55" i="1" s="1"/>
  <c r="Y55" i="1"/>
  <c r="W55" i="1" s="1"/>
  <c r="X55" i="1"/>
  <c r="P55" i="1"/>
  <c r="N55" i="1"/>
  <c r="AY54" i="1"/>
  <c r="S54" i="1" s="1"/>
  <c r="AX54" i="1"/>
  <c r="AW54" i="1"/>
  <c r="AV54" i="1"/>
  <c r="AU54" i="1"/>
  <c r="AS54" i="1" s="1"/>
  <c r="N54" i="1" s="1"/>
  <c r="AL54" i="1"/>
  <c r="AG54" i="1"/>
  <c r="J54" i="1" s="1"/>
  <c r="Y54" i="1"/>
  <c r="X54" i="1"/>
  <c r="W54" i="1"/>
  <c r="P54" i="1"/>
  <c r="I54" i="1"/>
  <c r="H54" i="1" s="1"/>
  <c r="AY53" i="1"/>
  <c r="AX53" i="1"/>
  <c r="AV53" i="1"/>
  <c r="AU53" i="1"/>
  <c r="AS53" i="1" s="1"/>
  <c r="AL53" i="1"/>
  <c r="I53" i="1" s="1"/>
  <c r="H53" i="1" s="1"/>
  <c r="AG53" i="1"/>
  <c r="Y53" i="1"/>
  <c r="X53" i="1"/>
  <c r="P53" i="1"/>
  <c r="J53" i="1"/>
  <c r="AY52" i="1"/>
  <c r="AX52" i="1"/>
  <c r="AW52" i="1"/>
  <c r="AV52" i="1"/>
  <c r="AU52" i="1"/>
  <c r="AS52" i="1" s="1"/>
  <c r="AL52" i="1"/>
  <c r="I52" i="1" s="1"/>
  <c r="AG52" i="1"/>
  <c r="J52" i="1" s="1"/>
  <c r="Y52" i="1"/>
  <c r="X52" i="1"/>
  <c r="W52" i="1" s="1"/>
  <c r="S52" i="1"/>
  <c r="P52" i="1"/>
  <c r="H52" i="1"/>
  <c r="AY51" i="1"/>
  <c r="AX51" i="1"/>
  <c r="AV51" i="1"/>
  <c r="AU51" i="1"/>
  <c r="AS51" i="1" s="1"/>
  <c r="N51" i="1" s="1"/>
  <c r="AL51" i="1"/>
  <c r="AG51" i="1"/>
  <c r="J51" i="1" s="1"/>
  <c r="Y51" i="1"/>
  <c r="X51" i="1"/>
  <c r="P51" i="1"/>
  <c r="I51" i="1"/>
  <c r="H51" i="1" s="1"/>
  <c r="AA51" i="1" s="1"/>
  <c r="AY50" i="1"/>
  <c r="AX50" i="1"/>
  <c r="AW50" i="1"/>
  <c r="AV50" i="1"/>
  <c r="AU50" i="1"/>
  <c r="AS50" i="1"/>
  <c r="AL50" i="1"/>
  <c r="AG50" i="1"/>
  <c r="J50" i="1" s="1"/>
  <c r="AE50" i="1"/>
  <c r="Y50" i="1"/>
  <c r="X50" i="1"/>
  <c r="W50" i="1" s="1"/>
  <c r="S50" i="1"/>
  <c r="P50" i="1"/>
  <c r="K50" i="1"/>
  <c r="I50" i="1"/>
  <c r="H50" i="1" s="1"/>
  <c r="AA50" i="1" s="1"/>
  <c r="AY49" i="1"/>
  <c r="AX49" i="1"/>
  <c r="AV49" i="1"/>
  <c r="AU49" i="1"/>
  <c r="AS49" i="1" s="1"/>
  <c r="AL49" i="1"/>
  <c r="I49" i="1" s="1"/>
  <c r="H49" i="1" s="1"/>
  <c r="AG49" i="1"/>
  <c r="J49" i="1" s="1"/>
  <c r="Y49" i="1"/>
  <c r="X49" i="1"/>
  <c r="P49" i="1"/>
  <c r="AY48" i="1"/>
  <c r="AX48" i="1"/>
  <c r="AV48" i="1"/>
  <c r="S48" i="1" s="1"/>
  <c r="AU48" i="1"/>
  <c r="AS48" i="1" s="1"/>
  <c r="AT48" i="1"/>
  <c r="AL48" i="1"/>
  <c r="I48" i="1" s="1"/>
  <c r="AG48" i="1"/>
  <c r="AF48" i="1"/>
  <c r="AE48" i="1"/>
  <c r="Y48" i="1"/>
  <c r="X48" i="1"/>
  <c r="W48" i="1" s="1"/>
  <c r="P48" i="1"/>
  <c r="J48" i="1"/>
  <c r="H48" i="1"/>
  <c r="AY47" i="1"/>
  <c r="AX47" i="1"/>
  <c r="AV47" i="1"/>
  <c r="AU47" i="1"/>
  <c r="AS47" i="1" s="1"/>
  <c r="AL47" i="1"/>
  <c r="AG47" i="1"/>
  <c r="J47" i="1" s="1"/>
  <c r="Y47" i="1"/>
  <c r="X47" i="1"/>
  <c r="P47" i="1"/>
  <c r="I47" i="1"/>
  <c r="H47" i="1" s="1"/>
  <c r="AA47" i="1" s="1"/>
  <c r="AY46" i="1"/>
  <c r="S46" i="1" s="1"/>
  <c r="AX46" i="1"/>
  <c r="AW46" i="1" s="1"/>
  <c r="AV46" i="1"/>
  <c r="AU46" i="1"/>
  <c r="AS46" i="1"/>
  <c r="N46" i="1" s="1"/>
  <c r="AL46" i="1"/>
  <c r="AG46" i="1"/>
  <c r="J46" i="1" s="1"/>
  <c r="AF46" i="1"/>
  <c r="AE46" i="1"/>
  <c r="Y46" i="1"/>
  <c r="X46" i="1"/>
  <c r="W46" i="1"/>
  <c r="P46" i="1"/>
  <c r="K46" i="1"/>
  <c r="I46" i="1"/>
  <c r="H46" i="1" s="1"/>
  <c r="AA46" i="1" s="1"/>
  <c r="AY45" i="1"/>
  <c r="AX45" i="1"/>
  <c r="AV45" i="1"/>
  <c r="AU45" i="1"/>
  <c r="AS45" i="1" s="1"/>
  <c r="AL45" i="1"/>
  <c r="I45" i="1" s="1"/>
  <c r="H45" i="1" s="1"/>
  <c r="AG45" i="1"/>
  <c r="J45" i="1" s="1"/>
  <c r="Y45" i="1"/>
  <c r="X45" i="1"/>
  <c r="P45" i="1"/>
  <c r="AY44" i="1"/>
  <c r="AX44" i="1"/>
  <c r="AV44" i="1"/>
  <c r="AW44" i="1" s="1"/>
  <c r="AU44" i="1"/>
  <c r="AS44" i="1"/>
  <c r="AL44" i="1"/>
  <c r="I44" i="1" s="1"/>
  <c r="H44" i="1" s="1"/>
  <c r="AG44" i="1"/>
  <c r="Y44" i="1"/>
  <c r="X44" i="1"/>
  <c r="W44" i="1"/>
  <c r="S44" i="1"/>
  <c r="P44" i="1"/>
  <c r="J44" i="1"/>
  <c r="AY43" i="1"/>
  <c r="AX43" i="1"/>
  <c r="AV43" i="1"/>
  <c r="AU43" i="1"/>
  <c r="AS43" i="1" s="1"/>
  <c r="AL43" i="1"/>
  <c r="I43" i="1" s="1"/>
  <c r="H43" i="1" s="1"/>
  <c r="AA43" i="1" s="1"/>
  <c r="AG43" i="1"/>
  <c r="J43" i="1" s="1"/>
  <c r="Y43" i="1"/>
  <c r="X43" i="1"/>
  <c r="P43" i="1"/>
  <c r="AY42" i="1"/>
  <c r="AX42" i="1"/>
  <c r="AV42" i="1"/>
  <c r="S42" i="1" s="1"/>
  <c r="AU42" i="1"/>
  <c r="AS42" i="1"/>
  <c r="N42" i="1" s="1"/>
  <c r="AL42" i="1"/>
  <c r="I42" i="1" s="1"/>
  <c r="AG42" i="1"/>
  <c r="J42" i="1" s="1"/>
  <c r="AF42" i="1"/>
  <c r="Y42" i="1"/>
  <c r="X42" i="1"/>
  <c r="W42" i="1"/>
  <c r="P42" i="1"/>
  <c r="H42" i="1"/>
  <c r="AY41" i="1"/>
  <c r="AX41" i="1"/>
  <c r="AV41" i="1"/>
  <c r="AU41" i="1"/>
  <c r="AS41" i="1" s="1"/>
  <c r="N41" i="1" s="1"/>
  <c r="AL41" i="1"/>
  <c r="I41" i="1" s="1"/>
  <c r="H41" i="1" s="1"/>
  <c r="AG41" i="1"/>
  <c r="J41" i="1" s="1"/>
  <c r="Y41" i="1"/>
  <c r="X41" i="1"/>
  <c r="P41" i="1"/>
  <c r="AY40" i="1"/>
  <c r="AX40" i="1"/>
  <c r="AV40" i="1"/>
  <c r="AW40" i="1" s="1"/>
  <c r="AU40" i="1"/>
  <c r="AS40" i="1"/>
  <c r="AL40" i="1"/>
  <c r="I40" i="1" s="1"/>
  <c r="H40" i="1" s="1"/>
  <c r="AA40" i="1" s="1"/>
  <c r="AG40" i="1"/>
  <c r="J40" i="1" s="1"/>
  <c r="Y40" i="1"/>
  <c r="X40" i="1"/>
  <c r="W40" i="1" s="1"/>
  <c r="S40" i="1"/>
  <c r="P40" i="1"/>
  <c r="K40" i="1"/>
  <c r="AY39" i="1"/>
  <c r="AX39" i="1"/>
  <c r="AV39" i="1"/>
  <c r="AU39" i="1"/>
  <c r="AS39" i="1" s="1"/>
  <c r="AL39" i="1"/>
  <c r="I39" i="1" s="1"/>
  <c r="H39" i="1" s="1"/>
  <c r="AG39" i="1"/>
  <c r="J39" i="1" s="1"/>
  <c r="Y39" i="1"/>
  <c r="W39" i="1" s="1"/>
  <c r="X39" i="1"/>
  <c r="P39" i="1"/>
  <c r="AY38" i="1"/>
  <c r="AX38" i="1"/>
  <c r="AW38" i="1" s="1"/>
  <c r="AV38" i="1"/>
  <c r="AU38" i="1"/>
  <c r="AS38" i="1" s="1"/>
  <c r="AL38" i="1"/>
  <c r="I38" i="1" s="1"/>
  <c r="H38" i="1" s="1"/>
  <c r="AG38" i="1"/>
  <c r="J38" i="1" s="1"/>
  <c r="Y38" i="1"/>
  <c r="X38" i="1"/>
  <c r="W38" i="1" s="1"/>
  <c r="S38" i="1"/>
  <c r="P38" i="1"/>
  <c r="AY37" i="1"/>
  <c r="AX37" i="1"/>
  <c r="AV37" i="1"/>
  <c r="AU37" i="1"/>
  <c r="AS37" i="1" s="1"/>
  <c r="N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S36" i="1" s="1"/>
  <c r="AU36" i="1"/>
  <c r="AS36" i="1" s="1"/>
  <c r="AL36" i="1"/>
  <c r="I36" i="1" s="1"/>
  <c r="AG36" i="1"/>
  <c r="J36" i="1" s="1"/>
  <c r="AE36" i="1"/>
  <c r="AA36" i="1"/>
  <c r="Y36" i="1"/>
  <c r="X36" i="1"/>
  <c r="P36" i="1"/>
  <c r="H36" i="1"/>
  <c r="AY35" i="1"/>
  <c r="AX35" i="1"/>
  <c r="AV35" i="1"/>
  <c r="AU35" i="1"/>
  <c r="AS35" i="1" s="1"/>
  <c r="N35" i="1" s="1"/>
  <c r="AL35" i="1"/>
  <c r="I35" i="1" s="1"/>
  <c r="H35" i="1" s="1"/>
  <c r="AG35" i="1"/>
  <c r="J35" i="1" s="1"/>
  <c r="Y35" i="1"/>
  <c r="W35" i="1" s="1"/>
  <c r="X35" i="1"/>
  <c r="P35" i="1"/>
  <c r="AY34" i="1"/>
  <c r="AX34" i="1"/>
  <c r="AV34" i="1"/>
  <c r="AU34" i="1"/>
  <c r="AS34" i="1" s="1"/>
  <c r="N34" i="1" s="1"/>
  <c r="AL34" i="1"/>
  <c r="I34" i="1" s="1"/>
  <c r="H34" i="1" s="1"/>
  <c r="AG34" i="1"/>
  <c r="J34" i="1" s="1"/>
  <c r="Y34" i="1"/>
  <c r="W34" i="1" s="1"/>
  <c r="X34" i="1"/>
  <c r="S34" i="1"/>
  <c r="P34" i="1"/>
  <c r="AY33" i="1"/>
  <c r="AX33" i="1"/>
  <c r="AV33" i="1"/>
  <c r="AU33" i="1"/>
  <c r="AS33" i="1" s="1"/>
  <c r="AL33" i="1"/>
  <c r="I33" i="1" s="1"/>
  <c r="H33" i="1" s="1"/>
  <c r="AG33" i="1"/>
  <c r="J33" i="1" s="1"/>
  <c r="Y33" i="1"/>
  <c r="X33" i="1"/>
  <c r="P33" i="1"/>
  <c r="N33" i="1"/>
  <c r="AY32" i="1"/>
  <c r="AX32" i="1"/>
  <c r="AV32" i="1"/>
  <c r="S32" i="1" s="1"/>
  <c r="AU32" i="1"/>
  <c r="AT32" i="1"/>
  <c r="AS32" i="1"/>
  <c r="AL32" i="1"/>
  <c r="I32" i="1" s="1"/>
  <c r="AG32" i="1"/>
  <c r="AF32" i="1"/>
  <c r="AE32" i="1"/>
  <c r="AA32" i="1"/>
  <c r="Y32" i="1"/>
  <c r="X32" i="1"/>
  <c r="W32" i="1" s="1"/>
  <c r="P32" i="1"/>
  <c r="J32" i="1"/>
  <c r="H32" i="1"/>
  <c r="AY31" i="1"/>
  <c r="AX31" i="1"/>
  <c r="AV31" i="1"/>
  <c r="AU31" i="1"/>
  <c r="AS31" i="1" s="1"/>
  <c r="AL31" i="1"/>
  <c r="I31" i="1" s="1"/>
  <c r="H31" i="1" s="1"/>
  <c r="AG31" i="1"/>
  <c r="J31" i="1" s="1"/>
  <c r="Y31" i="1"/>
  <c r="X31" i="1"/>
  <c r="P31" i="1"/>
  <c r="AY30" i="1"/>
  <c r="AX30" i="1"/>
  <c r="AV30" i="1"/>
  <c r="S30" i="1" s="1"/>
  <c r="AU30" i="1"/>
  <c r="AS30" i="1"/>
  <c r="N30" i="1" s="1"/>
  <c r="AL30" i="1"/>
  <c r="AG30" i="1"/>
  <c r="AF30" i="1"/>
  <c r="Y30" i="1"/>
  <c r="X30" i="1"/>
  <c r="W30" i="1"/>
  <c r="P30" i="1"/>
  <c r="J30" i="1"/>
  <c r="I30" i="1"/>
  <c r="H30" i="1"/>
  <c r="AY29" i="1"/>
  <c r="AX29" i="1"/>
  <c r="AV29" i="1"/>
  <c r="AU29" i="1"/>
  <c r="AS29" i="1" s="1"/>
  <c r="AL29" i="1"/>
  <c r="I29" i="1" s="1"/>
  <c r="H29" i="1" s="1"/>
  <c r="AG29" i="1"/>
  <c r="J29" i="1" s="1"/>
  <c r="Y29" i="1"/>
  <c r="X29" i="1"/>
  <c r="P29" i="1"/>
  <c r="N29" i="1"/>
  <c r="AY28" i="1"/>
  <c r="AX28" i="1"/>
  <c r="AV28" i="1"/>
  <c r="AW28" i="1" s="1"/>
  <c r="AU28" i="1"/>
  <c r="AS28" i="1" s="1"/>
  <c r="AL28" i="1"/>
  <c r="I28" i="1" s="1"/>
  <c r="AG28" i="1"/>
  <c r="J28" i="1" s="1"/>
  <c r="Y28" i="1"/>
  <c r="X28" i="1"/>
  <c r="W28" i="1"/>
  <c r="S28" i="1"/>
  <c r="T28" i="1" s="1"/>
  <c r="U28" i="1" s="1"/>
  <c r="P28" i="1"/>
  <c r="H28" i="1"/>
  <c r="AA28" i="1" s="1"/>
  <c r="AY27" i="1"/>
  <c r="AX27" i="1"/>
  <c r="AV27" i="1"/>
  <c r="AU27" i="1"/>
  <c r="AS27" i="1" s="1"/>
  <c r="AL27" i="1"/>
  <c r="I27" i="1" s="1"/>
  <c r="H27" i="1" s="1"/>
  <c r="AG27" i="1"/>
  <c r="Y27" i="1"/>
  <c r="X27" i="1"/>
  <c r="W27" i="1" s="1"/>
  <c r="P27" i="1"/>
  <c r="J27" i="1"/>
  <c r="AY26" i="1"/>
  <c r="AX26" i="1"/>
  <c r="AV26" i="1"/>
  <c r="S26" i="1" s="1"/>
  <c r="AU26" i="1"/>
  <c r="AS26" i="1"/>
  <c r="N26" i="1" s="1"/>
  <c r="AL26" i="1"/>
  <c r="I26" i="1" s="1"/>
  <c r="H26" i="1" s="1"/>
  <c r="AG26" i="1"/>
  <c r="Y26" i="1"/>
  <c r="X26" i="1"/>
  <c r="W26" i="1" s="1"/>
  <c r="P26" i="1"/>
  <c r="J26" i="1"/>
  <c r="AY25" i="1"/>
  <c r="AX25" i="1"/>
  <c r="AV25" i="1"/>
  <c r="AU25" i="1"/>
  <c r="AS25" i="1" s="1"/>
  <c r="AL25" i="1"/>
  <c r="I25" i="1" s="1"/>
  <c r="H25" i="1" s="1"/>
  <c r="AG25" i="1"/>
  <c r="J25" i="1" s="1"/>
  <c r="Y25" i="1"/>
  <c r="X25" i="1"/>
  <c r="W25" i="1" s="1"/>
  <c r="P25" i="1"/>
  <c r="N25" i="1"/>
  <c r="AY24" i="1"/>
  <c r="AX24" i="1"/>
  <c r="AV24" i="1"/>
  <c r="AW24" i="1" s="1"/>
  <c r="AU24" i="1"/>
  <c r="AS24" i="1" s="1"/>
  <c r="AL24" i="1"/>
  <c r="I24" i="1" s="1"/>
  <c r="H24" i="1" s="1"/>
  <c r="AA24" i="1" s="1"/>
  <c r="AG24" i="1"/>
  <c r="J24" i="1" s="1"/>
  <c r="Y24" i="1"/>
  <c r="X24" i="1"/>
  <c r="W24" i="1"/>
  <c r="S24" i="1"/>
  <c r="T24" i="1" s="1"/>
  <c r="U24" i="1" s="1"/>
  <c r="P24" i="1"/>
  <c r="AY23" i="1"/>
  <c r="AX23" i="1"/>
  <c r="AV23" i="1"/>
  <c r="AU23" i="1"/>
  <c r="AS23" i="1" s="1"/>
  <c r="AL23" i="1"/>
  <c r="I23" i="1" s="1"/>
  <c r="H23" i="1" s="1"/>
  <c r="AG23" i="1"/>
  <c r="J23" i="1" s="1"/>
  <c r="Y23" i="1"/>
  <c r="X23" i="1"/>
  <c r="W23" i="1" s="1"/>
  <c r="P23" i="1"/>
  <c r="AY22" i="1"/>
  <c r="S22" i="1" s="1"/>
  <c r="AX22" i="1"/>
  <c r="AW22" i="1"/>
  <c r="AV22" i="1"/>
  <c r="AU22" i="1"/>
  <c r="AS22" i="1"/>
  <c r="N22" i="1" s="1"/>
  <c r="AL22" i="1"/>
  <c r="I22" i="1" s="1"/>
  <c r="H22" i="1" s="1"/>
  <c r="AA22" i="1" s="1"/>
  <c r="AG22" i="1"/>
  <c r="Y22" i="1"/>
  <c r="X22" i="1"/>
  <c r="W22" i="1" s="1"/>
  <c r="P22" i="1"/>
  <c r="J22" i="1"/>
  <c r="AY21" i="1"/>
  <c r="AX21" i="1"/>
  <c r="AV21" i="1"/>
  <c r="AU21" i="1"/>
  <c r="AS21" i="1" s="1"/>
  <c r="AL21" i="1"/>
  <c r="I21" i="1" s="1"/>
  <c r="H21" i="1" s="1"/>
  <c r="AA21" i="1" s="1"/>
  <c r="AG21" i="1"/>
  <c r="J21" i="1" s="1"/>
  <c r="Y21" i="1"/>
  <c r="X21" i="1"/>
  <c r="W21" i="1" s="1"/>
  <c r="P21" i="1"/>
  <c r="AY20" i="1"/>
  <c r="AX20" i="1"/>
  <c r="AV20" i="1"/>
  <c r="AW20" i="1" s="1"/>
  <c r="AU20" i="1"/>
  <c r="AS20" i="1"/>
  <c r="AL20" i="1"/>
  <c r="I20" i="1" s="1"/>
  <c r="AG20" i="1"/>
  <c r="J20" i="1" s="1"/>
  <c r="Y20" i="1"/>
  <c r="X20" i="1"/>
  <c r="W20" i="1"/>
  <c r="S20" i="1"/>
  <c r="P20" i="1"/>
  <c r="H20" i="1"/>
  <c r="AY19" i="1"/>
  <c r="AX19" i="1"/>
  <c r="AV19" i="1"/>
  <c r="AU19" i="1"/>
  <c r="AS19" i="1" s="1"/>
  <c r="N19" i="1" s="1"/>
  <c r="AL19" i="1"/>
  <c r="I19" i="1" s="1"/>
  <c r="H19" i="1" s="1"/>
  <c r="AA19" i="1" s="1"/>
  <c r="AG19" i="1"/>
  <c r="J19" i="1" s="1"/>
  <c r="Y19" i="1"/>
  <c r="X19" i="1"/>
  <c r="W19" i="1" s="1"/>
  <c r="P19" i="1"/>
  <c r="AY18" i="1"/>
  <c r="S18" i="1" s="1"/>
  <c r="AX18" i="1"/>
  <c r="AW18" i="1"/>
  <c r="AV18" i="1"/>
  <c r="AU18" i="1"/>
  <c r="AS18" i="1"/>
  <c r="AL18" i="1"/>
  <c r="I18" i="1" s="1"/>
  <c r="AG18" i="1"/>
  <c r="J18" i="1" s="1"/>
  <c r="Y18" i="1"/>
  <c r="X18" i="1"/>
  <c r="W18" i="1" s="1"/>
  <c r="P18" i="1"/>
  <c r="H18" i="1"/>
  <c r="AA18" i="1" s="1"/>
  <c r="AY17" i="1"/>
  <c r="AX17" i="1"/>
  <c r="AV17" i="1"/>
  <c r="AU17" i="1"/>
  <c r="AS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W16" i="1" s="1"/>
  <c r="AV16" i="1"/>
  <c r="S16" i="1" s="1"/>
  <c r="AU16" i="1"/>
  <c r="AS16" i="1"/>
  <c r="N16" i="1" s="1"/>
  <c r="AL16" i="1"/>
  <c r="I16" i="1" s="1"/>
  <c r="AG16" i="1"/>
  <c r="J16" i="1" s="1"/>
  <c r="AF16" i="1"/>
  <c r="Y16" i="1"/>
  <c r="X16" i="1"/>
  <c r="W16" i="1" s="1"/>
  <c r="P16" i="1"/>
  <c r="H16" i="1"/>
  <c r="N28" i="1" l="1"/>
  <c r="AF28" i="1"/>
  <c r="K28" i="1"/>
  <c r="AE28" i="1"/>
  <c r="AT28" i="1"/>
  <c r="AT65" i="1"/>
  <c r="AF65" i="1"/>
  <c r="K65" i="1"/>
  <c r="AE65" i="1"/>
  <c r="N65" i="1"/>
  <c r="K129" i="1"/>
  <c r="AE129" i="1"/>
  <c r="T26" i="1"/>
  <c r="U26" i="1" s="1"/>
  <c r="N58" i="1"/>
  <c r="AF58" i="1"/>
  <c r="N24" i="1"/>
  <c r="AE24" i="1"/>
  <c r="AF24" i="1"/>
  <c r="AT284" i="1"/>
  <c r="K284" i="1"/>
  <c r="AT386" i="1"/>
  <c r="AF386" i="1"/>
  <c r="AF376" i="1"/>
  <c r="AT376" i="1"/>
  <c r="N376" i="1"/>
  <c r="N44" i="1"/>
  <c r="AE44" i="1"/>
  <c r="AW71" i="1"/>
  <c r="S71" i="1"/>
  <c r="T200" i="1"/>
  <c r="U200" i="1" s="1"/>
  <c r="V200" i="1" s="1"/>
  <c r="Z200" i="1" s="1"/>
  <c r="AB200" i="1"/>
  <c r="AW36" i="1"/>
  <c r="N40" i="1"/>
  <c r="AE40" i="1"/>
  <c r="AT40" i="1"/>
  <c r="AW48" i="1"/>
  <c r="T67" i="1"/>
  <c r="U67" i="1" s="1"/>
  <c r="W170" i="1"/>
  <c r="AW260" i="1"/>
  <c r="S260" i="1"/>
  <c r="T260" i="1" s="1"/>
  <c r="U260" i="1" s="1"/>
  <c r="Q260" i="1" s="1"/>
  <c r="O260" i="1" s="1"/>
  <c r="R260" i="1" s="1"/>
  <c r="L260" i="1" s="1"/>
  <c r="M260" i="1" s="1"/>
  <c r="AE303" i="1"/>
  <c r="N303" i="1"/>
  <c r="AF320" i="1"/>
  <c r="N320" i="1"/>
  <c r="AT320" i="1"/>
  <c r="AE320" i="1"/>
  <c r="AT384" i="1"/>
  <c r="AF384" i="1"/>
  <c r="AW67" i="1"/>
  <c r="AW69" i="1"/>
  <c r="S69" i="1"/>
  <c r="AT89" i="1"/>
  <c r="N89" i="1"/>
  <c r="AF89" i="1"/>
  <c r="AF95" i="1"/>
  <c r="AE95" i="1"/>
  <c r="K95" i="1"/>
  <c r="AW125" i="1"/>
  <c r="AW129" i="1"/>
  <c r="S147" i="1"/>
  <c r="AE249" i="1"/>
  <c r="N249" i="1"/>
  <c r="AE379" i="1"/>
  <c r="AF379" i="1"/>
  <c r="AW42" i="1"/>
  <c r="AE119" i="1"/>
  <c r="N119" i="1"/>
  <c r="K119" i="1"/>
  <c r="AW127" i="1"/>
  <c r="S127" i="1"/>
  <c r="N167" i="1"/>
  <c r="AF167" i="1"/>
  <c r="K167" i="1"/>
  <c r="AE167" i="1"/>
  <c r="AT167" i="1"/>
  <c r="N38" i="1"/>
  <c r="AF38" i="1"/>
  <c r="W63" i="1"/>
  <c r="AT77" i="1"/>
  <c r="K77" i="1"/>
  <c r="AE77" i="1"/>
  <c r="AT87" i="1"/>
  <c r="N155" i="1"/>
  <c r="AF155" i="1"/>
  <c r="AT155" i="1"/>
  <c r="N163" i="1"/>
  <c r="K163" i="1"/>
  <c r="AF163" i="1"/>
  <c r="AE163" i="1"/>
  <c r="S176" i="1"/>
  <c r="AW186" i="1"/>
  <c r="S186" i="1"/>
  <c r="T186" i="1" s="1"/>
  <c r="U186" i="1" s="1"/>
  <c r="T204" i="1"/>
  <c r="U204" i="1" s="1"/>
  <c r="W228" i="1"/>
  <c r="N232" i="1"/>
  <c r="K232" i="1"/>
  <c r="AT232" i="1"/>
  <c r="AF232" i="1"/>
  <c r="AE232" i="1"/>
  <c r="AF44" i="1"/>
  <c r="N77" i="1"/>
  <c r="K79" i="1"/>
  <c r="S80" i="1"/>
  <c r="T80" i="1" s="1"/>
  <c r="U80" i="1" s="1"/>
  <c r="AW99" i="1"/>
  <c r="S99" i="1"/>
  <c r="T99" i="1" s="1"/>
  <c r="U99" i="1" s="1"/>
  <c r="AE107" i="1"/>
  <c r="K107" i="1"/>
  <c r="N111" i="1"/>
  <c r="AE111" i="1"/>
  <c r="K111" i="1"/>
  <c r="W136" i="1"/>
  <c r="AT163" i="1"/>
  <c r="T194" i="1"/>
  <c r="U194" i="1" s="1"/>
  <c r="W209" i="1"/>
  <c r="K210" i="1"/>
  <c r="N324" i="1"/>
  <c r="K324" i="1"/>
  <c r="AE324" i="1"/>
  <c r="AT326" i="1"/>
  <c r="AE326" i="1"/>
  <c r="W327" i="1"/>
  <c r="S334" i="1"/>
  <c r="AW334" i="1"/>
  <c r="AT338" i="1"/>
  <c r="AE338" i="1"/>
  <c r="AF338" i="1"/>
  <c r="N354" i="1"/>
  <c r="AE354" i="1"/>
  <c r="K354" i="1"/>
  <c r="AF118" i="1"/>
  <c r="AT118" i="1"/>
  <c r="AT196" i="1"/>
  <c r="AE196" i="1"/>
  <c r="N20" i="1"/>
  <c r="AE20" i="1"/>
  <c r="AF20" i="1"/>
  <c r="S133" i="1"/>
  <c r="T133" i="1" s="1"/>
  <c r="U133" i="1" s="1"/>
  <c r="AE181" i="1"/>
  <c r="N181" i="1"/>
  <c r="AT342" i="1"/>
  <c r="AE342" i="1"/>
  <c r="AW344" i="1"/>
  <c r="S344" i="1"/>
  <c r="T344" i="1" s="1"/>
  <c r="U344" i="1" s="1"/>
  <c r="Q344" i="1" s="1"/>
  <c r="O344" i="1" s="1"/>
  <c r="R344" i="1" s="1"/>
  <c r="AW84" i="1"/>
  <c r="W156" i="1"/>
  <c r="AW32" i="1"/>
  <c r="AF34" i="1"/>
  <c r="AF40" i="1"/>
  <c r="N50" i="1"/>
  <c r="AF50" i="1"/>
  <c r="K223" i="1"/>
  <c r="N248" i="1"/>
  <c r="AF248" i="1"/>
  <c r="AE248" i="1"/>
  <c r="AT248" i="1"/>
  <c r="AB24" i="1"/>
  <c r="W31" i="1"/>
  <c r="N36" i="1"/>
  <c r="AT36" i="1"/>
  <c r="K36" i="1"/>
  <c r="AF36" i="1"/>
  <c r="W45" i="1"/>
  <c r="N48" i="1"/>
  <c r="K48" i="1"/>
  <c r="AT50" i="1"/>
  <c r="S62" i="1"/>
  <c r="T62" i="1" s="1"/>
  <c r="U62" i="1" s="1"/>
  <c r="AW62" i="1"/>
  <c r="W68" i="1"/>
  <c r="AT76" i="1"/>
  <c r="S77" i="1"/>
  <c r="AT78" i="1"/>
  <c r="AT81" i="1"/>
  <c r="N81" i="1"/>
  <c r="K81" i="1"/>
  <c r="AW83" i="1"/>
  <c r="K91" i="1"/>
  <c r="AT100" i="1"/>
  <c r="AW107" i="1"/>
  <c r="S111" i="1"/>
  <c r="N121" i="1"/>
  <c r="K121" i="1"/>
  <c r="K133" i="1"/>
  <c r="AE133" i="1"/>
  <c r="N135" i="1"/>
  <c r="AE145" i="1"/>
  <c r="T174" i="1"/>
  <c r="U174" i="1" s="1"/>
  <c r="S200" i="1"/>
  <c r="AW200" i="1"/>
  <c r="AW203" i="1"/>
  <c r="K207" i="1"/>
  <c r="N220" i="1"/>
  <c r="K220" i="1"/>
  <c r="AF220" i="1"/>
  <c r="AE220" i="1"/>
  <c r="N245" i="1"/>
  <c r="AW272" i="1"/>
  <c r="S272" i="1"/>
  <c r="AE322" i="1"/>
  <c r="AF322" i="1"/>
  <c r="N322" i="1"/>
  <c r="AW324" i="1"/>
  <c r="S326" i="1"/>
  <c r="AW326" i="1"/>
  <c r="AF339" i="1"/>
  <c r="AT339" i="1"/>
  <c r="K352" i="1"/>
  <c r="AT352" i="1"/>
  <c r="AW379" i="1"/>
  <c r="W168" i="1"/>
  <c r="N298" i="1"/>
  <c r="AT298" i="1"/>
  <c r="AT310" i="1"/>
  <c r="AE310" i="1"/>
  <c r="K310" i="1"/>
  <c r="AF314" i="1"/>
  <c r="N314" i="1"/>
  <c r="AW320" i="1"/>
  <c r="S320" i="1"/>
  <c r="AW26" i="1"/>
  <c r="N32" i="1"/>
  <c r="K32" i="1"/>
  <c r="W62" i="1"/>
  <c r="AW64" i="1"/>
  <c r="AF71" i="1"/>
  <c r="AT71" i="1"/>
  <c r="N71" i="1"/>
  <c r="W84" i="1"/>
  <c r="S84" i="1"/>
  <c r="AF92" i="1"/>
  <c r="AT92" i="1"/>
  <c r="S107" i="1"/>
  <c r="W112" i="1"/>
  <c r="W126" i="1"/>
  <c r="AW140" i="1"/>
  <c r="T165" i="1"/>
  <c r="U165" i="1" s="1"/>
  <c r="AB165" i="1" s="1"/>
  <c r="K244" i="1"/>
  <c r="AT244" i="1"/>
  <c r="K250" i="1"/>
  <c r="AT250" i="1"/>
  <c r="N252" i="1"/>
  <c r="AE252" i="1"/>
  <c r="N254" i="1"/>
  <c r="AW257" i="1"/>
  <c r="AW270" i="1"/>
  <c r="AT278" i="1"/>
  <c r="AF278" i="1"/>
  <c r="AE278" i="1"/>
  <c r="N294" i="1"/>
  <c r="AF294" i="1"/>
  <c r="K294" i="1"/>
  <c r="AF374" i="1"/>
  <c r="AT374" i="1"/>
  <c r="S282" i="1"/>
  <c r="AW282" i="1"/>
  <c r="AF340" i="1"/>
  <c r="N340" i="1"/>
  <c r="K340" i="1"/>
  <c r="S342" i="1"/>
  <c r="N343" i="1"/>
  <c r="K343" i="1"/>
  <c r="AT73" i="1"/>
  <c r="AF73" i="1"/>
  <c r="AW143" i="1"/>
  <c r="S143" i="1"/>
  <c r="T143" i="1" s="1"/>
  <c r="U143" i="1" s="1"/>
  <c r="Q143" i="1" s="1"/>
  <c r="O143" i="1" s="1"/>
  <c r="R143" i="1" s="1"/>
  <c r="L143" i="1" s="1"/>
  <c r="M143" i="1" s="1"/>
  <c r="K215" i="1"/>
  <c r="AE229" i="1"/>
  <c r="N229" i="1"/>
  <c r="S276" i="1"/>
  <c r="T276" i="1" s="1"/>
  <c r="U276" i="1" s="1"/>
  <c r="AW276" i="1"/>
  <c r="AE280" i="1"/>
  <c r="K280" i="1"/>
  <c r="N310" i="1"/>
  <c r="AW310" i="1"/>
  <c r="S310" i="1"/>
  <c r="AW30" i="1"/>
  <c r="W49" i="1"/>
  <c r="N73" i="1"/>
  <c r="W78" i="1"/>
  <c r="S85" i="1"/>
  <c r="T85" i="1" s="1"/>
  <c r="U85" i="1" s="1"/>
  <c r="W97" i="1"/>
  <c r="W100" i="1"/>
  <c r="S100" i="1"/>
  <c r="AW104" i="1"/>
  <c r="S123" i="1"/>
  <c r="W130" i="1"/>
  <c r="AW132" i="1"/>
  <c r="AW138" i="1"/>
  <c r="W153" i="1"/>
  <c r="N172" i="1"/>
  <c r="AF172" i="1"/>
  <c r="AE172" i="1"/>
  <c r="S173" i="1"/>
  <c r="AW178" i="1"/>
  <c r="S178" i="1"/>
  <c r="T178" i="1" s="1"/>
  <c r="U178" i="1" s="1"/>
  <c r="AB178" i="1" s="1"/>
  <c r="K188" i="1"/>
  <c r="W208" i="1"/>
  <c r="AW228" i="1"/>
  <c r="N238" i="1"/>
  <c r="K238" i="1"/>
  <c r="AF238" i="1"/>
  <c r="AE238" i="1"/>
  <c r="S254" i="1"/>
  <c r="AF267" i="1"/>
  <c r="N267" i="1"/>
  <c r="N278" i="1"/>
  <c r="AF305" i="1"/>
  <c r="AT305" i="1"/>
  <c r="N305" i="1"/>
  <c r="W373" i="1"/>
  <c r="AW309" i="1"/>
  <c r="AT313" i="1"/>
  <c r="AF313" i="1"/>
  <c r="AF336" i="1"/>
  <c r="AT336" i="1"/>
  <c r="N336" i="1"/>
  <c r="AW348" i="1"/>
  <c r="S348" i="1"/>
  <c r="N351" i="1"/>
  <c r="AF351" i="1"/>
  <c r="AF369" i="1"/>
  <c r="AT369" i="1"/>
  <c r="K369" i="1"/>
  <c r="N371" i="1"/>
  <c r="AF371" i="1"/>
  <c r="AE371" i="1"/>
  <c r="S124" i="1"/>
  <c r="T124" i="1" s="1"/>
  <c r="U124" i="1" s="1"/>
  <c r="S128" i="1"/>
  <c r="T128" i="1" s="1"/>
  <c r="U128" i="1" s="1"/>
  <c r="AB128" i="1" s="1"/>
  <c r="W164" i="1"/>
  <c r="AE193" i="1"/>
  <c r="N193" i="1"/>
  <c r="AF264" i="1"/>
  <c r="N264" i="1"/>
  <c r="AA337" i="1"/>
  <c r="Q337" i="1"/>
  <c r="O337" i="1" s="1"/>
  <c r="R337" i="1" s="1"/>
  <c r="L337" i="1" s="1"/>
  <c r="M337" i="1" s="1"/>
  <c r="AT337" i="1"/>
  <c r="AF337" i="1"/>
  <c r="AT350" i="1"/>
  <c r="AE350" i="1"/>
  <c r="AF350" i="1"/>
  <c r="N350" i="1"/>
  <c r="W47" i="1"/>
  <c r="AW108" i="1"/>
  <c r="S115" i="1"/>
  <c r="T115" i="1" s="1"/>
  <c r="U115" i="1" s="1"/>
  <c r="S139" i="1"/>
  <c r="T139" i="1" s="1"/>
  <c r="U139" i="1" s="1"/>
  <c r="Q139" i="1" s="1"/>
  <c r="O139" i="1" s="1"/>
  <c r="R139" i="1" s="1"/>
  <c r="L139" i="1" s="1"/>
  <c r="M139" i="1" s="1"/>
  <c r="AW187" i="1"/>
  <c r="S187" i="1"/>
  <c r="AW210" i="1"/>
  <c r="S231" i="1"/>
  <c r="N262" i="1"/>
  <c r="AE262" i="1"/>
  <c r="S264" i="1"/>
  <c r="T264" i="1" s="1"/>
  <c r="U264" i="1" s="1"/>
  <c r="AB264" i="1" s="1"/>
  <c r="S322" i="1"/>
  <c r="T322" i="1" s="1"/>
  <c r="U322" i="1" s="1"/>
  <c r="K350" i="1"/>
  <c r="S116" i="1"/>
  <c r="S131" i="1"/>
  <c r="S137" i="1"/>
  <c r="AW202" i="1"/>
  <c r="S202" i="1"/>
  <c r="AT274" i="1"/>
  <c r="AF274" i="1"/>
  <c r="K274" i="1"/>
  <c r="AW285" i="1"/>
  <c r="S285" i="1"/>
  <c r="N290" i="1"/>
  <c r="AF290" i="1"/>
  <c r="AE290" i="1"/>
  <c r="AW300" i="1"/>
  <c r="S308" i="1"/>
  <c r="AW308" i="1"/>
  <c r="AF312" i="1"/>
  <c r="N312" i="1"/>
  <c r="K312" i="1"/>
  <c r="AT312" i="1"/>
  <c r="AF328" i="1"/>
  <c r="N328" i="1"/>
  <c r="K328" i="1"/>
  <c r="AT328" i="1"/>
  <c r="AW34" i="1"/>
  <c r="W36" i="1"/>
  <c r="W43" i="1"/>
  <c r="W51" i="1"/>
  <c r="AW58" i="1"/>
  <c r="S72" i="1"/>
  <c r="T72" i="1" s="1"/>
  <c r="U72" i="1" s="1"/>
  <c r="N85" i="1"/>
  <c r="W86" i="1"/>
  <c r="AW96" i="1"/>
  <c r="S108" i="1"/>
  <c r="AW115" i="1"/>
  <c r="S130" i="1"/>
  <c r="T130" i="1" s="1"/>
  <c r="U130" i="1" s="1"/>
  <c r="W137" i="1"/>
  <c r="AW146" i="1"/>
  <c r="W149" i="1"/>
  <c r="W152" i="1"/>
  <c r="W160" i="1"/>
  <c r="W171" i="1"/>
  <c r="W202" i="1"/>
  <c r="AW204" i="1"/>
  <c r="W207" i="1"/>
  <c r="S208" i="1"/>
  <c r="T227" i="1"/>
  <c r="U227" i="1" s="1"/>
  <c r="AB227" i="1" s="1"/>
  <c r="S230" i="1"/>
  <c r="T230" i="1" s="1"/>
  <c r="U230" i="1" s="1"/>
  <c r="AW256" i="1"/>
  <c r="S256" i="1"/>
  <c r="AW264" i="1"/>
  <c r="N274" i="1"/>
  <c r="W279" i="1"/>
  <c r="W283" i="1"/>
  <c r="AF309" i="1"/>
  <c r="AT309" i="1"/>
  <c r="AW360" i="1"/>
  <c r="S360" i="1"/>
  <c r="T360" i="1" s="1"/>
  <c r="U360" i="1" s="1"/>
  <c r="V360" i="1" s="1"/>
  <c r="Z360" i="1" s="1"/>
  <c r="AT366" i="1"/>
  <c r="AF366" i="1"/>
  <c r="AW325" i="1"/>
  <c r="W340" i="1"/>
  <c r="AW347" i="1"/>
  <c r="S347" i="1"/>
  <c r="T347" i="1" s="1"/>
  <c r="U347" i="1" s="1"/>
  <c r="AW362" i="1"/>
  <c r="S362" i="1"/>
  <c r="T362" i="1" s="1"/>
  <c r="U362" i="1" s="1"/>
  <c r="W382" i="1"/>
  <c r="W150" i="1"/>
  <c r="W155" i="1"/>
  <c r="W166" i="1"/>
  <c r="W172" i="1"/>
  <c r="W174" i="1"/>
  <c r="AW190" i="1"/>
  <c r="S190" i="1"/>
  <c r="T190" i="1" s="1"/>
  <c r="U190" i="1" s="1"/>
  <c r="Q190" i="1" s="1"/>
  <c r="O190" i="1" s="1"/>
  <c r="R190" i="1" s="1"/>
  <c r="L190" i="1" s="1"/>
  <c r="M190" i="1" s="1"/>
  <c r="W193" i="1"/>
  <c r="AW199" i="1"/>
  <c r="W205" i="1"/>
  <c r="AW208" i="1"/>
  <c r="N212" i="1"/>
  <c r="AE212" i="1"/>
  <c r="W229" i="1"/>
  <c r="W242" i="1"/>
  <c r="S266" i="1"/>
  <c r="T266" i="1" s="1"/>
  <c r="U266" i="1" s="1"/>
  <c r="W291" i="1"/>
  <c r="W310" i="1"/>
  <c r="S352" i="1"/>
  <c r="T352" i="1" s="1"/>
  <c r="U352" i="1" s="1"/>
  <c r="AC352" i="1" s="1"/>
  <c r="AT367" i="1"/>
  <c r="AE367" i="1"/>
  <c r="N367" i="1"/>
  <c r="K367" i="1"/>
  <c r="AF367" i="1"/>
  <c r="AF377" i="1"/>
  <c r="N377" i="1"/>
  <c r="W183" i="1"/>
  <c r="S193" i="1"/>
  <c r="AW194" i="1"/>
  <c r="W196" i="1"/>
  <c r="AW198" i="1"/>
  <c r="W211" i="1"/>
  <c r="AW219" i="1"/>
  <c r="W220" i="1"/>
  <c r="AW227" i="1"/>
  <c r="W232" i="1"/>
  <c r="W235" i="1"/>
  <c r="AW238" i="1"/>
  <c r="W248" i="1"/>
  <c r="W261" i="1"/>
  <c r="S281" i="1"/>
  <c r="T318" i="1"/>
  <c r="U318" i="1" s="1"/>
  <c r="V318" i="1" s="1"/>
  <c r="Z318" i="1" s="1"/>
  <c r="W326" i="1"/>
  <c r="W335" i="1"/>
  <c r="W339" i="1"/>
  <c r="W361" i="1"/>
  <c r="W363" i="1"/>
  <c r="W375" i="1"/>
  <c r="W189" i="1"/>
  <c r="AW191" i="1"/>
  <c r="W203" i="1"/>
  <c r="W204" i="1"/>
  <c r="W216" i="1"/>
  <c r="AW216" i="1"/>
  <c r="W218" i="1"/>
  <c r="AW218" i="1"/>
  <c r="W224" i="1"/>
  <c r="AW224" i="1"/>
  <c r="W226" i="1"/>
  <c r="AW242" i="1"/>
  <c r="S249" i="1"/>
  <c r="W253" i="1"/>
  <c r="W270" i="1"/>
  <c r="AW280" i="1"/>
  <c r="W282" i="1"/>
  <c r="W300" i="1"/>
  <c r="AE306" i="1"/>
  <c r="AT306" i="1"/>
  <c r="N306" i="1"/>
  <c r="W308" i="1"/>
  <c r="W317" i="1"/>
  <c r="W349" i="1"/>
  <c r="AT383" i="1"/>
  <c r="K383" i="1"/>
  <c r="AF385" i="1"/>
  <c r="AE385" i="1"/>
  <c r="K385" i="1"/>
  <c r="W374" i="1"/>
  <c r="W389" i="1"/>
  <c r="AW248" i="1"/>
  <c r="AT251" i="1"/>
  <c r="W285" i="1"/>
  <c r="W293" i="1"/>
  <c r="AW336" i="1"/>
  <c r="S336" i="1"/>
  <c r="S337" i="1"/>
  <c r="T337" i="1" s="1"/>
  <c r="U337" i="1" s="1"/>
  <c r="V337" i="1" s="1"/>
  <c r="Z337" i="1" s="1"/>
  <c r="AT358" i="1"/>
  <c r="AF358" i="1"/>
  <c r="AW381" i="1"/>
  <c r="S381" i="1"/>
  <c r="T381" i="1" s="1"/>
  <c r="U381" i="1" s="1"/>
  <c r="AW385" i="1"/>
  <c r="AW235" i="1"/>
  <c r="S243" i="1"/>
  <c r="W262" i="1"/>
  <c r="AW262" i="1"/>
  <c r="W271" i="1"/>
  <c r="W277" i="1"/>
  <c r="W278" i="1"/>
  <c r="AW284" i="1"/>
  <c r="AW286" i="1"/>
  <c r="W289" i="1"/>
  <c r="N295" i="1"/>
  <c r="AW296" i="1"/>
  <c r="W301" i="1"/>
  <c r="W321" i="1"/>
  <c r="AW329" i="1"/>
  <c r="AW346" i="1"/>
  <c r="N349" i="1"/>
  <c r="AW350" i="1"/>
  <c r="N358" i="1"/>
  <c r="N368" i="1"/>
  <c r="AW377" i="1"/>
  <c r="W383" i="1"/>
  <c r="W387" i="1"/>
  <c r="AW289" i="1"/>
  <c r="AW293" i="1"/>
  <c r="S297" i="1"/>
  <c r="S301" i="1"/>
  <c r="T301" i="1" s="1"/>
  <c r="U301" i="1" s="1"/>
  <c r="AC301" i="1" s="1"/>
  <c r="AW321" i="1"/>
  <c r="S340" i="1"/>
  <c r="T340" i="1" s="1"/>
  <c r="U340" i="1" s="1"/>
  <c r="AW343" i="1"/>
  <c r="W354" i="1"/>
  <c r="S357" i="1"/>
  <c r="T357" i="1" s="1"/>
  <c r="U357" i="1" s="1"/>
  <c r="AW371" i="1"/>
  <c r="S389" i="1"/>
  <c r="AW19" i="1"/>
  <c r="S19" i="1"/>
  <c r="AA23" i="1"/>
  <c r="AF23" i="1"/>
  <c r="AE23" i="1"/>
  <c r="AT23" i="1"/>
  <c r="K23" i="1"/>
  <c r="N23" i="1"/>
  <c r="V24" i="1"/>
  <c r="Z24" i="1" s="1"/>
  <c r="AC24" i="1"/>
  <c r="AD24" i="1" s="1"/>
  <c r="V26" i="1"/>
  <c r="Z26" i="1" s="1"/>
  <c r="AC26" i="1"/>
  <c r="AB26" i="1"/>
  <c r="AA41" i="1"/>
  <c r="T42" i="1"/>
  <c r="U42" i="1" s="1"/>
  <c r="AA55" i="1"/>
  <c r="AA140" i="1"/>
  <c r="AA53" i="1"/>
  <c r="AA25" i="1"/>
  <c r="V64" i="1"/>
  <c r="Z64" i="1" s="1"/>
  <c r="AC64" i="1"/>
  <c r="AB42" i="1"/>
  <c r="AA45" i="1"/>
  <c r="T16" i="1"/>
  <c r="U16" i="1" s="1"/>
  <c r="N18" i="1"/>
  <c r="AF18" i="1"/>
  <c r="AT18" i="1"/>
  <c r="AE18" i="1"/>
  <c r="K18" i="1"/>
  <c r="AA27" i="1"/>
  <c r="AA29" i="1"/>
  <c r="AA37" i="1"/>
  <c r="T38" i="1"/>
  <c r="U38" i="1" s="1"/>
  <c r="N52" i="1"/>
  <c r="AF52" i="1"/>
  <c r="K52" i="1"/>
  <c r="AE52" i="1"/>
  <c r="AT52" i="1"/>
  <c r="AW55" i="1"/>
  <c r="S55" i="1"/>
  <c r="AA17" i="1"/>
  <c r="T30" i="1"/>
  <c r="U30" i="1" s="1"/>
  <c r="Q30" i="1" s="1"/>
  <c r="O30" i="1" s="1"/>
  <c r="R30" i="1" s="1"/>
  <c r="L30" i="1" s="1"/>
  <c r="M30" i="1" s="1"/>
  <c r="AA33" i="1"/>
  <c r="T34" i="1"/>
  <c r="U34" i="1" s="1"/>
  <c r="AA39" i="1"/>
  <c r="AA44" i="1"/>
  <c r="Q26" i="1"/>
  <c r="O26" i="1" s="1"/>
  <c r="R26" i="1" s="1"/>
  <c r="AA26" i="1"/>
  <c r="V28" i="1"/>
  <c r="Z28" i="1" s="1"/>
  <c r="AC28" i="1"/>
  <c r="AB28" i="1"/>
  <c r="AA31" i="1"/>
  <c r="AA35" i="1"/>
  <c r="T44" i="1"/>
  <c r="U44" i="1" s="1"/>
  <c r="AA49" i="1"/>
  <c r="AA56" i="1"/>
  <c r="S57" i="1"/>
  <c r="AW57" i="1"/>
  <c r="Q103" i="1"/>
  <c r="O103" i="1" s="1"/>
  <c r="R103" i="1" s="1"/>
  <c r="L103" i="1" s="1"/>
  <c r="M103" i="1" s="1"/>
  <c r="AF162" i="1"/>
  <c r="AE162" i="1"/>
  <c r="AT162" i="1"/>
  <c r="K162" i="1"/>
  <c r="N162" i="1"/>
  <c r="AW23" i="1"/>
  <c r="S23" i="1"/>
  <c r="AF27" i="1"/>
  <c r="AE27" i="1"/>
  <c r="AT27" i="1"/>
  <c r="K27" i="1"/>
  <c r="AF43" i="1"/>
  <c r="AE43" i="1"/>
  <c r="AT43" i="1"/>
  <c r="K43" i="1"/>
  <c r="AT45" i="1"/>
  <c r="K45" i="1"/>
  <c r="AF45" i="1"/>
  <c r="AE45" i="1"/>
  <c r="N45" i="1"/>
  <c r="AA52" i="1"/>
  <c r="Q54" i="1"/>
  <c r="O54" i="1" s="1"/>
  <c r="R54" i="1" s="1"/>
  <c r="L54" i="1" s="1"/>
  <c r="M54" i="1" s="1"/>
  <c r="T56" i="1"/>
  <c r="U56" i="1" s="1"/>
  <c r="AB56" i="1" s="1"/>
  <c r="T58" i="1"/>
  <c r="U58" i="1" s="1"/>
  <c r="AF59" i="1"/>
  <c r="AE59" i="1"/>
  <c r="AT59" i="1"/>
  <c r="K59" i="1"/>
  <c r="AA74" i="1"/>
  <c r="AA213" i="1"/>
  <c r="T216" i="1"/>
  <c r="U216" i="1" s="1"/>
  <c r="Q34" i="1"/>
  <c r="O34" i="1" s="1"/>
  <c r="R34" i="1" s="1"/>
  <c r="L34" i="1" s="1"/>
  <c r="M34" i="1" s="1"/>
  <c r="AF39" i="1"/>
  <c r="AE39" i="1"/>
  <c r="AT39" i="1"/>
  <c r="K39" i="1"/>
  <c r="Q42" i="1"/>
  <c r="O42" i="1" s="1"/>
  <c r="R42" i="1" s="1"/>
  <c r="AW43" i="1"/>
  <c r="S43" i="1"/>
  <c r="AW59" i="1"/>
  <c r="S59" i="1"/>
  <c r="AF75" i="1"/>
  <c r="AT75" i="1"/>
  <c r="N75" i="1"/>
  <c r="AE75" i="1"/>
  <c r="K90" i="1"/>
  <c r="AE90" i="1"/>
  <c r="N90" i="1"/>
  <c r="AT90" i="1"/>
  <c r="AA102" i="1"/>
  <c r="S105" i="1"/>
  <c r="AW105" i="1"/>
  <c r="T112" i="1"/>
  <c r="U112" i="1" s="1"/>
  <c r="AA128" i="1"/>
  <c r="S17" i="1"/>
  <c r="AW17" i="1"/>
  <c r="AT26" i="1"/>
  <c r="AW31" i="1"/>
  <c r="S31" i="1"/>
  <c r="AW39" i="1"/>
  <c r="S39" i="1"/>
  <c r="AF47" i="1"/>
  <c r="AE47" i="1"/>
  <c r="AT47" i="1"/>
  <c r="K47" i="1"/>
  <c r="AT49" i="1"/>
  <c r="K49" i="1"/>
  <c r="AF49" i="1"/>
  <c r="AE49" i="1"/>
  <c r="N49" i="1"/>
  <c r="AA142" i="1"/>
  <c r="AT144" i="1"/>
  <c r="K144" i="1"/>
  <c r="AF144" i="1"/>
  <c r="AE144" i="1"/>
  <c r="AW145" i="1"/>
  <c r="AF231" i="1"/>
  <c r="AE231" i="1"/>
  <c r="AT231" i="1"/>
  <c r="K231" i="1"/>
  <c r="N231" i="1"/>
  <c r="K16" i="1"/>
  <c r="AT16" i="1"/>
  <c r="N27" i="1"/>
  <c r="K30" i="1"/>
  <c r="AT30" i="1"/>
  <c r="K34" i="1"/>
  <c r="AT34" i="1"/>
  <c r="K38" i="1"/>
  <c r="AT38" i="1"/>
  <c r="K42" i="1"/>
  <c r="AT42" i="1"/>
  <c r="AW47" i="1"/>
  <c r="S47" i="1"/>
  <c r="S49" i="1"/>
  <c r="AW49" i="1"/>
  <c r="AT58" i="1"/>
  <c r="AT60" i="1"/>
  <c r="AA72" i="1"/>
  <c r="AA84" i="1"/>
  <c r="AA100" i="1"/>
  <c r="AT101" i="1"/>
  <c r="AE101" i="1"/>
  <c r="AF101" i="1"/>
  <c r="N101" i="1"/>
  <c r="AT125" i="1"/>
  <c r="AF125" i="1"/>
  <c r="AE125" i="1"/>
  <c r="K125" i="1"/>
  <c r="AA139" i="1"/>
  <c r="T163" i="1"/>
  <c r="U163" i="1" s="1"/>
  <c r="AA163" i="1"/>
  <c r="AA191" i="1"/>
  <c r="AF203" i="1"/>
  <c r="AE203" i="1"/>
  <c r="AT203" i="1"/>
  <c r="K203" i="1"/>
  <c r="N203" i="1"/>
  <c r="T220" i="1"/>
  <c r="U220" i="1" s="1"/>
  <c r="V222" i="1"/>
  <c r="Z222" i="1" s="1"/>
  <c r="AC222" i="1"/>
  <c r="AB222" i="1"/>
  <c r="AF227" i="1"/>
  <c r="AE227" i="1"/>
  <c r="AT227" i="1"/>
  <c r="N227" i="1"/>
  <c r="K227" i="1"/>
  <c r="AE96" i="1"/>
  <c r="N96" i="1"/>
  <c r="K96" i="1"/>
  <c r="AT96" i="1"/>
  <c r="AA112" i="1"/>
  <c r="Q112" i="1"/>
  <c r="O112" i="1" s="1"/>
  <c r="R112" i="1" s="1"/>
  <c r="L112" i="1" s="1"/>
  <c r="M112" i="1" s="1"/>
  <c r="S113" i="1"/>
  <c r="AW113" i="1"/>
  <c r="AC117" i="1"/>
  <c r="V117" i="1"/>
  <c r="Z117" i="1" s="1"/>
  <c r="AT117" i="1"/>
  <c r="AF117" i="1"/>
  <c r="N117" i="1"/>
  <c r="AW119" i="1"/>
  <c r="S119" i="1"/>
  <c r="AA122" i="1"/>
  <c r="K122" i="1"/>
  <c r="AE122" i="1"/>
  <c r="N122" i="1"/>
  <c r="AT122" i="1"/>
  <c r="AA68" i="1"/>
  <c r="Q68" i="1"/>
  <c r="O68" i="1" s="1"/>
  <c r="R68" i="1" s="1"/>
  <c r="L68" i="1" s="1"/>
  <c r="M68" i="1" s="1"/>
  <c r="AT69" i="1"/>
  <c r="AE69" i="1"/>
  <c r="AF69" i="1"/>
  <c r="N69" i="1"/>
  <c r="AF115" i="1"/>
  <c r="AT115" i="1"/>
  <c r="AE115" i="1"/>
  <c r="N115" i="1"/>
  <c r="AT17" i="1"/>
  <c r="K17" i="1"/>
  <c r="AF17" i="1"/>
  <c r="AE17" i="1"/>
  <c r="T20" i="1"/>
  <c r="U20" i="1" s="1"/>
  <c r="AW27" i="1"/>
  <c r="S27" i="1"/>
  <c r="AF31" i="1"/>
  <c r="AE31" i="1"/>
  <c r="AT31" i="1"/>
  <c r="K31" i="1"/>
  <c r="AT54" i="1"/>
  <c r="V130" i="1"/>
  <c r="Z130" i="1" s="1"/>
  <c r="AC130" i="1"/>
  <c r="AW35" i="1"/>
  <c r="S35" i="1"/>
  <c r="T46" i="1"/>
  <c r="U46" i="1" s="1"/>
  <c r="K54" i="1"/>
  <c r="T60" i="1"/>
  <c r="U60" i="1" s="1"/>
  <c r="AB60" i="1" s="1"/>
  <c r="AC75" i="1"/>
  <c r="AB75" i="1"/>
  <c r="AC91" i="1"/>
  <c r="AB91" i="1"/>
  <c r="V91" i="1"/>
  <c r="Z91" i="1" s="1"/>
  <c r="Q24" i="1"/>
  <c r="O24" i="1" s="1"/>
  <c r="R24" i="1" s="1"/>
  <c r="L24" i="1" s="1"/>
  <c r="M24" i="1" s="1"/>
  <c r="AT25" i="1"/>
  <c r="K25" i="1"/>
  <c r="AF25" i="1"/>
  <c r="AE25" i="1"/>
  <c r="K20" i="1"/>
  <c r="AT20" i="1"/>
  <c r="AE22" i="1"/>
  <c r="S25" i="1"/>
  <c r="AW25" i="1"/>
  <c r="AT29" i="1"/>
  <c r="K29" i="1"/>
  <c r="AF29" i="1"/>
  <c r="AE29" i="1"/>
  <c r="AA30" i="1"/>
  <c r="T32" i="1"/>
  <c r="U32" i="1" s="1"/>
  <c r="AA34" i="1"/>
  <c r="T36" i="1"/>
  <c r="U36" i="1" s="1"/>
  <c r="AA38" i="1"/>
  <c r="N39" i="1"/>
  <c r="T40" i="1"/>
  <c r="U40" i="1" s="1"/>
  <c r="AA42" i="1"/>
  <c r="N43" i="1"/>
  <c r="AT44" i="1"/>
  <c r="Q46" i="1"/>
  <c r="O46" i="1" s="1"/>
  <c r="R46" i="1" s="1"/>
  <c r="L46" i="1" s="1"/>
  <c r="M46" i="1" s="1"/>
  <c r="T48" i="1"/>
  <c r="U48" i="1" s="1"/>
  <c r="T50" i="1"/>
  <c r="U50" i="1" s="1"/>
  <c r="AF51" i="1"/>
  <c r="AE51" i="1"/>
  <c r="AT51" i="1"/>
  <c r="K51" i="1"/>
  <c r="AT53" i="1"/>
  <c r="K53" i="1"/>
  <c r="AF53" i="1"/>
  <c r="AE53" i="1"/>
  <c r="N53" i="1"/>
  <c r="AE54" i="1"/>
  <c r="K56" i="1"/>
  <c r="K58" i="1"/>
  <c r="N59" i="1"/>
  <c r="Q60" i="1"/>
  <c r="O60" i="1" s="1"/>
  <c r="R60" i="1" s="1"/>
  <c r="S61" i="1"/>
  <c r="AW61" i="1"/>
  <c r="Q71" i="1"/>
  <c r="O71" i="1" s="1"/>
  <c r="R71" i="1" s="1"/>
  <c r="AA71" i="1"/>
  <c r="AE80" i="1"/>
  <c r="N80" i="1"/>
  <c r="K80" i="1"/>
  <c r="AT80" i="1"/>
  <c r="AF80" i="1"/>
  <c r="AF96" i="1"/>
  <c r="AA97" i="1"/>
  <c r="AA105" i="1"/>
  <c r="AA106" i="1"/>
  <c r="K106" i="1"/>
  <c r="AE106" i="1"/>
  <c r="N106" i="1"/>
  <c r="AT106" i="1"/>
  <c r="T108" i="1"/>
  <c r="U108" i="1" s="1"/>
  <c r="Q108" i="1" s="1"/>
  <c r="O108" i="1" s="1"/>
  <c r="R108" i="1" s="1"/>
  <c r="K117" i="1"/>
  <c r="AE117" i="1"/>
  <c r="AA118" i="1"/>
  <c r="S121" i="1"/>
  <c r="AW121" i="1"/>
  <c r="AF122" i="1"/>
  <c r="N144" i="1"/>
  <c r="T77" i="1"/>
  <c r="U77" i="1" s="1"/>
  <c r="AW79" i="1"/>
  <c r="S79" i="1"/>
  <c r="AA81" i="1"/>
  <c r="AA90" i="1"/>
  <c r="AA92" i="1"/>
  <c r="K115" i="1"/>
  <c r="T147" i="1"/>
  <c r="U147" i="1" s="1"/>
  <c r="AA166" i="1"/>
  <c r="K22" i="1"/>
  <c r="AT22" i="1"/>
  <c r="AF35" i="1"/>
  <c r="AE35" i="1"/>
  <c r="AT35" i="1"/>
  <c r="K35" i="1"/>
  <c r="S45" i="1"/>
  <c r="AW45" i="1"/>
  <c r="AC67" i="1"/>
  <c r="AD67" i="1" s="1"/>
  <c r="AB67" i="1"/>
  <c r="AA87" i="1"/>
  <c r="AC93" i="1"/>
  <c r="V93" i="1"/>
  <c r="Z93" i="1" s="1"/>
  <c r="AB130" i="1"/>
  <c r="AD130" i="1" s="1"/>
  <c r="AT140" i="1"/>
  <c r="K140" i="1"/>
  <c r="AF140" i="1"/>
  <c r="AE140" i="1"/>
  <c r="N140" i="1"/>
  <c r="AA144" i="1"/>
  <c r="T145" i="1"/>
  <c r="U145" i="1" s="1"/>
  <c r="AA148" i="1"/>
  <c r="AA158" i="1"/>
  <c r="AF170" i="1"/>
  <c r="AE170" i="1"/>
  <c r="AT170" i="1"/>
  <c r="K170" i="1"/>
  <c r="N170" i="1"/>
  <c r="N184" i="1"/>
  <c r="AT184" i="1"/>
  <c r="AF184" i="1"/>
  <c r="AE184" i="1"/>
  <c r="K184" i="1"/>
  <c r="AT21" i="1"/>
  <c r="K21" i="1"/>
  <c r="AF21" i="1"/>
  <c r="AE21" i="1"/>
  <c r="K26" i="1"/>
  <c r="AA54" i="1"/>
  <c r="AT56" i="1"/>
  <c r="Q58" i="1"/>
  <c r="O58" i="1" s="1"/>
  <c r="R58" i="1" s="1"/>
  <c r="L58" i="1" s="1"/>
  <c r="M58" i="1" s="1"/>
  <c r="S66" i="1"/>
  <c r="AW66" i="1"/>
  <c r="V67" i="1"/>
  <c r="Z67" i="1" s="1"/>
  <c r="Q130" i="1"/>
  <c r="O130" i="1" s="1"/>
  <c r="R130" i="1" s="1"/>
  <c r="S21" i="1"/>
  <c r="AW21" i="1"/>
  <c r="AA16" i="1"/>
  <c r="N17" i="1"/>
  <c r="Q28" i="1"/>
  <c r="O28" i="1" s="1"/>
  <c r="R28" i="1" s="1"/>
  <c r="L28" i="1" s="1"/>
  <c r="M28" i="1" s="1"/>
  <c r="N31" i="1"/>
  <c r="T18" i="1"/>
  <c r="U18" i="1" s="1"/>
  <c r="Q18" i="1" s="1"/>
  <c r="O18" i="1" s="1"/>
  <c r="R18" i="1" s="1"/>
  <c r="L18" i="1" s="1"/>
  <c r="M18" i="1" s="1"/>
  <c r="AA20" i="1"/>
  <c r="N21" i="1"/>
  <c r="AF22" i="1"/>
  <c r="K24" i="1"/>
  <c r="AT24" i="1"/>
  <c r="AE26" i="1"/>
  <c r="W29" i="1"/>
  <c r="S29" i="1"/>
  <c r="AW29" i="1"/>
  <c r="AT33" i="1"/>
  <c r="K33" i="1"/>
  <c r="AF33" i="1"/>
  <c r="AE33" i="1"/>
  <c r="Q36" i="1"/>
  <c r="O36" i="1" s="1"/>
  <c r="R36" i="1" s="1"/>
  <c r="AT37" i="1"/>
  <c r="K37" i="1"/>
  <c r="AF37" i="1"/>
  <c r="AE37" i="1"/>
  <c r="Q40" i="1"/>
  <c r="O40" i="1" s="1"/>
  <c r="R40" i="1" s="1"/>
  <c r="L40" i="1" s="1"/>
  <c r="M40" i="1" s="1"/>
  <c r="AT41" i="1"/>
  <c r="K41" i="1"/>
  <c r="AF41" i="1"/>
  <c r="AE41" i="1"/>
  <c r="AT46" i="1"/>
  <c r="AW51" i="1"/>
  <c r="S51" i="1"/>
  <c r="S53" i="1"/>
  <c r="AW53" i="1"/>
  <c r="AF54" i="1"/>
  <c r="AE56" i="1"/>
  <c r="Q64" i="1"/>
  <c r="O64" i="1" s="1"/>
  <c r="R64" i="1" s="1"/>
  <c r="L64" i="1" s="1"/>
  <c r="M64" i="1" s="1"/>
  <c r="AA64" i="1"/>
  <c r="T73" i="1"/>
  <c r="U73" i="1" s="1"/>
  <c r="AA76" i="1"/>
  <c r="V88" i="1"/>
  <c r="Z88" i="1" s="1"/>
  <c r="AC88" i="1"/>
  <c r="AD88" i="1" s="1"/>
  <c r="AC99" i="1"/>
  <c r="V99" i="1"/>
  <c r="Z99" i="1" s="1"/>
  <c r="AB99" i="1"/>
  <c r="AA103" i="1"/>
  <c r="T106" i="1"/>
  <c r="U106" i="1" s="1"/>
  <c r="AB106" i="1" s="1"/>
  <c r="AF131" i="1"/>
  <c r="AT131" i="1"/>
  <c r="AE131" i="1"/>
  <c r="N131" i="1"/>
  <c r="AW135" i="1"/>
  <c r="S135" i="1"/>
  <c r="N143" i="1"/>
  <c r="K143" i="1"/>
  <c r="AF143" i="1"/>
  <c r="AT143" i="1"/>
  <c r="AE143" i="1"/>
  <c r="AA146" i="1"/>
  <c r="AA171" i="1"/>
  <c r="T172" i="1"/>
  <c r="U172" i="1" s="1"/>
  <c r="Q172" i="1" s="1"/>
  <c r="O172" i="1" s="1"/>
  <c r="R172" i="1" s="1"/>
  <c r="L172" i="1" s="1"/>
  <c r="M172" i="1" s="1"/>
  <c r="S195" i="1"/>
  <c r="AE16" i="1"/>
  <c r="AF19" i="1"/>
  <c r="AE19" i="1"/>
  <c r="AT19" i="1"/>
  <c r="K19" i="1"/>
  <c r="T22" i="1"/>
  <c r="U22" i="1" s="1"/>
  <c r="Q22" i="1" s="1"/>
  <c r="O22" i="1" s="1"/>
  <c r="R22" i="1" s="1"/>
  <c r="AF26" i="1"/>
  <c r="AE30" i="1"/>
  <c r="W33" i="1"/>
  <c r="S33" i="1"/>
  <c r="AW33" i="1"/>
  <c r="AE34" i="1"/>
  <c r="W37" i="1"/>
  <c r="S37" i="1"/>
  <c r="AW37" i="1"/>
  <c r="AE38" i="1"/>
  <c r="W41" i="1"/>
  <c r="S41" i="1"/>
  <c r="AW41" i="1"/>
  <c r="AE42" i="1"/>
  <c r="K44" i="1"/>
  <c r="N47" i="1"/>
  <c r="Q48" i="1"/>
  <c r="O48" i="1" s="1"/>
  <c r="R48" i="1" s="1"/>
  <c r="L48" i="1" s="1"/>
  <c r="M48" i="1" s="1"/>
  <c r="AA48" i="1"/>
  <c r="T52" i="1"/>
  <c r="U52" i="1" s="1"/>
  <c r="Q52" i="1" s="1"/>
  <c r="O52" i="1" s="1"/>
  <c r="R52" i="1" s="1"/>
  <c r="L52" i="1" s="1"/>
  <c r="M52" i="1" s="1"/>
  <c r="W53" i="1"/>
  <c r="T54" i="1"/>
  <c r="U54" i="1" s="1"/>
  <c r="AF55" i="1"/>
  <c r="AE55" i="1"/>
  <c r="AT55" i="1"/>
  <c r="K55" i="1"/>
  <c r="AF56" i="1"/>
  <c r="AT57" i="1"/>
  <c r="K57" i="1"/>
  <c r="AF57" i="1"/>
  <c r="AE57" i="1"/>
  <c r="N57" i="1"/>
  <c r="AE58" i="1"/>
  <c r="K60" i="1"/>
  <c r="AE60" i="1"/>
  <c r="AE64" i="1"/>
  <c r="N64" i="1"/>
  <c r="AT64" i="1"/>
  <c r="AF64" i="1"/>
  <c r="AA70" i="1"/>
  <c r="AF90" i="1"/>
  <c r="K98" i="1"/>
  <c r="AE98" i="1"/>
  <c r="AT98" i="1"/>
  <c r="AF98" i="1"/>
  <c r="AA116" i="1"/>
  <c r="T116" i="1"/>
  <c r="U116" i="1" s="1"/>
  <c r="AA137" i="1"/>
  <c r="AA143" i="1"/>
  <c r="AB153" i="1"/>
  <c r="AA164" i="1"/>
  <c r="N182" i="1"/>
  <c r="K182" i="1"/>
  <c r="AT182" i="1"/>
  <c r="AF182" i="1"/>
  <c r="AE182" i="1"/>
  <c r="N194" i="1"/>
  <c r="K194" i="1"/>
  <c r="AE194" i="1"/>
  <c r="AT194" i="1"/>
  <c r="AF194" i="1"/>
  <c r="AT61" i="1"/>
  <c r="K61" i="1"/>
  <c r="AF61" i="1"/>
  <c r="AE61" i="1"/>
  <c r="AA66" i="1"/>
  <c r="AF67" i="1"/>
  <c r="N67" i="1"/>
  <c r="AE67" i="1"/>
  <c r="AA69" i="1"/>
  <c r="AA73" i="1"/>
  <c r="Q77" i="1"/>
  <c r="O77" i="1" s="1"/>
  <c r="R77" i="1" s="1"/>
  <c r="L77" i="1" s="1"/>
  <c r="M77" i="1" s="1"/>
  <c r="AA77" i="1"/>
  <c r="AB88" i="1"/>
  <c r="AE88" i="1"/>
  <c r="N88" i="1"/>
  <c r="K88" i="1"/>
  <c r="AT88" i="1"/>
  <c r="T92" i="1"/>
  <c r="U92" i="1" s="1"/>
  <c r="Q92" i="1" s="1"/>
  <c r="O92" i="1" s="1"/>
  <c r="R92" i="1" s="1"/>
  <c r="L92" i="1" s="1"/>
  <c r="M92" i="1" s="1"/>
  <c r="T95" i="1"/>
  <c r="U95" i="1" s="1"/>
  <c r="S97" i="1"/>
  <c r="AW97" i="1"/>
  <c r="S98" i="1"/>
  <c r="AW98" i="1"/>
  <c r="AF99" i="1"/>
  <c r="N99" i="1"/>
  <c r="AE99" i="1"/>
  <c r="K99" i="1"/>
  <c r="AA101" i="1"/>
  <c r="AA104" i="1"/>
  <c r="Q104" i="1"/>
  <c r="O104" i="1" s="1"/>
  <c r="R104" i="1" s="1"/>
  <c r="AT109" i="1"/>
  <c r="AF109" i="1"/>
  <c r="AE109" i="1"/>
  <c r="T120" i="1"/>
  <c r="U120" i="1" s="1"/>
  <c r="Q120" i="1" s="1"/>
  <c r="O120" i="1" s="1"/>
  <c r="R120" i="1" s="1"/>
  <c r="L120" i="1" s="1"/>
  <c r="M120" i="1" s="1"/>
  <c r="T129" i="1"/>
  <c r="U129" i="1" s="1"/>
  <c r="AA132" i="1"/>
  <c r="T132" i="1"/>
  <c r="U132" i="1" s="1"/>
  <c r="Q132" i="1" s="1"/>
  <c r="O132" i="1" s="1"/>
  <c r="R132" i="1" s="1"/>
  <c r="L132" i="1" s="1"/>
  <c r="M132" i="1" s="1"/>
  <c r="AA134" i="1"/>
  <c r="AA152" i="1"/>
  <c r="AT160" i="1"/>
  <c r="K160" i="1"/>
  <c r="AF160" i="1"/>
  <c r="AE160" i="1"/>
  <c r="N160" i="1"/>
  <c r="AA168" i="1"/>
  <c r="AT173" i="1"/>
  <c r="AF173" i="1"/>
  <c r="N173" i="1"/>
  <c r="AE173" i="1"/>
  <c r="K173" i="1"/>
  <c r="AA180" i="1"/>
  <c r="S181" i="1"/>
  <c r="AW181" i="1"/>
  <c r="AA60" i="1"/>
  <c r="N61" i="1"/>
  <c r="AB64" i="1"/>
  <c r="AD64" i="1" s="1"/>
  <c r="K82" i="1"/>
  <c r="AE82" i="1"/>
  <c r="AT82" i="1"/>
  <c r="AC83" i="1"/>
  <c r="V83" i="1"/>
  <c r="Z83" i="1" s="1"/>
  <c r="AB83" i="1"/>
  <c r="AA86" i="1"/>
  <c r="T89" i="1"/>
  <c r="U89" i="1" s="1"/>
  <c r="Q89" i="1" s="1"/>
  <c r="O89" i="1" s="1"/>
  <c r="R89" i="1" s="1"/>
  <c r="AF91" i="1"/>
  <c r="AT91" i="1"/>
  <c r="N91" i="1"/>
  <c r="AB104" i="1"/>
  <c r="AE104" i="1"/>
  <c r="N104" i="1"/>
  <c r="K104" i="1"/>
  <c r="AT104" i="1"/>
  <c r="T111" i="1"/>
  <c r="U111" i="1" s="1"/>
  <c r="AW116" i="1"/>
  <c r="T122" i="1"/>
  <c r="U122" i="1" s="1"/>
  <c r="AC133" i="1"/>
  <c r="V133" i="1"/>
  <c r="Z133" i="1" s="1"/>
  <c r="AT133" i="1"/>
  <c r="AF133" i="1"/>
  <c r="N133" i="1"/>
  <c r="AW142" i="1"/>
  <c r="S142" i="1"/>
  <c r="T155" i="1"/>
  <c r="U155" i="1" s="1"/>
  <c r="AB155" i="1" s="1"/>
  <c r="V174" i="1"/>
  <c r="Z174" i="1" s="1"/>
  <c r="AC174" i="1"/>
  <c r="AD174" i="1" s="1"/>
  <c r="AF63" i="1"/>
  <c r="AE63" i="1"/>
  <c r="AT63" i="1"/>
  <c r="K63" i="1"/>
  <c r="AE72" i="1"/>
  <c r="N72" i="1"/>
  <c r="K72" i="1"/>
  <c r="AT72" i="1"/>
  <c r="S81" i="1"/>
  <c r="AW81" i="1"/>
  <c r="S82" i="1"/>
  <c r="AW82" i="1"/>
  <c r="AF83" i="1"/>
  <c r="N83" i="1"/>
  <c r="AE83" i="1"/>
  <c r="K83" i="1"/>
  <c r="AA85" i="1"/>
  <c r="AA89" i="1"/>
  <c r="Q93" i="1"/>
  <c r="O93" i="1" s="1"/>
  <c r="R93" i="1" s="1"/>
  <c r="L93" i="1" s="1"/>
  <c r="M93" i="1" s="1"/>
  <c r="AA93" i="1"/>
  <c r="W106" i="1"/>
  <c r="AB112" i="1"/>
  <c r="AE112" i="1"/>
  <c r="N112" i="1"/>
  <c r="K112" i="1"/>
  <c r="AF112" i="1"/>
  <c r="K114" i="1"/>
  <c r="AE114" i="1"/>
  <c r="N114" i="1"/>
  <c r="AT114" i="1"/>
  <c r="AA121" i="1"/>
  <c r="AB122" i="1"/>
  <c r="T127" i="1"/>
  <c r="U127" i="1" s="1"/>
  <c r="AB129" i="1"/>
  <c r="T131" i="1"/>
  <c r="U131" i="1" s="1"/>
  <c r="N137" i="1"/>
  <c r="AF137" i="1"/>
  <c r="AT137" i="1"/>
  <c r="AE137" i="1"/>
  <c r="K137" i="1"/>
  <c r="AF138" i="1"/>
  <c r="AE138" i="1"/>
  <c r="AT138" i="1"/>
  <c r="K138" i="1"/>
  <c r="AA147" i="1"/>
  <c r="Q147" i="1"/>
  <c r="O147" i="1" s="1"/>
  <c r="R147" i="1" s="1"/>
  <c r="N151" i="1"/>
  <c r="K151" i="1"/>
  <c r="AF151" i="1"/>
  <c r="AT151" i="1"/>
  <c r="AW158" i="1"/>
  <c r="S158" i="1"/>
  <c r="AA161" i="1"/>
  <c r="T161" i="1"/>
  <c r="U161" i="1" s="1"/>
  <c r="Q161" i="1" s="1"/>
  <c r="O161" i="1" s="1"/>
  <c r="R161" i="1" s="1"/>
  <c r="AA196" i="1"/>
  <c r="AT201" i="1"/>
  <c r="K201" i="1"/>
  <c r="AF201" i="1"/>
  <c r="AE201" i="1"/>
  <c r="N201" i="1"/>
  <c r="AW63" i="1"/>
  <c r="S63" i="1"/>
  <c r="S65" i="1"/>
  <c r="AW65" i="1"/>
  <c r="K66" i="1"/>
  <c r="AE66" i="1"/>
  <c r="AT66" i="1"/>
  <c r="T68" i="1"/>
  <c r="U68" i="1" s="1"/>
  <c r="K74" i="1"/>
  <c r="AE74" i="1"/>
  <c r="N74" i="1"/>
  <c r="AT74" i="1"/>
  <c r="AT83" i="1"/>
  <c r="AT85" i="1"/>
  <c r="AE85" i="1"/>
  <c r="AF85" i="1"/>
  <c r="AA88" i="1"/>
  <c r="Q88" i="1"/>
  <c r="O88" i="1" s="1"/>
  <c r="R88" i="1" s="1"/>
  <c r="L88" i="1" s="1"/>
  <c r="M88" i="1" s="1"/>
  <c r="T103" i="1"/>
  <c r="U103" i="1" s="1"/>
  <c r="V104" i="1"/>
  <c r="Z104" i="1" s="1"/>
  <c r="AC104" i="1"/>
  <c r="T114" i="1"/>
  <c r="U114" i="1" s="1"/>
  <c r="W122" i="1"/>
  <c r="AE128" i="1"/>
  <c r="N128" i="1"/>
  <c r="K128" i="1"/>
  <c r="AF128" i="1"/>
  <c r="K130" i="1"/>
  <c r="AE130" i="1"/>
  <c r="N130" i="1"/>
  <c r="AT130" i="1"/>
  <c r="AT136" i="1"/>
  <c r="AE136" i="1"/>
  <c r="N136" i="1"/>
  <c r="K136" i="1"/>
  <c r="T138" i="1"/>
  <c r="U138" i="1" s="1"/>
  <c r="AA162" i="1"/>
  <c r="AA170" i="1"/>
  <c r="T153" i="1"/>
  <c r="U153" i="1" s="1"/>
  <c r="V167" i="1"/>
  <c r="Z167" i="1" s="1"/>
  <c r="AC167" i="1"/>
  <c r="AD167" i="1" s="1"/>
  <c r="T191" i="1"/>
  <c r="U191" i="1" s="1"/>
  <c r="Q191" i="1" s="1"/>
  <c r="O191" i="1" s="1"/>
  <c r="R191" i="1" s="1"/>
  <c r="L191" i="1" s="1"/>
  <c r="M191" i="1" s="1"/>
  <c r="T212" i="1"/>
  <c r="U212" i="1" s="1"/>
  <c r="AB212" i="1" s="1"/>
  <c r="AW215" i="1"/>
  <c r="S215" i="1"/>
  <c r="AA346" i="1"/>
  <c r="AE68" i="1"/>
  <c r="N68" i="1"/>
  <c r="K68" i="1"/>
  <c r="K70" i="1"/>
  <c r="AE70" i="1"/>
  <c r="K73" i="1"/>
  <c r="AF77" i="1"/>
  <c r="AE84" i="1"/>
  <c r="N84" i="1"/>
  <c r="K84" i="1"/>
  <c r="K86" i="1"/>
  <c r="AE86" i="1"/>
  <c r="K89" i="1"/>
  <c r="AF93" i="1"/>
  <c r="AE100" i="1"/>
  <c r="N100" i="1"/>
  <c r="K100" i="1"/>
  <c r="K102" i="1"/>
  <c r="AE102" i="1"/>
  <c r="AT105" i="1"/>
  <c r="AF105" i="1"/>
  <c r="T107" i="1"/>
  <c r="U107" i="1" s="1"/>
  <c r="Q111" i="1"/>
  <c r="O111" i="1" s="1"/>
  <c r="R111" i="1" s="1"/>
  <c r="L111" i="1" s="1"/>
  <c r="M111" i="1" s="1"/>
  <c r="AW112" i="1"/>
  <c r="W118" i="1"/>
  <c r="K118" i="1"/>
  <c r="AE118" i="1"/>
  <c r="N118" i="1"/>
  <c r="AT121" i="1"/>
  <c r="AF121" i="1"/>
  <c r="T123" i="1"/>
  <c r="U123" i="1" s="1"/>
  <c r="Q123" i="1" s="1"/>
  <c r="O123" i="1" s="1"/>
  <c r="R123" i="1" s="1"/>
  <c r="L123" i="1" s="1"/>
  <c r="M123" i="1" s="1"/>
  <c r="AW128" i="1"/>
  <c r="W134" i="1"/>
  <c r="K134" i="1"/>
  <c r="AE134" i="1"/>
  <c r="N134" i="1"/>
  <c r="T137" i="1"/>
  <c r="U137" i="1" s="1"/>
  <c r="AB137" i="1" s="1"/>
  <c r="W143" i="1"/>
  <c r="S146" i="1"/>
  <c r="AF146" i="1"/>
  <c r="AE146" i="1"/>
  <c r="AT146" i="1"/>
  <c r="K146" i="1"/>
  <c r="AE149" i="1"/>
  <c r="AW150" i="1"/>
  <c r="S150" i="1"/>
  <c r="S152" i="1"/>
  <c r="AW152" i="1"/>
  <c r="AT153" i="1"/>
  <c r="K155" i="1"/>
  <c r="Q167" i="1"/>
  <c r="O167" i="1" s="1"/>
  <c r="R167" i="1" s="1"/>
  <c r="L167" i="1" s="1"/>
  <c r="M167" i="1" s="1"/>
  <c r="T173" i="1"/>
  <c r="U173" i="1" s="1"/>
  <c r="AA190" i="1"/>
  <c r="T199" i="1"/>
  <c r="U199" i="1" s="1"/>
  <c r="AB199" i="1" s="1"/>
  <c r="AT205" i="1"/>
  <c r="K205" i="1"/>
  <c r="AF205" i="1"/>
  <c r="N205" i="1"/>
  <c r="T214" i="1"/>
  <c r="U214" i="1" s="1"/>
  <c r="T219" i="1"/>
  <c r="U219" i="1" s="1"/>
  <c r="Q219" i="1" s="1"/>
  <c r="O219" i="1" s="1"/>
  <c r="R219" i="1" s="1"/>
  <c r="T238" i="1"/>
  <c r="U238" i="1" s="1"/>
  <c r="Q238" i="1" s="1"/>
  <c r="O238" i="1" s="1"/>
  <c r="R238" i="1" s="1"/>
  <c r="L238" i="1" s="1"/>
  <c r="M238" i="1" s="1"/>
  <c r="AB238" i="1"/>
  <c r="T151" i="1"/>
  <c r="U151" i="1" s="1"/>
  <c r="AB151" i="1" s="1"/>
  <c r="S160" i="1"/>
  <c r="AW160" i="1"/>
  <c r="AB173" i="1"/>
  <c r="AA187" i="1"/>
  <c r="AF187" i="1"/>
  <c r="AE187" i="1"/>
  <c r="AT187" i="1"/>
  <c r="K187" i="1"/>
  <c r="N187" i="1"/>
  <c r="AW68" i="1"/>
  <c r="S70" i="1"/>
  <c r="AW70" i="1"/>
  <c r="W72" i="1"/>
  <c r="W74" i="1"/>
  <c r="Q75" i="1"/>
  <c r="O75" i="1" s="1"/>
  <c r="R75" i="1" s="1"/>
  <c r="L75" i="1" s="1"/>
  <c r="M75" i="1" s="1"/>
  <c r="S86" i="1"/>
  <c r="AW86" i="1"/>
  <c r="W88" i="1"/>
  <c r="W90" i="1"/>
  <c r="Q91" i="1"/>
  <c r="O91" i="1" s="1"/>
  <c r="R91" i="1" s="1"/>
  <c r="AW100" i="1"/>
  <c r="S102" i="1"/>
  <c r="AW102" i="1"/>
  <c r="W104" i="1"/>
  <c r="W108" i="1"/>
  <c r="AE108" i="1"/>
  <c r="N108" i="1"/>
  <c r="K108" i="1"/>
  <c r="AB109" i="1"/>
  <c r="AD109" i="1" s="1"/>
  <c r="AF111" i="1"/>
  <c r="AT111" i="1"/>
  <c r="Q117" i="1"/>
  <c r="O117" i="1" s="1"/>
  <c r="R117" i="1" s="1"/>
  <c r="L117" i="1" s="1"/>
  <c r="M117" i="1" s="1"/>
  <c r="S118" i="1"/>
  <c r="W124" i="1"/>
  <c r="AE124" i="1"/>
  <c r="N124" i="1"/>
  <c r="K124" i="1"/>
  <c r="AB125" i="1"/>
  <c r="AD125" i="1" s="1"/>
  <c r="AF127" i="1"/>
  <c r="AT127" i="1"/>
  <c r="Q133" i="1"/>
  <c r="O133" i="1" s="1"/>
  <c r="R133" i="1" s="1"/>
  <c r="L133" i="1" s="1"/>
  <c r="M133" i="1" s="1"/>
  <c r="S134" i="1"/>
  <c r="W140" i="1"/>
  <c r="N141" i="1"/>
  <c r="AF141" i="1"/>
  <c r="AT141" i="1"/>
  <c r="N147" i="1"/>
  <c r="K147" i="1"/>
  <c r="AF147" i="1"/>
  <c r="AT147" i="1"/>
  <c r="AA159" i="1"/>
  <c r="AT164" i="1"/>
  <c r="K164" i="1"/>
  <c r="AF164" i="1"/>
  <c r="AE164" i="1"/>
  <c r="AA169" i="1"/>
  <c r="N174" i="1"/>
  <c r="AT174" i="1"/>
  <c r="AF174" i="1"/>
  <c r="N176" i="1"/>
  <c r="AT176" i="1"/>
  <c r="AF176" i="1"/>
  <c r="AE176" i="1"/>
  <c r="K176" i="1"/>
  <c r="T182" i="1"/>
  <c r="U182" i="1" s="1"/>
  <c r="AB182" i="1" s="1"/>
  <c r="S185" i="1"/>
  <c r="AW185" i="1"/>
  <c r="T187" i="1"/>
  <c r="U187" i="1" s="1"/>
  <c r="AA193" i="1"/>
  <c r="AF195" i="1"/>
  <c r="AE195" i="1"/>
  <c r="AT195" i="1"/>
  <c r="N195" i="1"/>
  <c r="V198" i="1"/>
  <c r="Z198" i="1" s="1"/>
  <c r="AC198" i="1"/>
  <c r="V204" i="1"/>
  <c r="Z204" i="1" s="1"/>
  <c r="AC204" i="1"/>
  <c r="AA223" i="1"/>
  <c r="N242" i="1"/>
  <c r="AF242" i="1"/>
  <c r="AE242" i="1"/>
  <c r="AT242" i="1"/>
  <c r="K242" i="1"/>
  <c r="N300" i="1"/>
  <c r="AE300" i="1"/>
  <c r="AF300" i="1"/>
  <c r="AT300" i="1"/>
  <c r="K300" i="1"/>
  <c r="AB224" i="1"/>
  <c r="V230" i="1"/>
  <c r="Z230" i="1" s="1"/>
  <c r="AC230" i="1"/>
  <c r="AB230" i="1"/>
  <c r="T231" i="1"/>
  <c r="U231" i="1" s="1"/>
  <c r="T286" i="1"/>
  <c r="U286" i="1" s="1"/>
  <c r="N180" i="1"/>
  <c r="AF180" i="1"/>
  <c r="AT180" i="1"/>
  <c r="AE180" i="1"/>
  <c r="K180" i="1"/>
  <c r="V186" i="1"/>
  <c r="Z186" i="1" s="1"/>
  <c r="AC186" i="1"/>
  <c r="AA189" i="1"/>
  <c r="AF191" i="1"/>
  <c r="AE191" i="1"/>
  <c r="AT191" i="1"/>
  <c r="K191" i="1"/>
  <c r="N191" i="1"/>
  <c r="T192" i="1"/>
  <c r="U192" i="1" s="1"/>
  <c r="AB192" i="1" s="1"/>
  <c r="N208" i="1"/>
  <c r="AE208" i="1"/>
  <c r="AF208" i="1"/>
  <c r="AT208" i="1"/>
  <c r="K208" i="1"/>
  <c r="S209" i="1"/>
  <c r="AW209" i="1"/>
  <c r="AA220" i="1"/>
  <c r="Q220" i="1"/>
  <c r="O220" i="1" s="1"/>
  <c r="R220" i="1" s="1"/>
  <c r="T96" i="1"/>
  <c r="U96" i="1" s="1"/>
  <c r="AB96" i="1" s="1"/>
  <c r="AF107" i="1"/>
  <c r="AT107" i="1"/>
  <c r="AF123" i="1"/>
  <c r="AT123" i="1"/>
  <c r="N139" i="1"/>
  <c r="K139" i="1"/>
  <c r="AF139" i="1"/>
  <c r="AT139" i="1"/>
  <c r="T141" i="1"/>
  <c r="U141" i="1" s="1"/>
  <c r="Q141" i="1" s="1"/>
  <c r="O141" i="1" s="1"/>
  <c r="R141" i="1" s="1"/>
  <c r="L141" i="1" s="1"/>
  <c r="M141" i="1" s="1"/>
  <c r="AE153" i="1"/>
  <c r="AW154" i="1"/>
  <c r="S154" i="1"/>
  <c r="T71" i="1"/>
  <c r="U71" i="1" s="1"/>
  <c r="AW73" i="1"/>
  <c r="AA75" i="1"/>
  <c r="AE76" i="1"/>
  <c r="N76" i="1"/>
  <c r="K76" i="1"/>
  <c r="K78" i="1"/>
  <c r="AE78" i="1"/>
  <c r="T87" i="1"/>
  <c r="U87" i="1" s="1"/>
  <c r="AW89" i="1"/>
  <c r="AA91" i="1"/>
  <c r="AE92" i="1"/>
  <c r="N92" i="1"/>
  <c r="K92" i="1"/>
  <c r="K94" i="1"/>
  <c r="AE94" i="1"/>
  <c r="AW103" i="1"/>
  <c r="N107" i="1"/>
  <c r="V109" i="1"/>
  <c r="Z109" i="1" s="1"/>
  <c r="K110" i="1"/>
  <c r="AE110" i="1"/>
  <c r="N110" i="1"/>
  <c r="AT113" i="1"/>
  <c r="AF113" i="1"/>
  <c r="N123" i="1"/>
  <c r="V125" i="1"/>
  <c r="Z125" i="1" s="1"/>
  <c r="K126" i="1"/>
  <c r="AE126" i="1"/>
  <c r="N126" i="1"/>
  <c r="AT129" i="1"/>
  <c r="AF129" i="1"/>
  <c r="K141" i="1"/>
  <c r="AW141" i="1"/>
  <c r="N145" i="1"/>
  <c r="AF145" i="1"/>
  <c r="AT145" i="1"/>
  <c r="T149" i="1"/>
  <c r="U149" i="1" s="1"/>
  <c r="AF153" i="1"/>
  <c r="N157" i="1"/>
  <c r="AF157" i="1"/>
  <c r="AT157" i="1"/>
  <c r="K157" i="1"/>
  <c r="AF166" i="1"/>
  <c r="AE166" i="1"/>
  <c r="AT166" i="1"/>
  <c r="K166" i="1"/>
  <c r="AB167" i="1"/>
  <c r="S177" i="1"/>
  <c r="AW177" i="1"/>
  <c r="N178" i="1"/>
  <c r="K178" i="1"/>
  <c r="AF178" i="1"/>
  <c r="AT178" i="1"/>
  <c r="Q186" i="1"/>
  <c r="O186" i="1" s="1"/>
  <c r="R186" i="1" s="1"/>
  <c r="AA186" i="1"/>
  <c r="AT189" i="1"/>
  <c r="K189" i="1"/>
  <c r="AF189" i="1"/>
  <c r="AE189" i="1"/>
  <c r="N189" i="1"/>
  <c r="V194" i="1"/>
  <c r="Z194" i="1" s="1"/>
  <c r="AC194" i="1"/>
  <c r="AB194" i="1"/>
  <c r="AC200" i="1"/>
  <c r="AA206" i="1"/>
  <c r="T208" i="1"/>
  <c r="U208" i="1" s="1"/>
  <c r="AB208" i="1" s="1"/>
  <c r="AA221" i="1"/>
  <c r="AT225" i="1"/>
  <c r="K225" i="1"/>
  <c r="AF225" i="1"/>
  <c r="AE225" i="1"/>
  <c r="T69" i="1"/>
  <c r="U69" i="1" s="1"/>
  <c r="Q69" i="1" s="1"/>
  <c r="O69" i="1" s="1"/>
  <c r="R69" i="1" s="1"/>
  <c r="L69" i="1" s="1"/>
  <c r="M69" i="1" s="1"/>
  <c r="AB73" i="1"/>
  <c r="S74" i="1"/>
  <c r="AW74" i="1"/>
  <c r="S90" i="1"/>
  <c r="AW90" i="1"/>
  <c r="T101" i="1"/>
  <c r="U101" i="1" s="1"/>
  <c r="Q101" i="1" s="1"/>
  <c r="O101" i="1" s="1"/>
  <c r="R101" i="1" s="1"/>
  <c r="L101" i="1" s="1"/>
  <c r="M101" i="1" s="1"/>
  <c r="AE120" i="1"/>
  <c r="N120" i="1"/>
  <c r="K120" i="1"/>
  <c r="Q129" i="1"/>
  <c r="O129" i="1" s="1"/>
  <c r="R129" i="1" s="1"/>
  <c r="L129" i="1" s="1"/>
  <c r="M129" i="1" s="1"/>
  <c r="AW136" i="1"/>
  <c r="S136" i="1"/>
  <c r="AB149" i="1"/>
  <c r="S156" i="1"/>
  <c r="AW156" i="1"/>
  <c r="V165" i="1"/>
  <c r="Z165" i="1" s="1"/>
  <c r="AC165" i="1"/>
  <c r="AD165" i="1" s="1"/>
  <c r="AT168" i="1"/>
  <c r="K168" i="1"/>
  <c r="AF168" i="1"/>
  <c r="AE168" i="1"/>
  <c r="Q188" i="1"/>
  <c r="O188" i="1" s="1"/>
  <c r="R188" i="1" s="1"/>
  <c r="L188" i="1" s="1"/>
  <c r="M188" i="1" s="1"/>
  <c r="AA188" i="1"/>
  <c r="T188" i="1"/>
  <c r="U188" i="1" s="1"/>
  <c r="AB188" i="1" s="1"/>
  <c r="W66" i="1"/>
  <c r="Q67" i="1"/>
  <c r="O67" i="1" s="1"/>
  <c r="R67" i="1" s="1"/>
  <c r="L67" i="1" s="1"/>
  <c r="M67" i="1" s="1"/>
  <c r="K71" i="1"/>
  <c r="AE71" i="1"/>
  <c r="AE73" i="1"/>
  <c r="AW76" i="1"/>
  <c r="AB77" i="1"/>
  <c r="N78" i="1"/>
  <c r="S78" i="1"/>
  <c r="AW78" i="1"/>
  <c r="AT79" i="1"/>
  <c r="W80" i="1"/>
  <c r="W82" i="1"/>
  <c r="Q83" i="1"/>
  <c r="O83" i="1" s="1"/>
  <c r="R83" i="1" s="1"/>
  <c r="T84" i="1"/>
  <c r="U84" i="1" s="1"/>
  <c r="K87" i="1"/>
  <c r="AE87" i="1"/>
  <c r="AE89" i="1"/>
  <c r="AW92" i="1"/>
  <c r="AB93" i="1"/>
  <c r="N94" i="1"/>
  <c r="S94" i="1"/>
  <c r="AW94" i="1"/>
  <c r="AT95" i="1"/>
  <c r="W96" i="1"/>
  <c r="W98" i="1"/>
  <c r="Q99" i="1"/>
  <c r="O99" i="1" s="1"/>
  <c r="R99" i="1" s="1"/>
  <c r="T100" i="1"/>
  <c r="U100" i="1" s="1"/>
  <c r="AB100" i="1" s="1"/>
  <c r="K103" i="1"/>
  <c r="AE103" i="1"/>
  <c r="AE105" i="1"/>
  <c r="AF108" i="1"/>
  <c r="Q109" i="1"/>
  <c r="O109" i="1" s="1"/>
  <c r="R109" i="1" s="1"/>
  <c r="L109" i="1" s="1"/>
  <c r="M109" i="1" s="1"/>
  <c r="S110" i="1"/>
  <c r="N113" i="1"/>
  <c r="W116" i="1"/>
  <c r="AE116" i="1"/>
  <c r="N116" i="1"/>
  <c r="K116" i="1"/>
  <c r="AB117" i="1"/>
  <c r="AA117" i="1"/>
  <c r="AF119" i="1"/>
  <c r="AT119" i="1"/>
  <c r="AE121" i="1"/>
  <c r="AF124" i="1"/>
  <c r="Q125" i="1"/>
  <c r="O125" i="1" s="1"/>
  <c r="R125" i="1" s="1"/>
  <c r="L125" i="1" s="1"/>
  <c r="M125" i="1" s="1"/>
  <c r="S126" i="1"/>
  <c r="N129" i="1"/>
  <c r="W132" i="1"/>
  <c r="AE132" i="1"/>
  <c r="N132" i="1"/>
  <c r="K132" i="1"/>
  <c r="AB133" i="1"/>
  <c r="AA133" i="1"/>
  <c r="AF135" i="1"/>
  <c r="AT135" i="1"/>
  <c r="W139" i="1"/>
  <c r="AF142" i="1"/>
  <c r="AE142" i="1"/>
  <c r="AT142" i="1"/>
  <c r="K142" i="1"/>
  <c r="N146" i="1"/>
  <c r="AT149" i="1"/>
  <c r="K153" i="1"/>
  <c r="W154" i="1"/>
  <c r="AE155" i="1"/>
  <c r="AF158" i="1"/>
  <c r="AE158" i="1"/>
  <c r="AT158" i="1"/>
  <c r="K158" i="1"/>
  <c r="N158" i="1"/>
  <c r="N159" i="1"/>
  <c r="AT159" i="1"/>
  <c r="K159" i="1"/>
  <c r="AF159" i="1"/>
  <c r="Q165" i="1"/>
  <c r="O165" i="1" s="1"/>
  <c r="R165" i="1" s="1"/>
  <c r="T169" i="1"/>
  <c r="U169" i="1" s="1"/>
  <c r="AA173" i="1"/>
  <c r="Q173" i="1"/>
  <c r="O173" i="1" s="1"/>
  <c r="R173" i="1" s="1"/>
  <c r="K174" i="1"/>
  <c r="AA203" i="1"/>
  <c r="AE205" i="1"/>
  <c r="AD222" i="1"/>
  <c r="N222" i="1"/>
  <c r="AF222" i="1"/>
  <c r="AT222" i="1"/>
  <c r="AE222" i="1"/>
  <c r="K222" i="1"/>
  <c r="AT148" i="1"/>
  <c r="K148" i="1"/>
  <c r="AF148" i="1"/>
  <c r="AE148" i="1"/>
  <c r="AW162" i="1"/>
  <c r="S162" i="1"/>
  <c r="AW166" i="1"/>
  <c r="S166" i="1"/>
  <c r="AW170" i="1"/>
  <c r="S170" i="1"/>
  <c r="AB174" i="1"/>
  <c r="AW175" i="1"/>
  <c r="S175" i="1"/>
  <c r="AW183" i="1"/>
  <c r="S183" i="1"/>
  <c r="Q198" i="1"/>
  <c r="O198" i="1" s="1"/>
  <c r="R198" i="1" s="1"/>
  <c r="AA198" i="1"/>
  <c r="AF199" i="1"/>
  <c r="AE199" i="1"/>
  <c r="AT199" i="1"/>
  <c r="N199" i="1"/>
  <c r="N204" i="1"/>
  <c r="AE204" i="1"/>
  <c r="AT204" i="1"/>
  <c r="AF204" i="1"/>
  <c r="T211" i="1"/>
  <c r="U211" i="1" s="1"/>
  <c r="AB211" i="1" s="1"/>
  <c r="AA215" i="1"/>
  <c r="AT217" i="1"/>
  <c r="K217" i="1"/>
  <c r="AF217" i="1"/>
  <c r="AE217" i="1"/>
  <c r="N224" i="1"/>
  <c r="AE224" i="1"/>
  <c r="AF224" i="1"/>
  <c r="AT224" i="1"/>
  <c r="S225" i="1"/>
  <c r="AW225" i="1"/>
  <c r="Q228" i="1"/>
  <c r="O228" i="1" s="1"/>
  <c r="R228" i="1" s="1"/>
  <c r="L228" i="1" s="1"/>
  <c r="M228" i="1" s="1"/>
  <c r="AA236" i="1"/>
  <c r="AA245" i="1"/>
  <c r="AA246" i="1"/>
  <c r="T246" i="1"/>
  <c r="U246" i="1" s="1"/>
  <c r="AA277" i="1"/>
  <c r="S76" i="1"/>
  <c r="AW106" i="1"/>
  <c r="AW110" i="1"/>
  <c r="AW114" i="1"/>
  <c r="AW118" i="1"/>
  <c r="AW122" i="1"/>
  <c r="AW126" i="1"/>
  <c r="AW130" i="1"/>
  <c r="AW134" i="1"/>
  <c r="S148" i="1"/>
  <c r="AW148" i="1"/>
  <c r="AT152" i="1"/>
  <c r="K152" i="1"/>
  <c r="AF152" i="1"/>
  <c r="AE152" i="1"/>
  <c r="AT156" i="1"/>
  <c r="K156" i="1"/>
  <c r="AF156" i="1"/>
  <c r="AE156" i="1"/>
  <c r="T159" i="1"/>
  <c r="U159" i="1" s="1"/>
  <c r="AB159" i="1" s="1"/>
  <c r="K161" i="1"/>
  <c r="AT161" i="1"/>
  <c r="K165" i="1"/>
  <c r="AT165" i="1"/>
  <c r="K169" i="1"/>
  <c r="AT169" i="1"/>
  <c r="T171" i="1"/>
  <c r="U171" i="1" s="1"/>
  <c r="AB171" i="1" s="1"/>
  <c r="AF171" i="1"/>
  <c r="AT171" i="1"/>
  <c r="N171" i="1"/>
  <c r="AE171" i="1"/>
  <c r="AA181" i="1"/>
  <c r="W191" i="1"/>
  <c r="N192" i="1"/>
  <c r="K192" i="1"/>
  <c r="AT192" i="1"/>
  <c r="AF192" i="1"/>
  <c r="Q194" i="1"/>
  <c r="O194" i="1" s="1"/>
  <c r="R194" i="1" s="1"/>
  <c r="L194" i="1" s="1"/>
  <c r="M194" i="1" s="1"/>
  <c r="N196" i="1"/>
  <c r="AF196" i="1"/>
  <c r="K196" i="1"/>
  <c r="AA207" i="1"/>
  <c r="AT209" i="1"/>
  <c r="K209" i="1"/>
  <c r="AF209" i="1"/>
  <c r="AE209" i="1"/>
  <c r="N216" i="1"/>
  <c r="AE216" i="1"/>
  <c r="AF216" i="1"/>
  <c r="AT216" i="1"/>
  <c r="S217" i="1"/>
  <c r="AW217" i="1"/>
  <c r="T224" i="1"/>
  <c r="U224" i="1" s="1"/>
  <c r="N228" i="1"/>
  <c r="AE228" i="1"/>
  <c r="K228" i="1"/>
  <c r="AF228" i="1"/>
  <c r="AT228" i="1"/>
  <c r="T232" i="1"/>
  <c r="U232" i="1" s="1"/>
  <c r="AW247" i="1"/>
  <c r="S247" i="1"/>
  <c r="AB249" i="1"/>
  <c r="T249" i="1"/>
  <c r="U249" i="1" s="1"/>
  <c r="T252" i="1"/>
  <c r="U252" i="1" s="1"/>
  <c r="N296" i="1"/>
  <c r="AE296" i="1"/>
  <c r="AF296" i="1"/>
  <c r="K296" i="1"/>
  <c r="AW223" i="1"/>
  <c r="S223" i="1"/>
  <c r="AA226" i="1"/>
  <c r="AA237" i="1"/>
  <c r="AA239" i="1"/>
  <c r="N246" i="1"/>
  <c r="AT246" i="1"/>
  <c r="AE246" i="1"/>
  <c r="K246" i="1"/>
  <c r="AF246" i="1"/>
  <c r="AF239" i="1"/>
  <c r="AE239" i="1"/>
  <c r="AT239" i="1"/>
  <c r="N239" i="1"/>
  <c r="K239" i="1"/>
  <c r="S258" i="1"/>
  <c r="AW258" i="1"/>
  <c r="AA293" i="1"/>
  <c r="V302" i="1"/>
  <c r="Z302" i="1" s="1"/>
  <c r="AC302" i="1"/>
  <c r="AD302" i="1" s="1"/>
  <c r="AW314" i="1"/>
  <c r="S314" i="1"/>
  <c r="S140" i="1"/>
  <c r="S144" i="1"/>
  <c r="Q149" i="1"/>
  <c r="O149" i="1" s="1"/>
  <c r="R149" i="1" s="1"/>
  <c r="L149" i="1" s="1"/>
  <c r="M149" i="1" s="1"/>
  <c r="AA151" i="1"/>
  <c r="N152" i="1"/>
  <c r="AA155" i="1"/>
  <c r="N156" i="1"/>
  <c r="AE161" i="1"/>
  <c r="S164" i="1"/>
  <c r="AW164" i="1"/>
  <c r="AE165" i="1"/>
  <c r="S168" i="1"/>
  <c r="AW168" i="1"/>
  <c r="AE169" i="1"/>
  <c r="AW179" i="1"/>
  <c r="S179" i="1"/>
  <c r="AB186" i="1"/>
  <c r="S189" i="1"/>
  <c r="AW189" i="1"/>
  <c r="AA192" i="1"/>
  <c r="AA194" i="1"/>
  <c r="AD194" i="1" s="1"/>
  <c r="W195" i="1"/>
  <c r="AT197" i="1"/>
  <c r="K197" i="1"/>
  <c r="AF197" i="1"/>
  <c r="N197" i="1"/>
  <c r="Q200" i="1"/>
  <c r="O200" i="1" s="1"/>
  <c r="R200" i="1" s="1"/>
  <c r="AW207" i="1"/>
  <c r="S207" i="1"/>
  <c r="N214" i="1"/>
  <c r="AF214" i="1"/>
  <c r="AT214" i="1"/>
  <c r="AA218" i="1"/>
  <c r="W223" i="1"/>
  <c r="AA241" i="1"/>
  <c r="AF150" i="1"/>
  <c r="AE150" i="1"/>
  <c r="AT150" i="1"/>
  <c r="K150" i="1"/>
  <c r="Q153" i="1"/>
  <c r="O153" i="1" s="1"/>
  <c r="R153" i="1" s="1"/>
  <c r="AF154" i="1"/>
  <c r="AE154" i="1"/>
  <c r="AT154" i="1"/>
  <c r="K154" i="1"/>
  <c r="T157" i="1"/>
  <c r="U157" i="1" s="1"/>
  <c r="AB157" i="1" s="1"/>
  <c r="AF161" i="1"/>
  <c r="AF165" i="1"/>
  <c r="AF169" i="1"/>
  <c r="K171" i="1"/>
  <c r="Q174" i="1"/>
  <c r="O174" i="1" s="1"/>
  <c r="R174" i="1" s="1"/>
  <c r="AA177" i="1"/>
  <c r="AA185" i="1"/>
  <c r="AD186" i="1"/>
  <c r="N186" i="1"/>
  <c r="K186" i="1"/>
  <c r="AF186" i="1"/>
  <c r="AT186" i="1"/>
  <c r="N190" i="1"/>
  <c r="AT190" i="1"/>
  <c r="AF190" i="1"/>
  <c r="AE190" i="1"/>
  <c r="T193" i="1"/>
  <c r="U193" i="1" s="1"/>
  <c r="Q193" i="1" s="1"/>
  <c r="O193" i="1" s="1"/>
  <c r="R193" i="1" s="1"/>
  <c r="S197" i="1"/>
  <c r="AW197" i="1"/>
  <c r="N198" i="1"/>
  <c r="K198" i="1"/>
  <c r="K199" i="1"/>
  <c r="N202" i="1"/>
  <c r="AF202" i="1"/>
  <c r="AE202" i="1"/>
  <c r="AT202" i="1"/>
  <c r="N206" i="1"/>
  <c r="AE206" i="1"/>
  <c r="AT206" i="1"/>
  <c r="K206" i="1"/>
  <c r="AA210" i="1"/>
  <c r="W215" i="1"/>
  <c r="AA229" i="1"/>
  <c r="N240" i="1"/>
  <c r="AT240" i="1"/>
  <c r="AF240" i="1"/>
  <c r="AF260" i="1"/>
  <c r="N260" i="1"/>
  <c r="AT260" i="1"/>
  <c r="AE260" i="1"/>
  <c r="K260" i="1"/>
  <c r="AF179" i="1"/>
  <c r="AE179" i="1"/>
  <c r="AT179" i="1"/>
  <c r="N200" i="1"/>
  <c r="AT200" i="1"/>
  <c r="S201" i="1"/>
  <c r="AF211" i="1"/>
  <c r="AE211" i="1"/>
  <c r="AT211" i="1"/>
  <c r="N211" i="1"/>
  <c r="K211" i="1"/>
  <c r="AF219" i="1"/>
  <c r="AE219" i="1"/>
  <c r="AT219" i="1"/>
  <c r="N219" i="1"/>
  <c r="K219" i="1"/>
  <c r="AA231" i="1"/>
  <c r="AF256" i="1"/>
  <c r="AE256" i="1"/>
  <c r="K256" i="1"/>
  <c r="AT256" i="1"/>
  <c r="N256" i="1"/>
  <c r="AA269" i="1"/>
  <c r="AA278" i="1"/>
  <c r="AF293" i="1"/>
  <c r="AE293" i="1"/>
  <c r="AT293" i="1"/>
  <c r="N293" i="1"/>
  <c r="K293" i="1"/>
  <c r="T176" i="1"/>
  <c r="U176" i="1" s="1"/>
  <c r="Q176" i="1" s="1"/>
  <c r="O176" i="1" s="1"/>
  <c r="R176" i="1" s="1"/>
  <c r="N179" i="1"/>
  <c r="AT181" i="1"/>
  <c r="K181" i="1"/>
  <c r="AF181" i="1"/>
  <c r="T184" i="1"/>
  <c r="U184" i="1" s="1"/>
  <c r="W187" i="1"/>
  <c r="AT188" i="1"/>
  <c r="T196" i="1"/>
  <c r="U196" i="1" s="1"/>
  <c r="AA197" i="1"/>
  <c r="K200" i="1"/>
  <c r="AW201" i="1"/>
  <c r="AB204" i="1"/>
  <c r="AD204" i="1" s="1"/>
  <c r="Q214" i="1"/>
  <c r="O214" i="1" s="1"/>
  <c r="R214" i="1" s="1"/>
  <c r="L214" i="1" s="1"/>
  <c r="M214" i="1" s="1"/>
  <c r="AB220" i="1"/>
  <c r="Q222" i="1"/>
  <c r="O222" i="1" s="1"/>
  <c r="R222" i="1" s="1"/>
  <c r="L222" i="1" s="1"/>
  <c r="M222" i="1" s="1"/>
  <c r="AA227" i="1"/>
  <c r="T235" i="1"/>
  <c r="U235" i="1" s="1"/>
  <c r="Q235" i="1" s="1"/>
  <c r="O235" i="1" s="1"/>
  <c r="R235" i="1" s="1"/>
  <c r="L235" i="1" s="1"/>
  <c r="M235" i="1" s="1"/>
  <c r="S241" i="1"/>
  <c r="AW241" i="1"/>
  <c r="T244" i="1"/>
  <c r="U244" i="1" s="1"/>
  <c r="AB244" i="1" s="1"/>
  <c r="AF247" i="1"/>
  <c r="AE247" i="1"/>
  <c r="AT247" i="1"/>
  <c r="N247" i="1"/>
  <c r="K247" i="1"/>
  <c r="AF289" i="1"/>
  <c r="AE289" i="1"/>
  <c r="AT289" i="1"/>
  <c r="N289" i="1"/>
  <c r="K289" i="1"/>
  <c r="AA306" i="1"/>
  <c r="T306" i="1"/>
  <c r="U306" i="1" s="1"/>
  <c r="Q306" i="1" s="1"/>
  <c r="O306" i="1" s="1"/>
  <c r="R306" i="1" s="1"/>
  <c r="L306" i="1" s="1"/>
  <c r="M306" i="1" s="1"/>
  <c r="AF175" i="1"/>
  <c r="AE175" i="1"/>
  <c r="AT175" i="1"/>
  <c r="AF183" i="1"/>
  <c r="AE183" i="1"/>
  <c r="AT183" i="1"/>
  <c r="AE188" i="1"/>
  <c r="AE200" i="1"/>
  <c r="Q202" i="1"/>
  <c r="O202" i="1" s="1"/>
  <c r="R202" i="1" s="1"/>
  <c r="L202" i="1" s="1"/>
  <c r="M202" i="1" s="1"/>
  <c r="Q204" i="1"/>
  <c r="O204" i="1" s="1"/>
  <c r="R204" i="1" s="1"/>
  <c r="L204" i="1" s="1"/>
  <c r="M204" i="1" s="1"/>
  <c r="AF207" i="1"/>
  <c r="AE207" i="1"/>
  <c r="AT207" i="1"/>
  <c r="N210" i="1"/>
  <c r="AE210" i="1"/>
  <c r="AT210" i="1"/>
  <c r="AF215" i="1"/>
  <c r="AE215" i="1"/>
  <c r="AT215" i="1"/>
  <c r="N218" i="1"/>
  <c r="AE218" i="1"/>
  <c r="AT218" i="1"/>
  <c r="AF223" i="1"/>
  <c r="AE223" i="1"/>
  <c r="AT223" i="1"/>
  <c r="N226" i="1"/>
  <c r="AE226" i="1"/>
  <c r="AT226" i="1"/>
  <c r="T228" i="1"/>
  <c r="U228" i="1" s="1"/>
  <c r="AB228" i="1" s="1"/>
  <c r="Q230" i="1"/>
  <c r="O230" i="1" s="1"/>
  <c r="R230" i="1" s="1"/>
  <c r="L230" i="1" s="1"/>
  <c r="M230" i="1" s="1"/>
  <c r="AA230" i="1"/>
  <c r="AD230" i="1" s="1"/>
  <c r="N234" i="1"/>
  <c r="AE234" i="1"/>
  <c r="AF234" i="1"/>
  <c r="K234" i="1"/>
  <c r="N236" i="1"/>
  <c r="AE236" i="1"/>
  <c r="K236" i="1"/>
  <c r="K259" i="1"/>
  <c r="AE259" i="1"/>
  <c r="AT259" i="1"/>
  <c r="N259" i="1"/>
  <c r="AF259" i="1"/>
  <c r="AF272" i="1"/>
  <c r="AE272" i="1"/>
  <c r="K272" i="1"/>
  <c r="AT272" i="1"/>
  <c r="N272" i="1"/>
  <c r="AA275" i="1"/>
  <c r="N175" i="1"/>
  <c r="AT177" i="1"/>
  <c r="K177" i="1"/>
  <c r="AF177" i="1"/>
  <c r="T180" i="1"/>
  <c r="U180" i="1" s="1"/>
  <c r="N183" i="1"/>
  <c r="AT185" i="1"/>
  <c r="K185" i="1"/>
  <c r="AF185" i="1"/>
  <c r="AF188" i="1"/>
  <c r="AB198" i="1"/>
  <c r="AF200" i="1"/>
  <c r="T202" i="1"/>
  <c r="U202" i="1" s="1"/>
  <c r="AB202" i="1" s="1"/>
  <c r="S203" i="1"/>
  <c r="T206" i="1"/>
  <c r="U206" i="1" s="1"/>
  <c r="W231" i="1"/>
  <c r="AT234" i="1"/>
  <c r="T236" i="1"/>
  <c r="U236" i="1" s="1"/>
  <c r="AT236" i="1"/>
  <c r="AW239" i="1"/>
  <c r="S239" i="1"/>
  <c r="T243" i="1"/>
  <c r="U243" i="1" s="1"/>
  <c r="S259" i="1"/>
  <c r="AW259" i="1"/>
  <c r="W315" i="1"/>
  <c r="AA319" i="1"/>
  <c r="AC332" i="1"/>
  <c r="V332" i="1"/>
  <c r="Z332" i="1" s="1"/>
  <c r="AB332" i="1"/>
  <c r="AA350" i="1"/>
  <c r="AA255" i="1"/>
  <c r="T256" i="1"/>
  <c r="U256" i="1" s="1"/>
  <c r="Q256" i="1" s="1"/>
  <c r="O256" i="1" s="1"/>
  <c r="R256" i="1" s="1"/>
  <c r="L256" i="1" s="1"/>
  <c r="M256" i="1" s="1"/>
  <c r="AA262" i="1"/>
  <c r="AC266" i="1"/>
  <c r="AD266" i="1" s="1"/>
  <c r="V266" i="1"/>
  <c r="Z266" i="1" s="1"/>
  <c r="AT270" i="1"/>
  <c r="AF270" i="1"/>
  <c r="AE270" i="1"/>
  <c r="T293" i="1"/>
  <c r="U293" i="1" s="1"/>
  <c r="AB301" i="1"/>
  <c r="AD301" i="1" s="1"/>
  <c r="V301" i="1"/>
  <c r="Z301" i="1" s="1"/>
  <c r="Q301" i="1"/>
  <c r="O301" i="1" s="1"/>
  <c r="R301" i="1" s="1"/>
  <c r="W227" i="1"/>
  <c r="N230" i="1"/>
  <c r="AT230" i="1"/>
  <c r="AT233" i="1"/>
  <c r="K233" i="1"/>
  <c r="AF233" i="1"/>
  <c r="AE233" i="1"/>
  <c r="T240" i="1"/>
  <c r="U240" i="1" s="1"/>
  <c r="Q244" i="1"/>
  <c r="O244" i="1" s="1"/>
  <c r="R244" i="1" s="1"/>
  <c r="L244" i="1" s="1"/>
  <c r="M244" i="1" s="1"/>
  <c r="AA244" i="1"/>
  <c r="T248" i="1"/>
  <c r="U248" i="1" s="1"/>
  <c r="N250" i="1"/>
  <c r="AF250" i="1"/>
  <c r="AE250" i="1"/>
  <c r="AE253" i="1"/>
  <c r="K253" i="1"/>
  <c r="AF253" i="1"/>
  <c r="N253" i="1"/>
  <c r="AA254" i="1"/>
  <c r="AT262" i="1"/>
  <c r="AF262" i="1"/>
  <c r="AW266" i="1"/>
  <c r="AF268" i="1"/>
  <c r="N268" i="1"/>
  <c r="AE268" i="1"/>
  <c r="AC270" i="1"/>
  <c r="V270" i="1"/>
  <c r="Z270" i="1" s="1"/>
  <c r="AA274" i="1"/>
  <c r="AF276" i="1"/>
  <c r="AT276" i="1"/>
  <c r="N276" i="1"/>
  <c r="AE276" i="1"/>
  <c r="AA302" i="1"/>
  <c r="Q302" i="1"/>
  <c r="O302" i="1" s="1"/>
  <c r="R302" i="1" s="1"/>
  <c r="AA325" i="1"/>
  <c r="K255" i="1"/>
  <c r="AE255" i="1"/>
  <c r="AF255" i="1"/>
  <c r="N255" i="1"/>
  <c r="AT255" i="1"/>
  <c r="AE265" i="1"/>
  <c r="N265" i="1"/>
  <c r="K265" i="1"/>
  <c r="AT265" i="1"/>
  <c r="AC276" i="1"/>
  <c r="AB276" i="1"/>
  <c r="V276" i="1"/>
  <c r="Z276" i="1" s="1"/>
  <c r="AF297" i="1"/>
  <c r="AE297" i="1"/>
  <c r="AT297" i="1"/>
  <c r="K297" i="1"/>
  <c r="AA382" i="1"/>
  <c r="S205" i="1"/>
  <c r="AT213" i="1"/>
  <c r="K213" i="1"/>
  <c r="AF213" i="1"/>
  <c r="AT221" i="1"/>
  <c r="K221" i="1"/>
  <c r="AF221" i="1"/>
  <c r="AT229" i="1"/>
  <c r="K229" i="1"/>
  <c r="AF229" i="1"/>
  <c r="AF235" i="1"/>
  <c r="AE235" i="1"/>
  <c r="AT235" i="1"/>
  <c r="N235" i="1"/>
  <c r="AB236" i="1"/>
  <c r="AA243" i="1"/>
  <c r="AA257" i="1"/>
  <c r="V264" i="1"/>
  <c r="Z264" i="1" s="1"/>
  <c r="AB266" i="1"/>
  <c r="AA273" i="1"/>
  <c r="AA285" i="1"/>
  <c r="N297" i="1"/>
  <c r="AA348" i="1"/>
  <c r="Q348" i="1"/>
  <c r="O348" i="1" s="1"/>
  <c r="R348" i="1" s="1"/>
  <c r="L348" i="1" s="1"/>
  <c r="M348" i="1" s="1"/>
  <c r="AT362" i="1"/>
  <c r="AF362" i="1"/>
  <c r="AE362" i="1"/>
  <c r="K362" i="1"/>
  <c r="N362" i="1"/>
  <c r="AA374" i="1"/>
  <c r="AT193" i="1"/>
  <c r="K193" i="1"/>
  <c r="AF193" i="1"/>
  <c r="W199" i="1"/>
  <c r="AW205" i="1"/>
  <c r="T210" i="1"/>
  <c r="U210" i="1" s="1"/>
  <c r="S213" i="1"/>
  <c r="T218" i="1"/>
  <c r="U218" i="1" s="1"/>
  <c r="AB218" i="1" s="1"/>
  <c r="AB219" i="1"/>
  <c r="S221" i="1"/>
  <c r="T226" i="1"/>
  <c r="U226" i="1" s="1"/>
  <c r="AB226" i="1" s="1"/>
  <c r="S229" i="1"/>
  <c r="AW229" i="1"/>
  <c r="AA238" i="1"/>
  <c r="AF243" i="1"/>
  <c r="AE243" i="1"/>
  <c r="AT243" i="1"/>
  <c r="N243" i="1"/>
  <c r="N244" i="1"/>
  <c r="AE244" i="1"/>
  <c r="AW252" i="1"/>
  <c r="K268" i="1"/>
  <c r="AE273" i="1"/>
  <c r="N273" i="1"/>
  <c r="K273" i="1"/>
  <c r="AT273" i="1"/>
  <c r="T278" i="1"/>
  <c r="U278" i="1" s="1"/>
  <c r="Q278" i="1" s="1"/>
  <c r="O278" i="1" s="1"/>
  <c r="R278" i="1" s="1"/>
  <c r="L278" i="1" s="1"/>
  <c r="M278" i="1" s="1"/>
  <c r="V280" i="1"/>
  <c r="Z280" i="1" s="1"/>
  <c r="AC280" i="1"/>
  <c r="AB280" i="1"/>
  <c r="T281" i="1"/>
  <c r="U281" i="1" s="1"/>
  <c r="Q234" i="1"/>
  <c r="O234" i="1" s="1"/>
  <c r="R234" i="1" s="1"/>
  <c r="L234" i="1" s="1"/>
  <c r="M234" i="1" s="1"/>
  <c r="AT237" i="1"/>
  <c r="K237" i="1"/>
  <c r="AF237" i="1"/>
  <c r="AT245" i="1"/>
  <c r="K245" i="1"/>
  <c r="AF245" i="1"/>
  <c r="T254" i="1"/>
  <c r="U254" i="1" s="1"/>
  <c r="AT254" i="1"/>
  <c r="AF254" i="1"/>
  <c r="AE257" i="1"/>
  <c r="N257" i="1"/>
  <c r="K257" i="1"/>
  <c r="AT257" i="1"/>
  <c r="AA259" i="1"/>
  <c r="AA265" i="1"/>
  <c r="K267" i="1"/>
  <c r="AE267" i="1"/>
  <c r="AT267" i="1"/>
  <c r="N302" i="1"/>
  <c r="AF302" i="1"/>
  <c r="AE302" i="1"/>
  <c r="K302" i="1"/>
  <c r="AA308" i="1"/>
  <c r="AA311" i="1"/>
  <c r="AA389" i="1"/>
  <c r="T389" i="1"/>
  <c r="U389" i="1" s="1"/>
  <c r="Q389" i="1" s="1"/>
  <c r="O389" i="1" s="1"/>
  <c r="R389" i="1" s="1"/>
  <c r="T234" i="1"/>
  <c r="U234" i="1" s="1"/>
  <c r="S237" i="1"/>
  <c r="T242" i="1"/>
  <c r="U242" i="1" s="1"/>
  <c r="Q242" i="1" s="1"/>
  <c r="O242" i="1" s="1"/>
  <c r="R242" i="1" s="1"/>
  <c r="L242" i="1" s="1"/>
  <c r="M242" i="1" s="1"/>
  <c r="S245" i="1"/>
  <c r="T250" i="1"/>
  <c r="U250" i="1" s="1"/>
  <c r="S267" i="1"/>
  <c r="AW267" i="1"/>
  <c r="AE269" i="1"/>
  <c r="N269" i="1"/>
  <c r="K269" i="1"/>
  <c r="AF269" i="1"/>
  <c r="AA271" i="1"/>
  <c r="K275" i="1"/>
  <c r="AE275" i="1"/>
  <c r="N275" i="1"/>
  <c r="AT275" i="1"/>
  <c r="AT279" i="1"/>
  <c r="K279" i="1"/>
  <c r="AF279" i="1"/>
  <c r="AE279" i="1"/>
  <c r="N279" i="1"/>
  <c r="AT291" i="1"/>
  <c r="K291" i="1"/>
  <c r="AF291" i="1"/>
  <c r="AE291" i="1"/>
  <c r="N291" i="1"/>
  <c r="AT302" i="1"/>
  <c r="T304" i="1"/>
  <c r="U304" i="1" s="1"/>
  <c r="AW316" i="1"/>
  <c r="S316" i="1"/>
  <c r="W329" i="1"/>
  <c r="K331" i="1"/>
  <c r="AE331" i="1"/>
  <c r="AT331" i="1"/>
  <c r="N331" i="1"/>
  <c r="AF331" i="1"/>
  <c r="T342" i="1"/>
  <c r="U342" i="1" s="1"/>
  <c r="AB342" i="1" s="1"/>
  <c r="AA355" i="1"/>
  <c r="T262" i="1"/>
  <c r="U262" i="1" s="1"/>
  <c r="Q262" i="1" s="1"/>
  <c r="O262" i="1" s="1"/>
  <c r="R262" i="1" s="1"/>
  <c r="L262" i="1" s="1"/>
  <c r="M262" i="1" s="1"/>
  <c r="Q266" i="1"/>
  <c r="O266" i="1" s="1"/>
  <c r="R266" i="1" s="1"/>
  <c r="L266" i="1" s="1"/>
  <c r="M266" i="1" s="1"/>
  <c r="AA267" i="1"/>
  <c r="AC268" i="1"/>
  <c r="AB268" i="1"/>
  <c r="W269" i="1"/>
  <c r="Q270" i="1"/>
  <c r="O270" i="1" s="1"/>
  <c r="R270" i="1" s="1"/>
  <c r="L270" i="1" s="1"/>
  <c r="M270" i="1" s="1"/>
  <c r="AA270" i="1"/>
  <c r="T274" i="1"/>
  <c r="U274" i="1" s="1"/>
  <c r="Q274" i="1" s="1"/>
  <c r="O274" i="1" s="1"/>
  <c r="R274" i="1" s="1"/>
  <c r="L274" i="1" s="1"/>
  <c r="M274" i="1" s="1"/>
  <c r="N282" i="1"/>
  <c r="AF282" i="1"/>
  <c r="AE282" i="1"/>
  <c r="K282" i="1"/>
  <c r="N286" i="1"/>
  <c r="AF286" i="1"/>
  <c r="AE286" i="1"/>
  <c r="K286" i="1"/>
  <c r="AT286" i="1"/>
  <c r="T288" i="1"/>
  <c r="U288" i="1" s="1"/>
  <c r="Q288" i="1" s="1"/>
  <c r="O288" i="1" s="1"/>
  <c r="R288" i="1" s="1"/>
  <c r="L288" i="1" s="1"/>
  <c r="M288" i="1" s="1"/>
  <c r="AA310" i="1"/>
  <c r="AC324" i="1"/>
  <c r="V324" i="1"/>
  <c r="Z324" i="1" s="1"/>
  <c r="AB324" i="1"/>
  <c r="AW328" i="1"/>
  <c r="S328" i="1"/>
  <c r="Q330" i="1"/>
  <c r="O330" i="1" s="1"/>
  <c r="R330" i="1" s="1"/>
  <c r="AA330" i="1"/>
  <c r="S331" i="1"/>
  <c r="AW331" i="1"/>
  <c r="S375" i="1"/>
  <c r="AW375" i="1"/>
  <c r="S233" i="1"/>
  <c r="AT241" i="1"/>
  <c r="K241" i="1"/>
  <c r="AF241" i="1"/>
  <c r="AT249" i="1"/>
  <c r="K249" i="1"/>
  <c r="AF249" i="1"/>
  <c r="AA251" i="1"/>
  <c r="K251" i="1"/>
  <c r="AE251" i="1"/>
  <c r="W255" i="1"/>
  <c r="K271" i="1"/>
  <c r="AE271" i="1"/>
  <c r="AF271" i="1"/>
  <c r="N271" i="1"/>
  <c r="T282" i="1"/>
  <c r="U282" i="1" s="1"/>
  <c r="W298" i="1"/>
  <c r="T308" i="1"/>
  <c r="U308" i="1" s="1"/>
  <c r="Q308" i="1" s="1"/>
  <c r="O308" i="1" s="1"/>
  <c r="R308" i="1" s="1"/>
  <c r="L308" i="1" s="1"/>
  <c r="M308" i="1" s="1"/>
  <c r="T310" i="1"/>
  <c r="U310" i="1" s="1"/>
  <c r="S311" i="1"/>
  <c r="AW311" i="1"/>
  <c r="S315" i="1"/>
  <c r="AW315" i="1"/>
  <c r="AA317" i="1"/>
  <c r="AA335" i="1"/>
  <c r="AB347" i="1"/>
  <c r="AD347" i="1" s="1"/>
  <c r="V347" i="1"/>
  <c r="Z347" i="1" s="1"/>
  <c r="AC347" i="1"/>
  <c r="AA367" i="1"/>
  <c r="W251" i="1"/>
  <c r="AW253" i="1"/>
  <c r="AB254" i="1"/>
  <c r="S255" i="1"/>
  <c r="AW255" i="1"/>
  <c r="W257" i="1"/>
  <c r="W259" i="1"/>
  <c r="K264" i="1"/>
  <c r="AE264" i="1"/>
  <c r="AW269" i="1"/>
  <c r="AB270" i="1"/>
  <c r="S271" i="1"/>
  <c r="AW271" i="1"/>
  <c r="W273" i="1"/>
  <c r="W275" i="1"/>
  <c r="Q276" i="1"/>
  <c r="O276" i="1" s="1"/>
  <c r="R276" i="1" s="1"/>
  <c r="L276" i="1" s="1"/>
  <c r="M276" i="1" s="1"/>
  <c r="N284" i="1"/>
  <c r="AE284" i="1"/>
  <c r="AB294" i="1"/>
  <c r="AT299" i="1"/>
  <c r="K299" i="1"/>
  <c r="AF299" i="1"/>
  <c r="AE299" i="1"/>
  <c r="AA307" i="1"/>
  <c r="AA322" i="1"/>
  <c r="T326" i="1"/>
  <c r="U326" i="1" s="1"/>
  <c r="Q326" i="1" s="1"/>
  <c r="O326" i="1" s="1"/>
  <c r="R326" i="1" s="1"/>
  <c r="L326" i="1" s="1"/>
  <c r="M326" i="1" s="1"/>
  <c r="AA334" i="1"/>
  <c r="T343" i="1"/>
  <c r="U343" i="1" s="1"/>
  <c r="Q343" i="1" s="1"/>
  <c r="O343" i="1" s="1"/>
  <c r="R343" i="1" s="1"/>
  <c r="L343" i="1" s="1"/>
  <c r="M343" i="1" s="1"/>
  <c r="S364" i="1"/>
  <c r="AW364" i="1"/>
  <c r="AA384" i="1"/>
  <c r="T289" i="1"/>
  <c r="U289" i="1" s="1"/>
  <c r="T290" i="1"/>
  <c r="U290" i="1" s="1"/>
  <c r="AB290" i="1" s="1"/>
  <c r="N304" i="1"/>
  <c r="AE304" i="1"/>
  <c r="K307" i="1"/>
  <c r="AE307" i="1"/>
  <c r="AT307" i="1"/>
  <c r="N307" i="1"/>
  <c r="AF307" i="1"/>
  <c r="AW312" i="1"/>
  <c r="S312" i="1"/>
  <c r="S319" i="1"/>
  <c r="AW319" i="1"/>
  <c r="AA333" i="1"/>
  <c r="T333" i="1"/>
  <c r="U333" i="1" s="1"/>
  <c r="AT334" i="1"/>
  <c r="AF334" i="1"/>
  <c r="AE334" i="1"/>
  <c r="N334" i="1"/>
  <c r="Q347" i="1"/>
  <c r="O347" i="1" s="1"/>
  <c r="R347" i="1" s="1"/>
  <c r="L347" i="1" s="1"/>
  <c r="M347" i="1" s="1"/>
  <c r="AA347" i="1"/>
  <c r="T377" i="1"/>
  <c r="U377" i="1" s="1"/>
  <c r="AA377" i="1"/>
  <c r="AA378" i="1"/>
  <c r="AB274" i="1"/>
  <c r="S275" i="1"/>
  <c r="AW275" i="1"/>
  <c r="AF281" i="1"/>
  <c r="AE281" i="1"/>
  <c r="AT281" i="1"/>
  <c r="AT283" i="1"/>
  <c r="K283" i="1"/>
  <c r="AF283" i="1"/>
  <c r="AE283" i="1"/>
  <c r="AT290" i="1"/>
  <c r="T296" i="1"/>
  <c r="U296" i="1" s="1"/>
  <c r="AF301" i="1"/>
  <c r="AE301" i="1"/>
  <c r="AT301" i="1"/>
  <c r="N301" i="1"/>
  <c r="K304" i="1"/>
  <c r="S307" i="1"/>
  <c r="AW307" i="1"/>
  <c r="AA316" i="1"/>
  <c r="T330" i="1"/>
  <c r="U330" i="1" s="1"/>
  <c r="AB330" i="1" s="1"/>
  <c r="Q332" i="1"/>
  <c r="O332" i="1" s="1"/>
  <c r="R332" i="1" s="1"/>
  <c r="L332" i="1" s="1"/>
  <c r="M332" i="1" s="1"/>
  <c r="AA332" i="1"/>
  <c r="K334" i="1"/>
  <c r="AA344" i="1"/>
  <c r="AA349" i="1"/>
  <c r="AA357" i="1"/>
  <c r="AA370" i="1"/>
  <c r="T371" i="1"/>
  <c r="U371" i="1" s="1"/>
  <c r="S251" i="1"/>
  <c r="AW251" i="1"/>
  <c r="AE261" i="1"/>
  <c r="N261" i="1"/>
  <c r="K261" i="1"/>
  <c r="K263" i="1"/>
  <c r="AE263" i="1"/>
  <c r="T272" i="1"/>
  <c r="U272" i="1" s="1"/>
  <c r="AW274" i="1"/>
  <c r="AE277" i="1"/>
  <c r="N277" i="1"/>
  <c r="K277" i="1"/>
  <c r="AD280" i="1"/>
  <c r="T285" i="1"/>
  <c r="U285" i="1" s="1"/>
  <c r="Q285" i="1" s="1"/>
  <c r="O285" i="1" s="1"/>
  <c r="R285" i="1" s="1"/>
  <c r="L285" i="1" s="1"/>
  <c r="M285" i="1" s="1"/>
  <c r="N288" i="1"/>
  <c r="AE288" i="1"/>
  <c r="N292" i="1"/>
  <c r="AE292" i="1"/>
  <c r="T294" i="1"/>
  <c r="U294" i="1" s="1"/>
  <c r="AT294" i="1"/>
  <c r="AB302" i="1"/>
  <c r="AF316" i="1"/>
  <c r="AE316" i="1"/>
  <c r="K316" i="1"/>
  <c r="AT316" i="1"/>
  <c r="AW318" i="1"/>
  <c r="AE329" i="1"/>
  <c r="N329" i="1"/>
  <c r="K329" i="1"/>
  <c r="AT329" i="1"/>
  <c r="AT330" i="1"/>
  <c r="K330" i="1"/>
  <c r="N330" i="1"/>
  <c r="AB340" i="1"/>
  <c r="AA343" i="1"/>
  <c r="AF365" i="1"/>
  <c r="AT365" i="1"/>
  <c r="N365" i="1"/>
  <c r="K365" i="1"/>
  <c r="AE365" i="1"/>
  <c r="S376" i="1"/>
  <c r="AW376" i="1"/>
  <c r="AE258" i="1"/>
  <c r="AW261" i="1"/>
  <c r="AB262" i="1"/>
  <c r="N263" i="1"/>
  <c r="S263" i="1"/>
  <c r="AW263" i="1"/>
  <c r="AT264" i="1"/>
  <c r="W265" i="1"/>
  <c r="W267" i="1"/>
  <c r="Q268" i="1"/>
  <c r="O268" i="1" s="1"/>
  <c r="R268" i="1" s="1"/>
  <c r="L268" i="1" s="1"/>
  <c r="M268" i="1" s="1"/>
  <c r="AE274" i="1"/>
  <c r="AW277" i="1"/>
  <c r="AF280" i="1"/>
  <c r="AF284" i="1"/>
  <c r="AF285" i="1"/>
  <c r="AE285" i="1"/>
  <c r="AT285" i="1"/>
  <c r="N285" i="1"/>
  <c r="K288" i="1"/>
  <c r="K290" i="1"/>
  <c r="K292" i="1"/>
  <c r="W294" i="1"/>
  <c r="T297" i="1"/>
  <c r="U297" i="1" s="1"/>
  <c r="T298" i="1"/>
  <c r="U298" i="1" s="1"/>
  <c r="AB298" i="1" s="1"/>
  <c r="K301" i="1"/>
  <c r="K315" i="1"/>
  <c r="AE315" i="1"/>
  <c r="AT315" i="1"/>
  <c r="AE321" i="1"/>
  <c r="N321" i="1"/>
  <c r="K321" i="1"/>
  <c r="AT321" i="1"/>
  <c r="S253" i="1"/>
  <c r="S257" i="1"/>
  <c r="S261" i="1"/>
  <c r="S265" i="1"/>
  <c r="S269" i="1"/>
  <c r="S273" i="1"/>
  <c r="S277" i="1"/>
  <c r="S279" i="1"/>
  <c r="S283" i="1"/>
  <c r="S291" i="1"/>
  <c r="S299" i="1"/>
  <c r="Q304" i="1"/>
  <c r="O304" i="1" s="1"/>
  <c r="R304" i="1" s="1"/>
  <c r="L304" i="1" s="1"/>
  <c r="M304" i="1" s="1"/>
  <c r="AB310" i="1"/>
  <c r="AT314" i="1"/>
  <c r="K314" i="1"/>
  <c r="K323" i="1"/>
  <c r="AE323" i="1"/>
  <c r="N323" i="1"/>
  <c r="AF332" i="1"/>
  <c r="AE332" i="1"/>
  <c r="K332" i="1"/>
  <c r="T338" i="1"/>
  <c r="U338" i="1" s="1"/>
  <c r="AB338" i="1" s="1"/>
  <c r="AA345" i="1"/>
  <c r="AA362" i="1"/>
  <c r="AA365" i="1"/>
  <c r="AT287" i="1"/>
  <c r="K287" i="1"/>
  <c r="AF287" i="1"/>
  <c r="AT295" i="1"/>
  <c r="K295" i="1"/>
  <c r="AF295" i="1"/>
  <c r="AT303" i="1"/>
  <c r="K303" i="1"/>
  <c r="AF303" i="1"/>
  <c r="AA305" i="1"/>
  <c r="AE305" i="1"/>
  <c r="K305" i="1"/>
  <c r="AF308" i="1"/>
  <c r="AT308" i="1"/>
  <c r="AB318" i="1"/>
  <c r="Q318" i="1"/>
  <c r="O318" i="1" s="1"/>
  <c r="R318" i="1" s="1"/>
  <c r="L318" i="1" s="1"/>
  <c r="M318" i="1" s="1"/>
  <c r="Q324" i="1"/>
  <c r="O324" i="1" s="1"/>
  <c r="R324" i="1" s="1"/>
  <c r="L324" i="1" s="1"/>
  <c r="M324" i="1" s="1"/>
  <c r="AA324" i="1"/>
  <c r="S327" i="1"/>
  <c r="AW327" i="1"/>
  <c r="N332" i="1"/>
  <c r="AC337" i="1"/>
  <c r="Q280" i="1"/>
  <c r="O280" i="1" s="1"/>
  <c r="R280" i="1" s="1"/>
  <c r="AA280" i="1"/>
  <c r="T284" i="1"/>
  <c r="U284" i="1" s="1"/>
  <c r="S287" i="1"/>
  <c r="T292" i="1"/>
  <c r="U292" i="1" s="1"/>
  <c r="AB292" i="1" s="1"/>
  <c r="S295" i="1"/>
  <c r="T300" i="1"/>
  <c r="U300" i="1" s="1"/>
  <c r="S303" i="1"/>
  <c r="K308" i="1"/>
  <c r="W313" i="1"/>
  <c r="AE313" i="1"/>
  <c r="N313" i="1"/>
  <c r="K313" i="1"/>
  <c r="AE314" i="1"/>
  <c r="AT318" i="1"/>
  <c r="AF318" i="1"/>
  <c r="AE318" i="1"/>
  <c r="AT322" i="1"/>
  <c r="K322" i="1"/>
  <c r="AF323" i="1"/>
  <c r="AF324" i="1"/>
  <c r="AT324" i="1"/>
  <c r="T334" i="1"/>
  <c r="U334" i="1" s="1"/>
  <c r="Q334" i="1" s="1"/>
  <c r="O334" i="1" s="1"/>
  <c r="R334" i="1" s="1"/>
  <c r="L334" i="1" s="1"/>
  <c r="M334" i="1" s="1"/>
  <c r="AA336" i="1"/>
  <c r="AA338" i="1"/>
  <c r="AA342" i="1"/>
  <c r="T350" i="1"/>
  <c r="U350" i="1" s="1"/>
  <c r="Q350" i="1" s="1"/>
  <c r="O350" i="1" s="1"/>
  <c r="R350" i="1" s="1"/>
  <c r="L350" i="1" s="1"/>
  <c r="M350" i="1" s="1"/>
  <c r="AA358" i="1"/>
  <c r="AA376" i="1"/>
  <c r="Q379" i="1"/>
  <c r="O379" i="1" s="1"/>
  <c r="R379" i="1" s="1"/>
  <c r="AA379" i="1"/>
  <c r="W305" i="1"/>
  <c r="AF310" i="1"/>
  <c r="AE317" i="1"/>
  <c r="N317" i="1"/>
  <c r="K317" i="1"/>
  <c r="K319" i="1"/>
  <c r="AE319" i="1"/>
  <c r="AF326" i="1"/>
  <c r="AE333" i="1"/>
  <c r="N333" i="1"/>
  <c r="K333" i="1"/>
  <c r="K335" i="1"/>
  <c r="AE335" i="1"/>
  <c r="K338" i="1"/>
  <c r="AF342" i="1"/>
  <c r="N342" i="1"/>
  <c r="K342" i="1"/>
  <c r="AF343" i="1"/>
  <c r="AE343" i="1"/>
  <c r="AT343" i="1"/>
  <c r="N346" i="1"/>
  <c r="AF346" i="1"/>
  <c r="AF347" i="1"/>
  <c r="AE347" i="1"/>
  <c r="AT347" i="1"/>
  <c r="AE353" i="1"/>
  <c r="N353" i="1"/>
  <c r="K353" i="1"/>
  <c r="AF353" i="1"/>
  <c r="K355" i="1"/>
  <c r="AE355" i="1"/>
  <c r="AF355" i="1"/>
  <c r="N355" i="1"/>
  <c r="T356" i="1"/>
  <c r="U356" i="1" s="1"/>
  <c r="AF356" i="1"/>
  <c r="AE356" i="1"/>
  <c r="K356" i="1"/>
  <c r="AT356" i="1"/>
  <c r="K359" i="1"/>
  <c r="AE359" i="1"/>
  <c r="AT359" i="1"/>
  <c r="K372" i="1"/>
  <c r="AE372" i="1"/>
  <c r="AF372" i="1"/>
  <c r="N372" i="1"/>
  <c r="AT372" i="1"/>
  <c r="K380" i="1"/>
  <c r="AE380" i="1"/>
  <c r="N380" i="1"/>
  <c r="AT380" i="1"/>
  <c r="AF381" i="1"/>
  <c r="AT381" i="1"/>
  <c r="N381" i="1"/>
  <c r="AF389" i="1"/>
  <c r="AE389" i="1"/>
  <c r="K389" i="1"/>
  <c r="N389" i="1"/>
  <c r="AT389" i="1"/>
  <c r="AW333" i="1"/>
  <c r="AB334" i="1"/>
  <c r="S335" i="1"/>
  <c r="AW335" i="1"/>
  <c r="Q340" i="1"/>
  <c r="O340" i="1" s="1"/>
  <c r="R340" i="1" s="1"/>
  <c r="L340" i="1" s="1"/>
  <c r="M340" i="1" s="1"/>
  <c r="S358" i="1"/>
  <c r="AW358" i="1"/>
  <c r="AA361" i="1"/>
  <c r="T361" i="1"/>
  <c r="U361" i="1" s="1"/>
  <c r="Q361" i="1" s="1"/>
  <c r="O361" i="1" s="1"/>
  <c r="R361" i="1" s="1"/>
  <c r="L361" i="1" s="1"/>
  <c r="M361" i="1" s="1"/>
  <c r="AA387" i="1"/>
  <c r="AE337" i="1"/>
  <c r="N337" i="1"/>
  <c r="K337" i="1"/>
  <c r="K339" i="1"/>
  <c r="AE339" i="1"/>
  <c r="AT345" i="1"/>
  <c r="K345" i="1"/>
  <c r="AT349" i="1"/>
  <c r="K349" i="1"/>
  <c r="K351" i="1"/>
  <c r="AE351" i="1"/>
  <c r="AT351" i="1"/>
  <c r="AF360" i="1"/>
  <c r="N360" i="1"/>
  <c r="AE360" i="1"/>
  <c r="AW305" i="1"/>
  <c r="S305" i="1"/>
  <c r="S323" i="1"/>
  <c r="AW323" i="1"/>
  <c r="N339" i="1"/>
  <c r="S339" i="1"/>
  <c r="AW339" i="1"/>
  <c r="AT340" i="1"/>
  <c r="AT341" i="1"/>
  <c r="AE341" i="1"/>
  <c r="N341" i="1"/>
  <c r="K341" i="1"/>
  <c r="N344" i="1"/>
  <c r="K344" i="1"/>
  <c r="AF344" i="1"/>
  <c r="T348" i="1"/>
  <c r="U348" i="1" s="1"/>
  <c r="N348" i="1"/>
  <c r="K348" i="1"/>
  <c r="AF348" i="1"/>
  <c r="S351" i="1"/>
  <c r="AW351" i="1"/>
  <c r="T353" i="1"/>
  <c r="U353" i="1" s="1"/>
  <c r="AT360" i="1"/>
  <c r="AW369" i="1"/>
  <c r="S369" i="1"/>
  <c r="AA375" i="1"/>
  <c r="AE309" i="1"/>
  <c r="N309" i="1"/>
  <c r="K309" i="1"/>
  <c r="K311" i="1"/>
  <c r="AE311" i="1"/>
  <c r="AF317" i="1"/>
  <c r="AF319" i="1"/>
  <c r="T320" i="1"/>
  <c r="U320" i="1" s="1"/>
  <c r="Q320" i="1" s="1"/>
  <c r="O320" i="1" s="1"/>
  <c r="R320" i="1" s="1"/>
  <c r="L320" i="1" s="1"/>
  <c r="M320" i="1" s="1"/>
  <c r="AE325" i="1"/>
  <c r="N325" i="1"/>
  <c r="K325" i="1"/>
  <c r="K327" i="1"/>
  <c r="AE327" i="1"/>
  <c r="AF333" i="1"/>
  <c r="AF335" i="1"/>
  <c r="T336" i="1"/>
  <c r="U336" i="1" s="1"/>
  <c r="AA340" i="1"/>
  <c r="AW341" i="1"/>
  <c r="S341" i="1"/>
  <c r="W344" i="1"/>
  <c r="AT344" i="1"/>
  <c r="S346" i="1"/>
  <c r="W348" i="1"/>
  <c r="AT348" i="1"/>
  <c r="AF352" i="1"/>
  <c r="N352" i="1"/>
  <c r="AE352" i="1"/>
  <c r="AA359" i="1"/>
  <c r="S309" i="1"/>
  <c r="S313" i="1"/>
  <c r="S317" i="1"/>
  <c r="S321" i="1"/>
  <c r="S325" i="1"/>
  <c r="S329" i="1"/>
  <c r="W355" i="1"/>
  <c r="Q356" i="1"/>
  <c r="O356" i="1" s="1"/>
  <c r="R356" i="1" s="1"/>
  <c r="K364" i="1"/>
  <c r="AE364" i="1"/>
  <c r="AT364" i="1"/>
  <c r="N364" i="1"/>
  <c r="T365" i="1"/>
  <c r="U365" i="1" s="1"/>
  <c r="AA366" i="1"/>
  <c r="AC373" i="1"/>
  <c r="V373" i="1"/>
  <c r="Z373" i="1" s="1"/>
  <c r="AF373" i="1"/>
  <c r="AE373" i="1"/>
  <c r="K373" i="1"/>
  <c r="N373" i="1"/>
  <c r="AT375" i="1"/>
  <c r="AF375" i="1"/>
  <c r="AE375" i="1"/>
  <c r="K375" i="1"/>
  <c r="AA380" i="1"/>
  <c r="AT387" i="1"/>
  <c r="K387" i="1"/>
  <c r="AF387" i="1"/>
  <c r="AE387" i="1"/>
  <c r="N387" i="1"/>
  <c r="S345" i="1"/>
  <c r="S349" i="1"/>
  <c r="AA351" i="1"/>
  <c r="AA354" i="1"/>
  <c r="S359" i="1"/>
  <c r="AW359" i="1"/>
  <c r="AB367" i="1"/>
  <c r="AE378" i="1"/>
  <c r="N378" i="1"/>
  <c r="K378" i="1"/>
  <c r="T379" i="1"/>
  <c r="U379" i="1" s="1"/>
  <c r="AB379" i="1" s="1"/>
  <c r="AT379" i="1"/>
  <c r="K379" i="1"/>
  <c r="N379" i="1"/>
  <c r="AW345" i="1"/>
  <c r="AW349" i="1"/>
  <c r="V352" i="1"/>
  <c r="Z352" i="1" s="1"/>
  <c r="T354" i="1"/>
  <c r="U354" i="1" s="1"/>
  <c r="AT354" i="1"/>
  <c r="AF354" i="1"/>
  <c r="AE357" i="1"/>
  <c r="N357" i="1"/>
  <c r="K357" i="1"/>
  <c r="AT357" i="1"/>
  <c r="AC360" i="1"/>
  <c r="AB360" i="1"/>
  <c r="AA368" i="1"/>
  <c r="AB373" i="1"/>
  <c r="S388" i="1"/>
  <c r="AW388" i="1"/>
  <c r="AW353" i="1"/>
  <c r="S355" i="1"/>
  <c r="AW355" i="1"/>
  <c r="W357" i="1"/>
  <c r="W359" i="1"/>
  <c r="Q360" i="1"/>
  <c r="O360" i="1" s="1"/>
  <c r="R360" i="1" s="1"/>
  <c r="L360" i="1" s="1"/>
  <c r="M360" i="1" s="1"/>
  <c r="AW366" i="1"/>
  <c r="T367" i="1"/>
  <c r="U367" i="1" s="1"/>
  <c r="Q367" i="1" s="1"/>
  <c r="O367" i="1" s="1"/>
  <c r="R367" i="1" s="1"/>
  <c r="L367" i="1" s="1"/>
  <c r="M367" i="1" s="1"/>
  <c r="S368" i="1"/>
  <c r="AW368" i="1"/>
  <c r="W370" i="1"/>
  <c r="AE370" i="1"/>
  <c r="N370" i="1"/>
  <c r="K370" i="1"/>
  <c r="AB371" i="1"/>
  <c r="S372" i="1"/>
  <c r="AW372" i="1"/>
  <c r="Q373" i="1"/>
  <c r="O373" i="1" s="1"/>
  <c r="R373" i="1" s="1"/>
  <c r="AA373" i="1"/>
  <c r="AW374" i="1"/>
  <c r="AA381" i="1"/>
  <c r="AW382" i="1"/>
  <c r="T383" i="1"/>
  <c r="U383" i="1" s="1"/>
  <c r="AB383" i="1" s="1"/>
  <c r="S384" i="1"/>
  <c r="AW384" i="1"/>
  <c r="AW387" i="1"/>
  <c r="T385" i="1"/>
  <c r="U385" i="1" s="1"/>
  <c r="AW389" i="1"/>
  <c r="AA360" i="1"/>
  <c r="AE361" i="1"/>
  <c r="N361" i="1"/>
  <c r="K361" i="1"/>
  <c r="K363" i="1"/>
  <c r="AE363" i="1"/>
  <c r="AT371" i="1"/>
  <c r="K371" i="1"/>
  <c r="AE386" i="1"/>
  <c r="N386" i="1"/>
  <c r="K386" i="1"/>
  <c r="W351" i="1"/>
  <c r="AE358" i="1"/>
  <c r="AW361" i="1"/>
  <c r="N363" i="1"/>
  <c r="S363" i="1"/>
  <c r="AW363" i="1"/>
  <c r="AF370" i="1"/>
  <c r="Q371" i="1"/>
  <c r="O371" i="1" s="1"/>
  <c r="R371" i="1" s="1"/>
  <c r="L371" i="1" s="1"/>
  <c r="M371" i="1" s="1"/>
  <c r="AA383" i="1"/>
  <c r="S387" i="1"/>
  <c r="W388" i="1"/>
  <c r="K388" i="1"/>
  <c r="AE388" i="1"/>
  <c r="AE374" i="1"/>
  <c r="N374" i="1"/>
  <c r="K374" i="1"/>
  <c r="K376" i="1"/>
  <c r="AE376" i="1"/>
  <c r="W366" i="1"/>
  <c r="W368" i="1"/>
  <c r="N369" i="1"/>
  <c r="AW378" i="1"/>
  <c r="S380" i="1"/>
  <c r="AW380" i="1"/>
  <c r="Q385" i="1"/>
  <c r="O385" i="1" s="1"/>
  <c r="R385" i="1" s="1"/>
  <c r="L385" i="1" s="1"/>
  <c r="M385" i="1" s="1"/>
  <c r="AE366" i="1"/>
  <c r="N366" i="1"/>
  <c r="K366" i="1"/>
  <c r="K368" i="1"/>
  <c r="AE368" i="1"/>
  <c r="AE382" i="1"/>
  <c r="N382" i="1"/>
  <c r="K382" i="1"/>
  <c r="K384" i="1"/>
  <c r="AE384" i="1"/>
  <c r="S366" i="1"/>
  <c r="S370" i="1"/>
  <c r="S374" i="1"/>
  <c r="S378" i="1"/>
  <c r="S382" i="1"/>
  <c r="S386" i="1"/>
  <c r="AB322" i="1" l="1"/>
  <c r="Q322" i="1"/>
  <c r="O322" i="1" s="1"/>
  <c r="R322" i="1" s="1"/>
  <c r="Q72" i="1"/>
  <c r="O72" i="1" s="1"/>
  <c r="R72" i="1" s="1"/>
  <c r="L72" i="1" s="1"/>
  <c r="M72" i="1" s="1"/>
  <c r="AB72" i="1"/>
  <c r="Q85" i="1"/>
  <c r="O85" i="1" s="1"/>
  <c r="R85" i="1" s="1"/>
  <c r="L85" i="1" s="1"/>
  <c r="M85" i="1" s="1"/>
  <c r="AB85" i="1"/>
  <c r="Q80" i="1"/>
  <c r="O80" i="1" s="1"/>
  <c r="R80" i="1" s="1"/>
  <c r="L80" i="1" s="1"/>
  <c r="M80" i="1" s="1"/>
  <c r="AB80" i="1"/>
  <c r="AB362" i="1"/>
  <c r="Q362" i="1"/>
  <c r="O362" i="1" s="1"/>
  <c r="R362" i="1" s="1"/>
  <c r="L362" i="1" s="1"/>
  <c r="M362" i="1" s="1"/>
  <c r="Q157" i="1"/>
  <c r="O157" i="1" s="1"/>
  <c r="R157" i="1" s="1"/>
  <c r="L157" i="1" s="1"/>
  <c r="M157" i="1" s="1"/>
  <c r="Q182" i="1"/>
  <c r="O182" i="1" s="1"/>
  <c r="R182" i="1" s="1"/>
  <c r="L182" i="1" s="1"/>
  <c r="M182" i="1" s="1"/>
  <c r="AD200" i="1"/>
  <c r="AD28" i="1"/>
  <c r="AD26" i="1"/>
  <c r="Q383" i="1"/>
  <c r="O383" i="1" s="1"/>
  <c r="R383" i="1" s="1"/>
  <c r="L383" i="1" s="1"/>
  <c r="M383" i="1" s="1"/>
  <c r="AC318" i="1"/>
  <c r="AD324" i="1"/>
  <c r="Q226" i="1"/>
  <c r="O226" i="1" s="1"/>
  <c r="R226" i="1" s="1"/>
  <c r="L226" i="1" s="1"/>
  <c r="M226" i="1" s="1"/>
  <c r="AD93" i="1"/>
  <c r="AD133" i="1"/>
  <c r="AC340" i="1"/>
  <c r="AD340" i="1" s="1"/>
  <c r="V340" i="1"/>
  <c r="Z340" i="1" s="1"/>
  <c r="AC260" i="1"/>
  <c r="L389" i="1"/>
  <c r="M389" i="1" s="1"/>
  <c r="L176" i="1"/>
  <c r="M176" i="1" s="1"/>
  <c r="V227" i="1"/>
  <c r="Z227" i="1" s="1"/>
  <c r="AB89" i="1"/>
  <c r="L220" i="1"/>
  <c r="M220" i="1" s="1"/>
  <c r="Q137" i="1"/>
  <c r="O137" i="1" s="1"/>
  <c r="R137" i="1" s="1"/>
  <c r="L137" i="1" s="1"/>
  <c r="M137" i="1" s="1"/>
  <c r="L280" i="1"/>
  <c r="M280" i="1" s="1"/>
  <c r="V260" i="1"/>
  <c r="Z260" i="1" s="1"/>
  <c r="AB326" i="1"/>
  <c r="AC227" i="1"/>
  <c r="AD227" i="1" s="1"/>
  <c r="AD104" i="1"/>
  <c r="AB172" i="1"/>
  <c r="L108" i="1"/>
  <c r="M108" i="1" s="1"/>
  <c r="Q199" i="1"/>
  <c r="O199" i="1" s="1"/>
  <c r="R199" i="1" s="1"/>
  <c r="L199" i="1" s="1"/>
  <c r="M199" i="1" s="1"/>
  <c r="AC264" i="1"/>
  <c r="AD264" i="1" s="1"/>
  <c r="Q264" i="1"/>
  <c r="O264" i="1" s="1"/>
  <c r="R264" i="1" s="1"/>
  <c r="L264" i="1" s="1"/>
  <c r="M264" i="1" s="1"/>
  <c r="L104" i="1"/>
  <c r="M104" i="1" s="1"/>
  <c r="Q338" i="1"/>
  <c r="O338" i="1" s="1"/>
  <c r="R338" i="1" s="1"/>
  <c r="L193" i="1"/>
  <c r="M193" i="1" s="1"/>
  <c r="Q218" i="1"/>
  <c r="O218" i="1" s="1"/>
  <c r="R218" i="1" s="1"/>
  <c r="L218" i="1" s="1"/>
  <c r="M218" i="1" s="1"/>
  <c r="L198" i="1"/>
  <c r="M198" i="1" s="1"/>
  <c r="AD198" i="1"/>
  <c r="Q96" i="1"/>
  <c r="O96" i="1" s="1"/>
  <c r="R96" i="1" s="1"/>
  <c r="L96" i="1" s="1"/>
  <c r="M96" i="1" s="1"/>
  <c r="AD117" i="1"/>
  <c r="AB337" i="1"/>
  <c r="AD337" i="1" s="1"/>
  <c r="Q352" i="1"/>
  <c r="O352" i="1" s="1"/>
  <c r="R352" i="1" s="1"/>
  <c r="L352" i="1" s="1"/>
  <c r="M352" i="1" s="1"/>
  <c r="AB260" i="1"/>
  <c r="Q227" i="1"/>
  <c r="O227" i="1" s="1"/>
  <c r="R227" i="1" s="1"/>
  <c r="L227" i="1" s="1"/>
  <c r="M227" i="1" s="1"/>
  <c r="L99" i="1"/>
  <c r="M99" i="1" s="1"/>
  <c r="L71" i="1"/>
  <c r="M71" i="1" s="1"/>
  <c r="L379" i="1"/>
  <c r="M379" i="1" s="1"/>
  <c r="AB352" i="1"/>
  <c r="AD352" i="1" s="1"/>
  <c r="AD332" i="1"/>
  <c r="AD268" i="1"/>
  <c r="L91" i="1"/>
  <c r="M91" i="1" s="1"/>
  <c r="AB120" i="1"/>
  <c r="L36" i="1"/>
  <c r="M36" i="1" s="1"/>
  <c r="T323" i="1"/>
  <c r="U323" i="1" s="1"/>
  <c r="T335" i="1"/>
  <c r="U335" i="1" s="1"/>
  <c r="T287" i="1"/>
  <c r="U287" i="1" s="1"/>
  <c r="V357" i="1"/>
  <c r="Z357" i="1" s="1"/>
  <c r="AC357" i="1"/>
  <c r="AD357" i="1" s="1"/>
  <c r="AB289" i="1"/>
  <c r="Q289" i="1"/>
  <c r="O289" i="1" s="1"/>
  <c r="R289" i="1" s="1"/>
  <c r="L289" i="1" s="1"/>
  <c r="M289" i="1" s="1"/>
  <c r="AC289" i="1"/>
  <c r="AD289" i="1" s="1"/>
  <c r="V289" i="1"/>
  <c r="Z289" i="1" s="1"/>
  <c r="V196" i="1"/>
  <c r="Z196" i="1" s="1"/>
  <c r="AC196" i="1"/>
  <c r="T258" i="1"/>
  <c r="U258" i="1" s="1"/>
  <c r="V232" i="1"/>
  <c r="Z232" i="1" s="1"/>
  <c r="AC232" i="1"/>
  <c r="Q232" i="1"/>
  <c r="O232" i="1" s="1"/>
  <c r="R232" i="1" s="1"/>
  <c r="L232" i="1" s="1"/>
  <c r="M232" i="1" s="1"/>
  <c r="AB232" i="1"/>
  <c r="V211" i="1"/>
  <c r="Z211" i="1" s="1"/>
  <c r="AC211" i="1"/>
  <c r="AD211" i="1" s="1"/>
  <c r="T156" i="1"/>
  <c r="U156" i="1" s="1"/>
  <c r="T118" i="1"/>
  <c r="U118" i="1" s="1"/>
  <c r="AB196" i="1"/>
  <c r="AB141" i="1"/>
  <c r="Q196" i="1"/>
  <c r="O196" i="1" s="1"/>
  <c r="R196" i="1" s="1"/>
  <c r="L196" i="1" s="1"/>
  <c r="M196" i="1" s="1"/>
  <c r="AC115" i="1"/>
  <c r="AB115" i="1"/>
  <c r="V115" i="1"/>
  <c r="Z115" i="1" s="1"/>
  <c r="V46" i="1"/>
  <c r="Z46" i="1" s="1"/>
  <c r="AC46" i="1"/>
  <c r="AB46" i="1"/>
  <c r="V38" i="1"/>
  <c r="Z38" i="1" s="1"/>
  <c r="AC38" i="1"/>
  <c r="V16" i="1"/>
  <c r="Z16" i="1" s="1"/>
  <c r="AC16" i="1"/>
  <c r="AB38" i="1"/>
  <c r="T382" i="1"/>
  <c r="U382" i="1" s="1"/>
  <c r="T387" i="1"/>
  <c r="U387" i="1" s="1"/>
  <c r="AC354" i="1"/>
  <c r="V354" i="1"/>
  <c r="Z354" i="1" s="1"/>
  <c r="AC320" i="1"/>
  <c r="AB320" i="1"/>
  <c r="V320" i="1"/>
  <c r="Z320" i="1" s="1"/>
  <c r="T351" i="1"/>
  <c r="U351" i="1" s="1"/>
  <c r="V284" i="1"/>
  <c r="Z284" i="1" s="1"/>
  <c r="AC284" i="1"/>
  <c r="AB284" i="1"/>
  <c r="T251" i="1"/>
  <c r="U251" i="1" s="1"/>
  <c r="Q357" i="1"/>
  <c r="O357" i="1" s="1"/>
  <c r="R357" i="1" s="1"/>
  <c r="L357" i="1" s="1"/>
  <c r="M357" i="1" s="1"/>
  <c r="V296" i="1"/>
  <c r="Z296" i="1" s="1"/>
  <c r="AC296" i="1"/>
  <c r="T255" i="1"/>
  <c r="U255" i="1" s="1"/>
  <c r="T311" i="1"/>
  <c r="U311" i="1" s="1"/>
  <c r="T316" i="1"/>
  <c r="U316" i="1" s="1"/>
  <c r="V250" i="1"/>
  <c r="Z250" i="1" s="1"/>
  <c r="AC250" i="1"/>
  <c r="T229" i="1"/>
  <c r="U229" i="1" s="1"/>
  <c r="L302" i="1"/>
  <c r="M302" i="1" s="1"/>
  <c r="V240" i="1"/>
  <c r="Z240" i="1" s="1"/>
  <c r="AC240" i="1"/>
  <c r="Q240" i="1"/>
  <c r="O240" i="1" s="1"/>
  <c r="R240" i="1" s="1"/>
  <c r="L240" i="1" s="1"/>
  <c r="M240" i="1" s="1"/>
  <c r="AB240" i="1"/>
  <c r="V236" i="1"/>
  <c r="Z236" i="1" s="1"/>
  <c r="AC236" i="1"/>
  <c r="AD236" i="1" s="1"/>
  <c r="T74" i="1"/>
  <c r="U74" i="1" s="1"/>
  <c r="AC187" i="1"/>
  <c r="AD187" i="1" s="1"/>
  <c r="V187" i="1"/>
  <c r="Z187" i="1" s="1"/>
  <c r="T63" i="1"/>
  <c r="U63" i="1" s="1"/>
  <c r="AC131" i="1"/>
  <c r="AB131" i="1"/>
  <c r="V131" i="1"/>
  <c r="Z131" i="1" s="1"/>
  <c r="T81" i="1"/>
  <c r="U81" i="1" s="1"/>
  <c r="V32" i="1"/>
  <c r="Z32" i="1" s="1"/>
  <c r="AC32" i="1"/>
  <c r="AD32" i="1" s="1"/>
  <c r="AB32" i="1"/>
  <c r="T378" i="1"/>
  <c r="U378" i="1" s="1"/>
  <c r="T380" i="1"/>
  <c r="U380" i="1" s="1"/>
  <c r="AD360" i="1"/>
  <c r="T313" i="1"/>
  <c r="U313" i="1" s="1"/>
  <c r="T339" i="1"/>
  <c r="U339" i="1" s="1"/>
  <c r="AC272" i="1"/>
  <c r="V272" i="1"/>
  <c r="Z272" i="1" s="1"/>
  <c r="AB272" i="1"/>
  <c r="T307" i="1"/>
  <c r="U307" i="1" s="1"/>
  <c r="AC377" i="1"/>
  <c r="AB377" i="1"/>
  <c r="V377" i="1"/>
  <c r="Z377" i="1" s="1"/>
  <c r="T319" i="1"/>
  <c r="U319" i="1" s="1"/>
  <c r="Q250" i="1"/>
  <c r="O250" i="1" s="1"/>
  <c r="R250" i="1" s="1"/>
  <c r="L250" i="1" s="1"/>
  <c r="M250" i="1" s="1"/>
  <c r="V180" i="1"/>
  <c r="Z180" i="1" s="1"/>
  <c r="AC180" i="1"/>
  <c r="AB180" i="1"/>
  <c r="T201" i="1"/>
  <c r="U201" i="1" s="1"/>
  <c r="V246" i="1"/>
  <c r="Z246" i="1" s="1"/>
  <c r="AC246" i="1"/>
  <c r="AB246" i="1"/>
  <c r="T170" i="1"/>
  <c r="U170" i="1" s="1"/>
  <c r="T136" i="1"/>
  <c r="U136" i="1" s="1"/>
  <c r="V286" i="1"/>
  <c r="Z286" i="1" s="1"/>
  <c r="AC286" i="1"/>
  <c r="Q286" i="1"/>
  <c r="O286" i="1" s="1"/>
  <c r="R286" i="1" s="1"/>
  <c r="L286" i="1" s="1"/>
  <c r="M286" i="1" s="1"/>
  <c r="V191" i="1"/>
  <c r="Z191" i="1" s="1"/>
  <c r="AC191" i="1"/>
  <c r="V114" i="1"/>
  <c r="Z114" i="1" s="1"/>
  <c r="AC114" i="1"/>
  <c r="Q114" i="1"/>
  <c r="O114" i="1" s="1"/>
  <c r="R114" i="1" s="1"/>
  <c r="L114" i="1" s="1"/>
  <c r="M114" i="1" s="1"/>
  <c r="T53" i="1"/>
  <c r="U53" i="1" s="1"/>
  <c r="T21" i="1"/>
  <c r="U21" i="1" s="1"/>
  <c r="T35" i="1"/>
  <c r="U35" i="1" s="1"/>
  <c r="Q100" i="1"/>
  <c r="O100" i="1" s="1"/>
  <c r="R100" i="1" s="1"/>
  <c r="L100" i="1" s="1"/>
  <c r="M100" i="1" s="1"/>
  <c r="T47" i="1"/>
  <c r="U47" i="1" s="1"/>
  <c r="V216" i="1"/>
  <c r="Z216" i="1" s="1"/>
  <c r="AC216" i="1"/>
  <c r="Q216" i="1"/>
  <c r="O216" i="1" s="1"/>
  <c r="R216" i="1" s="1"/>
  <c r="L216" i="1" s="1"/>
  <c r="M216" i="1" s="1"/>
  <c r="AB216" i="1"/>
  <c r="T374" i="1"/>
  <c r="U374" i="1" s="1"/>
  <c r="AC383" i="1"/>
  <c r="AD383" i="1" s="1"/>
  <c r="V383" i="1"/>
  <c r="Z383" i="1" s="1"/>
  <c r="T372" i="1"/>
  <c r="U372" i="1" s="1"/>
  <c r="T309" i="1"/>
  <c r="U309" i="1" s="1"/>
  <c r="T346" i="1"/>
  <c r="U346" i="1" s="1"/>
  <c r="T369" i="1"/>
  <c r="U369" i="1" s="1"/>
  <c r="T305" i="1"/>
  <c r="U305" i="1" s="1"/>
  <c r="Q342" i="1"/>
  <c r="O342" i="1" s="1"/>
  <c r="R342" i="1" s="1"/>
  <c r="L342" i="1" s="1"/>
  <c r="M342" i="1" s="1"/>
  <c r="V300" i="1"/>
  <c r="Z300" i="1" s="1"/>
  <c r="AC300" i="1"/>
  <c r="AB300" i="1"/>
  <c r="Q296" i="1"/>
  <c r="O296" i="1" s="1"/>
  <c r="R296" i="1" s="1"/>
  <c r="L296" i="1" s="1"/>
  <c r="M296" i="1" s="1"/>
  <c r="T269" i="1"/>
  <c r="U269" i="1" s="1"/>
  <c r="AC330" i="1"/>
  <c r="AD330" i="1" s="1"/>
  <c r="V330" i="1"/>
  <c r="Z330" i="1" s="1"/>
  <c r="Q377" i="1"/>
  <c r="O377" i="1" s="1"/>
  <c r="R377" i="1" s="1"/>
  <c r="L377" i="1" s="1"/>
  <c r="M377" i="1" s="1"/>
  <c r="AC310" i="1"/>
  <c r="AD310" i="1" s="1"/>
  <c r="V310" i="1"/>
  <c r="Z310" i="1" s="1"/>
  <c r="T331" i="1"/>
  <c r="U331" i="1" s="1"/>
  <c r="AC274" i="1"/>
  <c r="AD274" i="1" s="1"/>
  <c r="V274" i="1"/>
  <c r="Z274" i="1" s="1"/>
  <c r="V304" i="1"/>
  <c r="Z304" i="1" s="1"/>
  <c r="AC304" i="1"/>
  <c r="AB304" i="1"/>
  <c r="T245" i="1"/>
  <c r="U245" i="1" s="1"/>
  <c r="AD260" i="1"/>
  <c r="V226" i="1"/>
  <c r="Z226" i="1" s="1"/>
  <c r="AC226" i="1"/>
  <c r="AD226" i="1" s="1"/>
  <c r="AD270" i="1"/>
  <c r="AB235" i="1"/>
  <c r="V235" i="1"/>
  <c r="Z235" i="1" s="1"/>
  <c r="AC235" i="1"/>
  <c r="T197" i="1"/>
  <c r="U197" i="1" s="1"/>
  <c r="Q151" i="1"/>
  <c r="O151" i="1" s="1"/>
  <c r="R151" i="1" s="1"/>
  <c r="L151" i="1" s="1"/>
  <c r="M151" i="1" s="1"/>
  <c r="T225" i="1"/>
  <c r="U225" i="1" s="1"/>
  <c r="T183" i="1"/>
  <c r="U183" i="1" s="1"/>
  <c r="AC101" i="1"/>
  <c r="V101" i="1"/>
  <c r="Z101" i="1" s="1"/>
  <c r="AC69" i="1"/>
  <c r="V69" i="1"/>
  <c r="Z69" i="1" s="1"/>
  <c r="Q211" i="1"/>
  <c r="O211" i="1" s="1"/>
  <c r="R211" i="1" s="1"/>
  <c r="L211" i="1" s="1"/>
  <c r="M211" i="1" s="1"/>
  <c r="T177" i="1"/>
  <c r="U177" i="1" s="1"/>
  <c r="AC87" i="1"/>
  <c r="AD87" i="1" s="1"/>
  <c r="V87" i="1"/>
  <c r="Z87" i="1" s="1"/>
  <c r="AB87" i="1"/>
  <c r="AC71" i="1"/>
  <c r="V71" i="1"/>
  <c r="Z71" i="1" s="1"/>
  <c r="AB71" i="1"/>
  <c r="T185" i="1"/>
  <c r="U185" i="1" s="1"/>
  <c r="T102" i="1"/>
  <c r="U102" i="1" s="1"/>
  <c r="V178" i="1"/>
  <c r="Z178" i="1" s="1"/>
  <c r="AC178" i="1"/>
  <c r="AD178" i="1" s="1"/>
  <c r="V238" i="1"/>
  <c r="Z238" i="1" s="1"/>
  <c r="AC238" i="1"/>
  <c r="AD238" i="1" s="1"/>
  <c r="AC107" i="1"/>
  <c r="AB107" i="1"/>
  <c r="V107" i="1"/>
  <c r="Z107" i="1" s="1"/>
  <c r="T215" i="1"/>
  <c r="U215" i="1" s="1"/>
  <c r="AB114" i="1"/>
  <c r="V161" i="1"/>
  <c r="Z161" i="1" s="1"/>
  <c r="AC161" i="1"/>
  <c r="AB161" i="1"/>
  <c r="V124" i="1"/>
  <c r="Z124" i="1" s="1"/>
  <c r="AC124" i="1"/>
  <c r="AB124" i="1"/>
  <c r="Q124" i="1"/>
  <c r="O124" i="1" s="1"/>
  <c r="R124" i="1" s="1"/>
  <c r="L124" i="1" s="1"/>
  <c r="M124" i="1" s="1"/>
  <c r="AC111" i="1"/>
  <c r="AB111" i="1"/>
  <c r="V111" i="1"/>
  <c r="Z111" i="1" s="1"/>
  <c r="AC129" i="1"/>
  <c r="AD129" i="1" s="1"/>
  <c r="V129" i="1"/>
  <c r="Z129" i="1" s="1"/>
  <c r="V92" i="1"/>
  <c r="Z92" i="1" s="1"/>
  <c r="AB92" i="1"/>
  <c r="AC92" i="1"/>
  <c r="AD92" i="1" s="1"/>
  <c r="V54" i="1"/>
  <c r="Z54" i="1" s="1"/>
  <c r="AC54" i="1"/>
  <c r="AB54" i="1"/>
  <c r="T37" i="1"/>
  <c r="U37" i="1" s="1"/>
  <c r="AC77" i="1"/>
  <c r="AD77" i="1" s="1"/>
  <c r="V77" i="1"/>
  <c r="Z77" i="1" s="1"/>
  <c r="Q106" i="1"/>
  <c r="O106" i="1" s="1"/>
  <c r="R106" i="1" s="1"/>
  <c r="L106" i="1" s="1"/>
  <c r="M106" i="1" s="1"/>
  <c r="AD91" i="1"/>
  <c r="V20" i="1"/>
  <c r="Z20" i="1" s="1"/>
  <c r="AC20" i="1"/>
  <c r="V163" i="1"/>
  <c r="Z163" i="1" s="1"/>
  <c r="AC163" i="1"/>
  <c r="AB163" i="1"/>
  <c r="L42" i="1"/>
  <c r="M42" i="1" s="1"/>
  <c r="L26" i="1"/>
  <c r="M26" i="1" s="1"/>
  <c r="AB20" i="1"/>
  <c r="T25" i="1"/>
  <c r="U25" i="1" s="1"/>
  <c r="T119" i="1"/>
  <c r="U119" i="1" s="1"/>
  <c r="T113" i="1"/>
  <c r="U113" i="1" s="1"/>
  <c r="T49" i="1"/>
  <c r="U49" i="1" s="1"/>
  <c r="T317" i="1"/>
  <c r="U317" i="1" s="1"/>
  <c r="AC336" i="1"/>
  <c r="AB336" i="1"/>
  <c r="V336" i="1"/>
  <c r="Z336" i="1" s="1"/>
  <c r="T277" i="1"/>
  <c r="U277" i="1" s="1"/>
  <c r="AC342" i="1"/>
  <c r="AD342" i="1" s="1"/>
  <c r="V342" i="1"/>
  <c r="Z342" i="1" s="1"/>
  <c r="V210" i="1"/>
  <c r="Z210" i="1" s="1"/>
  <c r="AC210" i="1"/>
  <c r="AC306" i="1"/>
  <c r="V306" i="1"/>
  <c r="Z306" i="1" s="1"/>
  <c r="AB306" i="1"/>
  <c r="T241" i="1"/>
  <c r="U241" i="1" s="1"/>
  <c r="T189" i="1"/>
  <c r="U189" i="1" s="1"/>
  <c r="T168" i="1"/>
  <c r="U168" i="1" s="1"/>
  <c r="T314" i="1"/>
  <c r="U314" i="1" s="1"/>
  <c r="AC252" i="1"/>
  <c r="V252" i="1"/>
  <c r="Z252" i="1" s="1"/>
  <c r="AB252" i="1"/>
  <c r="V159" i="1"/>
  <c r="Z159" i="1" s="1"/>
  <c r="AC159" i="1"/>
  <c r="AD159" i="1" s="1"/>
  <c r="L173" i="1"/>
  <c r="M173" i="1" s="1"/>
  <c r="T110" i="1"/>
  <c r="U110" i="1" s="1"/>
  <c r="Q187" i="1"/>
  <c r="O187" i="1" s="1"/>
  <c r="R187" i="1" s="1"/>
  <c r="L187" i="1" s="1"/>
  <c r="M187" i="1" s="1"/>
  <c r="AB210" i="1"/>
  <c r="AC138" i="1"/>
  <c r="V138" i="1"/>
  <c r="Z138" i="1" s="1"/>
  <c r="AB138" i="1"/>
  <c r="AC95" i="1"/>
  <c r="AD95" i="1" s="1"/>
  <c r="V95" i="1"/>
  <c r="Z95" i="1" s="1"/>
  <c r="AB95" i="1"/>
  <c r="V18" i="1"/>
  <c r="Z18" i="1" s="1"/>
  <c r="AC18" i="1"/>
  <c r="AB18" i="1"/>
  <c r="Q16" i="1"/>
  <c r="O16" i="1" s="1"/>
  <c r="R16" i="1" s="1"/>
  <c r="L16" i="1" s="1"/>
  <c r="M16" i="1" s="1"/>
  <c r="T121" i="1"/>
  <c r="U121" i="1" s="1"/>
  <c r="V62" i="1"/>
  <c r="Z62" i="1" s="1"/>
  <c r="AC62" i="1"/>
  <c r="T27" i="1"/>
  <c r="U27" i="1" s="1"/>
  <c r="V220" i="1"/>
  <c r="Z220" i="1" s="1"/>
  <c r="AC220" i="1"/>
  <c r="AD220" i="1" s="1"/>
  <c r="V112" i="1"/>
  <c r="Z112" i="1" s="1"/>
  <c r="AC112" i="1"/>
  <c r="AD112" i="1" s="1"/>
  <c r="T43" i="1"/>
  <c r="U43" i="1" s="1"/>
  <c r="V34" i="1"/>
  <c r="Z34" i="1" s="1"/>
  <c r="AC34" i="1"/>
  <c r="T55" i="1"/>
  <c r="U55" i="1" s="1"/>
  <c r="T368" i="1"/>
  <c r="U368" i="1" s="1"/>
  <c r="AB354" i="1"/>
  <c r="AC379" i="1"/>
  <c r="AD379" i="1" s="1"/>
  <c r="V379" i="1"/>
  <c r="Z379" i="1" s="1"/>
  <c r="T345" i="1"/>
  <c r="U345" i="1" s="1"/>
  <c r="V344" i="1"/>
  <c r="Z344" i="1" s="1"/>
  <c r="AC344" i="1"/>
  <c r="AB344" i="1"/>
  <c r="AC334" i="1"/>
  <c r="AD334" i="1" s="1"/>
  <c r="V334" i="1"/>
  <c r="Z334" i="1" s="1"/>
  <c r="T303" i="1"/>
  <c r="U303" i="1" s="1"/>
  <c r="Q284" i="1"/>
  <c r="O284" i="1" s="1"/>
  <c r="R284" i="1" s="1"/>
  <c r="L284" i="1" s="1"/>
  <c r="M284" i="1" s="1"/>
  <c r="T299" i="1"/>
  <c r="U299" i="1" s="1"/>
  <c r="T273" i="1"/>
  <c r="U273" i="1" s="1"/>
  <c r="AB297" i="1"/>
  <c r="V297" i="1"/>
  <c r="Z297" i="1" s="1"/>
  <c r="AC297" i="1"/>
  <c r="AD297" i="1" s="1"/>
  <c r="Q297" i="1"/>
  <c r="O297" i="1" s="1"/>
  <c r="R297" i="1" s="1"/>
  <c r="L297" i="1" s="1"/>
  <c r="M297" i="1" s="1"/>
  <c r="Q272" i="1"/>
  <c r="O272" i="1" s="1"/>
  <c r="R272" i="1" s="1"/>
  <c r="L272" i="1" s="1"/>
  <c r="M272" i="1" s="1"/>
  <c r="T205" i="1"/>
  <c r="U205" i="1" s="1"/>
  <c r="AB293" i="1"/>
  <c r="AC293" i="1"/>
  <c r="V293" i="1"/>
  <c r="Z293" i="1" s="1"/>
  <c r="T259" i="1"/>
  <c r="U259" i="1" s="1"/>
  <c r="V190" i="1"/>
  <c r="Z190" i="1" s="1"/>
  <c r="AB190" i="1"/>
  <c r="AC190" i="1"/>
  <c r="AD190" i="1" s="1"/>
  <c r="T223" i="1"/>
  <c r="U223" i="1" s="1"/>
  <c r="AB250" i="1"/>
  <c r="T217" i="1"/>
  <c r="U217" i="1" s="1"/>
  <c r="L219" i="1"/>
  <c r="M219" i="1" s="1"/>
  <c r="V192" i="1"/>
  <c r="Z192" i="1" s="1"/>
  <c r="AC192" i="1"/>
  <c r="AD192" i="1" s="1"/>
  <c r="V68" i="1"/>
  <c r="Z68" i="1" s="1"/>
  <c r="AC68" i="1"/>
  <c r="T142" i="1"/>
  <c r="U142" i="1" s="1"/>
  <c r="Q38" i="1"/>
  <c r="O38" i="1" s="1"/>
  <c r="R38" i="1" s="1"/>
  <c r="L38" i="1" s="1"/>
  <c r="M38" i="1" s="1"/>
  <c r="AB62" i="1"/>
  <c r="T31" i="1"/>
  <c r="U31" i="1" s="1"/>
  <c r="T23" i="1"/>
  <c r="U23" i="1" s="1"/>
  <c r="V44" i="1"/>
  <c r="Z44" i="1" s="1"/>
  <c r="AC44" i="1"/>
  <c r="AC367" i="1"/>
  <c r="AD367" i="1" s="1"/>
  <c r="V367" i="1"/>
  <c r="Z367" i="1" s="1"/>
  <c r="Q354" i="1"/>
  <c r="O354" i="1" s="1"/>
  <c r="R354" i="1" s="1"/>
  <c r="L354" i="1" s="1"/>
  <c r="M354" i="1" s="1"/>
  <c r="T370" i="1"/>
  <c r="U370" i="1" s="1"/>
  <c r="AC385" i="1"/>
  <c r="V385" i="1"/>
  <c r="Z385" i="1" s="1"/>
  <c r="AB385" i="1"/>
  <c r="AD373" i="1"/>
  <c r="L356" i="1"/>
  <c r="M356" i="1" s="1"/>
  <c r="AC356" i="1"/>
  <c r="V356" i="1"/>
  <c r="Z356" i="1" s="1"/>
  <c r="AB356" i="1"/>
  <c r="AC362" i="1"/>
  <c r="AD362" i="1" s="1"/>
  <c r="V362" i="1"/>
  <c r="Z362" i="1" s="1"/>
  <c r="Q300" i="1"/>
  <c r="O300" i="1" s="1"/>
  <c r="R300" i="1" s="1"/>
  <c r="L300" i="1" s="1"/>
  <c r="M300" i="1" s="1"/>
  <c r="T327" i="1"/>
  <c r="U327" i="1" s="1"/>
  <c r="T291" i="1"/>
  <c r="U291" i="1" s="1"/>
  <c r="T265" i="1"/>
  <c r="U265" i="1" s="1"/>
  <c r="AC322" i="1"/>
  <c r="AD322" i="1" s="1"/>
  <c r="V322" i="1"/>
  <c r="Z322" i="1" s="1"/>
  <c r="AB285" i="1"/>
  <c r="V285" i="1"/>
  <c r="Z285" i="1" s="1"/>
  <c r="AC285" i="1"/>
  <c r="AD285" i="1" s="1"/>
  <c r="AC371" i="1"/>
  <c r="AD371" i="1" s="1"/>
  <c r="V371" i="1"/>
  <c r="Z371" i="1" s="1"/>
  <c r="T312" i="1"/>
  <c r="U312" i="1" s="1"/>
  <c r="AC326" i="1"/>
  <c r="AD326" i="1" s="1"/>
  <c r="V326" i="1"/>
  <c r="Z326" i="1" s="1"/>
  <c r="Q310" i="1"/>
  <c r="O310" i="1" s="1"/>
  <c r="R310" i="1" s="1"/>
  <c r="L310" i="1" s="1"/>
  <c r="M310" i="1" s="1"/>
  <c r="AC262" i="1"/>
  <c r="AD262" i="1" s="1"/>
  <c r="V262" i="1"/>
  <c r="Z262" i="1" s="1"/>
  <c r="T267" i="1"/>
  <c r="U267" i="1" s="1"/>
  <c r="V242" i="1"/>
  <c r="Z242" i="1" s="1"/>
  <c r="AC242" i="1"/>
  <c r="AB242" i="1"/>
  <c r="AC254" i="1"/>
  <c r="AD254" i="1" s="1"/>
  <c r="V254" i="1"/>
  <c r="Z254" i="1" s="1"/>
  <c r="AB281" i="1"/>
  <c r="V281" i="1"/>
  <c r="Z281" i="1" s="1"/>
  <c r="Q281" i="1"/>
  <c r="O281" i="1" s="1"/>
  <c r="R281" i="1" s="1"/>
  <c r="L281" i="1" s="1"/>
  <c r="M281" i="1" s="1"/>
  <c r="AC281" i="1"/>
  <c r="T221" i="1"/>
  <c r="U221" i="1" s="1"/>
  <c r="AB286" i="1"/>
  <c r="AD276" i="1"/>
  <c r="Q254" i="1"/>
  <c r="O254" i="1" s="1"/>
  <c r="R254" i="1" s="1"/>
  <c r="L254" i="1" s="1"/>
  <c r="M254" i="1" s="1"/>
  <c r="AC256" i="1"/>
  <c r="AD256" i="1" s="1"/>
  <c r="V256" i="1"/>
  <c r="Z256" i="1" s="1"/>
  <c r="AB256" i="1"/>
  <c r="AB243" i="1"/>
  <c r="AC243" i="1"/>
  <c r="AD243" i="1" s="1"/>
  <c r="V243" i="1"/>
  <c r="Z243" i="1" s="1"/>
  <c r="V176" i="1"/>
  <c r="Z176" i="1" s="1"/>
  <c r="AC176" i="1"/>
  <c r="AB176" i="1"/>
  <c r="Q210" i="1"/>
  <c r="O210" i="1" s="1"/>
  <c r="R210" i="1" s="1"/>
  <c r="L210" i="1" s="1"/>
  <c r="M210" i="1" s="1"/>
  <c r="T179" i="1"/>
  <c r="U179" i="1" s="1"/>
  <c r="T164" i="1"/>
  <c r="U164" i="1" s="1"/>
  <c r="V249" i="1"/>
  <c r="Z249" i="1" s="1"/>
  <c r="AC249" i="1"/>
  <c r="AD249" i="1" s="1"/>
  <c r="Q249" i="1"/>
  <c r="O249" i="1" s="1"/>
  <c r="R249" i="1" s="1"/>
  <c r="L249" i="1" s="1"/>
  <c r="M249" i="1" s="1"/>
  <c r="Q246" i="1"/>
  <c r="O246" i="1" s="1"/>
  <c r="R246" i="1" s="1"/>
  <c r="L246" i="1" s="1"/>
  <c r="M246" i="1" s="1"/>
  <c r="T166" i="1"/>
  <c r="U166" i="1" s="1"/>
  <c r="V169" i="1"/>
  <c r="Z169" i="1" s="1"/>
  <c r="AC169" i="1"/>
  <c r="AB169" i="1"/>
  <c r="T126" i="1"/>
  <c r="U126" i="1" s="1"/>
  <c r="T78" i="1"/>
  <c r="U78" i="1" s="1"/>
  <c r="V208" i="1"/>
  <c r="Z208" i="1" s="1"/>
  <c r="AC208" i="1"/>
  <c r="AD208" i="1" s="1"/>
  <c r="Q208" i="1"/>
  <c r="O208" i="1" s="1"/>
  <c r="R208" i="1" s="1"/>
  <c r="L208" i="1" s="1"/>
  <c r="M208" i="1" s="1"/>
  <c r="L186" i="1"/>
  <c r="M186" i="1" s="1"/>
  <c r="T154" i="1"/>
  <c r="U154" i="1" s="1"/>
  <c r="V96" i="1"/>
  <c r="Z96" i="1" s="1"/>
  <c r="AC96" i="1"/>
  <c r="AD96" i="1" s="1"/>
  <c r="T209" i="1"/>
  <c r="U209" i="1" s="1"/>
  <c r="V182" i="1"/>
  <c r="Z182" i="1" s="1"/>
  <c r="AC182" i="1"/>
  <c r="AD182" i="1" s="1"/>
  <c r="AB101" i="1"/>
  <c r="Q178" i="1"/>
  <c r="O178" i="1" s="1"/>
  <c r="R178" i="1" s="1"/>
  <c r="L178" i="1" s="1"/>
  <c r="M178" i="1" s="1"/>
  <c r="AB187" i="1"/>
  <c r="T152" i="1"/>
  <c r="U152" i="1" s="1"/>
  <c r="T146" i="1"/>
  <c r="U146" i="1" s="1"/>
  <c r="Q169" i="1"/>
  <c r="O169" i="1" s="1"/>
  <c r="R169" i="1" s="1"/>
  <c r="L169" i="1" s="1"/>
  <c r="M169" i="1" s="1"/>
  <c r="AC127" i="1"/>
  <c r="AB127" i="1"/>
  <c r="V127" i="1"/>
  <c r="Z127" i="1" s="1"/>
  <c r="Q62" i="1"/>
  <c r="O62" i="1" s="1"/>
  <c r="R62" i="1" s="1"/>
  <c r="L62" i="1" s="1"/>
  <c r="M62" i="1" s="1"/>
  <c r="Q138" i="1"/>
  <c r="O138" i="1" s="1"/>
  <c r="R138" i="1" s="1"/>
  <c r="L138" i="1" s="1"/>
  <c r="M138" i="1" s="1"/>
  <c r="V122" i="1"/>
  <c r="Z122" i="1" s="1"/>
  <c r="AC122" i="1"/>
  <c r="AD122" i="1" s="1"/>
  <c r="AD83" i="1"/>
  <c r="V128" i="1"/>
  <c r="Z128" i="1" s="1"/>
  <c r="AC128" i="1"/>
  <c r="AD128" i="1" s="1"/>
  <c r="Q107" i="1"/>
  <c r="O107" i="1" s="1"/>
  <c r="R107" i="1" s="1"/>
  <c r="L107" i="1" s="1"/>
  <c r="M107" i="1" s="1"/>
  <c r="V22" i="1"/>
  <c r="Z22" i="1" s="1"/>
  <c r="AC22" i="1"/>
  <c r="AB22" i="1"/>
  <c r="T195" i="1"/>
  <c r="U195" i="1" s="1"/>
  <c r="AD99" i="1"/>
  <c r="AC73" i="1"/>
  <c r="AD73" i="1" s="1"/>
  <c r="V73" i="1"/>
  <c r="Z73" i="1" s="1"/>
  <c r="T51" i="1"/>
  <c r="U51" i="1" s="1"/>
  <c r="L130" i="1"/>
  <c r="M130" i="1" s="1"/>
  <c r="Q87" i="1"/>
  <c r="O87" i="1" s="1"/>
  <c r="R87" i="1" s="1"/>
  <c r="L87" i="1" s="1"/>
  <c r="M87" i="1" s="1"/>
  <c r="V147" i="1"/>
  <c r="Z147" i="1" s="1"/>
  <c r="AC147" i="1"/>
  <c r="AB147" i="1"/>
  <c r="T61" i="1"/>
  <c r="U61" i="1" s="1"/>
  <c r="V40" i="1"/>
  <c r="Z40" i="1" s="1"/>
  <c r="AC40" i="1"/>
  <c r="AB40" i="1"/>
  <c r="Q20" i="1"/>
  <c r="O20" i="1" s="1"/>
  <c r="R20" i="1" s="1"/>
  <c r="L20" i="1" s="1"/>
  <c r="M20" i="1" s="1"/>
  <c r="Q163" i="1"/>
  <c r="O163" i="1" s="1"/>
  <c r="R163" i="1" s="1"/>
  <c r="L163" i="1" s="1"/>
  <c r="M163" i="1" s="1"/>
  <c r="T105" i="1"/>
  <c r="U105" i="1" s="1"/>
  <c r="T57" i="1"/>
  <c r="U57" i="1" s="1"/>
  <c r="AB34" i="1"/>
  <c r="V42" i="1"/>
  <c r="Z42" i="1" s="1"/>
  <c r="AC42" i="1"/>
  <c r="AD42" i="1" s="1"/>
  <c r="T86" i="1"/>
  <c r="U86" i="1" s="1"/>
  <c r="V219" i="1"/>
  <c r="Z219" i="1" s="1"/>
  <c r="AC219" i="1"/>
  <c r="AD219" i="1" s="1"/>
  <c r="T150" i="1"/>
  <c r="U150" i="1" s="1"/>
  <c r="V212" i="1"/>
  <c r="Z212" i="1" s="1"/>
  <c r="AC212" i="1"/>
  <c r="AD212" i="1" s="1"/>
  <c r="Q212" i="1"/>
  <c r="O212" i="1" s="1"/>
  <c r="R212" i="1" s="1"/>
  <c r="L212" i="1" s="1"/>
  <c r="M212" i="1" s="1"/>
  <c r="L161" i="1"/>
  <c r="M161" i="1" s="1"/>
  <c r="L147" i="1"/>
  <c r="M147" i="1" s="1"/>
  <c r="T181" i="1"/>
  <c r="U181" i="1" s="1"/>
  <c r="L22" i="1"/>
  <c r="M22" i="1" s="1"/>
  <c r="V172" i="1"/>
  <c r="Z172" i="1" s="1"/>
  <c r="AC172" i="1"/>
  <c r="AD172" i="1" s="1"/>
  <c r="V50" i="1"/>
  <c r="Z50" i="1" s="1"/>
  <c r="AC50" i="1"/>
  <c r="AB50" i="1"/>
  <c r="AD75" i="1"/>
  <c r="V58" i="1"/>
  <c r="Z58" i="1" s="1"/>
  <c r="AC58" i="1"/>
  <c r="Q44" i="1"/>
  <c r="O44" i="1" s="1"/>
  <c r="R44" i="1" s="1"/>
  <c r="L44" i="1" s="1"/>
  <c r="M44" i="1" s="1"/>
  <c r="V30" i="1"/>
  <c r="Z30" i="1" s="1"/>
  <c r="AC30" i="1"/>
  <c r="AB30" i="1"/>
  <c r="T19" i="1"/>
  <c r="U19" i="1" s="1"/>
  <c r="T386" i="1"/>
  <c r="U386" i="1" s="1"/>
  <c r="T349" i="1"/>
  <c r="U349" i="1" s="1"/>
  <c r="T321" i="1"/>
  <c r="U321" i="1" s="1"/>
  <c r="V361" i="1"/>
  <c r="Z361" i="1" s="1"/>
  <c r="AC361" i="1"/>
  <c r="T375" i="1"/>
  <c r="U375" i="1" s="1"/>
  <c r="AC389" i="1"/>
  <c r="V389" i="1"/>
  <c r="Z389" i="1" s="1"/>
  <c r="AB389" i="1"/>
  <c r="V84" i="1"/>
  <c r="Z84" i="1" s="1"/>
  <c r="AC84" i="1"/>
  <c r="AB84" i="1"/>
  <c r="V188" i="1"/>
  <c r="Z188" i="1" s="1"/>
  <c r="AC188" i="1"/>
  <c r="AD188" i="1" s="1"/>
  <c r="V139" i="1"/>
  <c r="Z139" i="1" s="1"/>
  <c r="AC139" i="1"/>
  <c r="AB139" i="1"/>
  <c r="T70" i="1"/>
  <c r="U70" i="1" s="1"/>
  <c r="V173" i="1"/>
  <c r="Z173" i="1" s="1"/>
  <c r="AC173" i="1"/>
  <c r="AD173" i="1" s="1"/>
  <c r="AC103" i="1"/>
  <c r="V103" i="1"/>
  <c r="Z103" i="1" s="1"/>
  <c r="AB103" i="1"/>
  <c r="T158" i="1"/>
  <c r="U158" i="1" s="1"/>
  <c r="Q180" i="1"/>
  <c r="O180" i="1" s="1"/>
  <c r="R180" i="1" s="1"/>
  <c r="L180" i="1" s="1"/>
  <c r="M180" i="1" s="1"/>
  <c r="V120" i="1"/>
  <c r="Z120" i="1" s="1"/>
  <c r="AC120" i="1"/>
  <c r="T98" i="1"/>
  <c r="U98" i="1" s="1"/>
  <c r="V72" i="1"/>
  <c r="Z72" i="1" s="1"/>
  <c r="AC72" i="1"/>
  <c r="AD72" i="1" s="1"/>
  <c r="V52" i="1"/>
  <c r="Z52" i="1" s="1"/>
  <c r="AC52" i="1"/>
  <c r="AB52" i="1"/>
  <c r="V106" i="1"/>
  <c r="Z106" i="1" s="1"/>
  <c r="AC106" i="1"/>
  <c r="AD106" i="1" s="1"/>
  <c r="Q32" i="1"/>
  <c r="O32" i="1" s="1"/>
  <c r="R32" i="1" s="1"/>
  <c r="L32" i="1" s="1"/>
  <c r="M32" i="1" s="1"/>
  <c r="V143" i="1"/>
  <c r="Z143" i="1" s="1"/>
  <c r="AC143" i="1"/>
  <c r="AB143" i="1"/>
  <c r="Q131" i="1"/>
  <c r="O131" i="1" s="1"/>
  <c r="R131" i="1" s="1"/>
  <c r="L131" i="1" s="1"/>
  <c r="M131" i="1" s="1"/>
  <c r="V108" i="1"/>
  <c r="Z108" i="1" s="1"/>
  <c r="AC108" i="1"/>
  <c r="AB108" i="1"/>
  <c r="L60" i="1"/>
  <c r="M60" i="1" s="1"/>
  <c r="V60" i="1"/>
  <c r="Z60" i="1" s="1"/>
  <c r="AC60" i="1"/>
  <c r="AD60" i="1" s="1"/>
  <c r="Q122" i="1"/>
  <c r="O122" i="1" s="1"/>
  <c r="R122" i="1" s="1"/>
  <c r="L122" i="1" s="1"/>
  <c r="M122" i="1" s="1"/>
  <c r="Q84" i="1"/>
  <c r="O84" i="1" s="1"/>
  <c r="R84" i="1" s="1"/>
  <c r="L84" i="1" s="1"/>
  <c r="M84" i="1" s="1"/>
  <c r="AB68" i="1"/>
  <c r="T17" i="1"/>
  <c r="U17" i="1" s="1"/>
  <c r="AB44" i="1"/>
  <c r="T384" i="1"/>
  <c r="U384" i="1" s="1"/>
  <c r="T271" i="1"/>
  <c r="U271" i="1" s="1"/>
  <c r="V282" i="1"/>
  <c r="Z282" i="1" s="1"/>
  <c r="AC282" i="1"/>
  <c r="Q282" i="1"/>
  <c r="O282" i="1" s="1"/>
  <c r="R282" i="1" s="1"/>
  <c r="L282" i="1" s="1"/>
  <c r="M282" i="1" s="1"/>
  <c r="AC278" i="1"/>
  <c r="AD278" i="1" s="1"/>
  <c r="V278" i="1"/>
  <c r="Z278" i="1" s="1"/>
  <c r="V171" i="1"/>
  <c r="Z171" i="1" s="1"/>
  <c r="AC171" i="1"/>
  <c r="AD171" i="1" s="1"/>
  <c r="V100" i="1"/>
  <c r="Z100" i="1" s="1"/>
  <c r="AC100" i="1"/>
  <c r="AD100" i="1" s="1"/>
  <c r="AC141" i="1"/>
  <c r="V141" i="1"/>
  <c r="Z141" i="1" s="1"/>
  <c r="V151" i="1"/>
  <c r="Z151" i="1" s="1"/>
  <c r="AC151" i="1"/>
  <c r="AD151" i="1" s="1"/>
  <c r="AC123" i="1"/>
  <c r="AB123" i="1"/>
  <c r="V123" i="1"/>
  <c r="Z123" i="1" s="1"/>
  <c r="T65" i="1"/>
  <c r="U65" i="1" s="1"/>
  <c r="V155" i="1"/>
  <c r="Z155" i="1" s="1"/>
  <c r="AC155" i="1"/>
  <c r="AD155" i="1" s="1"/>
  <c r="V132" i="1"/>
  <c r="Z132" i="1" s="1"/>
  <c r="AC132" i="1"/>
  <c r="AB132" i="1"/>
  <c r="Q115" i="1"/>
  <c r="O115" i="1" s="1"/>
  <c r="R115" i="1" s="1"/>
  <c r="L115" i="1" s="1"/>
  <c r="M115" i="1" s="1"/>
  <c r="T97" i="1"/>
  <c r="U97" i="1" s="1"/>
  <c r="T135" i="1"/>
  <c r="U135" i="1" s="1"/>
  <c r="T29" i="1"/>
  <c r="U29" i="1" s="1"/>
  <c r="AC145" i="1"/>
  <c r="V145" i="1"/>
  <c r="Z145" i="1" s="1"/>
  <c r="T45" i="1"/>
  <c r="U45" i="1" s="1"/>
  <c r="T79" i="1"/>
  <c r="U79" i="1" s="1"/>
  <c r="T39" i="1"/>
  <c r="U39" i="1" s="1"/>
  <c r="L373" i="1"/>
  <c r="M373" i="1" s="1"/>
  <c r="T355" i="1"/>
  <c r="U355" i="1" s="1"/>
  <c r="T359" i="1"/>
  <c r="U359" i="1" s="1"/>
  <c r="T366" i="1"/>
  <c r="U366" i="1" s="1"/>
  <c r="T388" i="1"/>
  <c r="U388" i="1" s="1"/>
  <c r="V348" i="1"/>
  <c r="Z348" i="1" s="1"/>
  <c r="AC348" i="1"/>
  <c r="AB348" i="1"/>
  <c r="T358" i="1"/>
  <c r="U358" i="1" s="1"/>
  <c r="L338" i="1"/>
  <c r="M338" i="1" s="1"/>
  <c r="T295" i="1"/>
  <c r="U295" i="1" s="1"/>
  <c r="AC381" i="1"/>
  <c r="AB381" i="1"/>
  <c r="V381" i="1"/>
  <c r="Z381" i="1" s="1"/>
  <c r="T261" i="1"/>
  <c r="U261" i="1" s="1"/>
  <c r="AB282" i="1"/>
  <c r="T376" i="1"/>
  <c r="U376" i="1" s="1"/>
  <c r="L344" i="1"/>
  <c r="M344" i="1" s="1"/>
  <c r="T275" i="1"/>
  <c r="U275" i="1" s="1"/>
  <c r="AB361" i="1"/>
  <c r="V333" i="1"/>
  <c r="Z333" i="1" s="1"/>
  <c r="AC333" i="1"/>
  <c r="AB333" i="1"/>
  <c r="V290" i="1"/>
  <c r="Z290" i="1" s="1"/>
  <c r="AC290" i="1"/>
  <c r="AD290" i="1" s="1"/>
  <c r="Q290" i="1"/>
  <c r="O290" i="1" s="1"/>
  <c r="R290" i="1" s="1"/>
  <c r="L290" i="1" s="1"/>
  <c r="M290" i="1" s="1"/>
  <c r="T364" i="1"/>
  <c r="U364" i="1" s="1"/>
  <c r="AC308" i="1"/>
  <c r="V308" i="1"/>
  <c r="Z308" i="1" s="1"/>
  <c r="AB308" i="1"/>
  <c r="L330" i="1"/>
  <c r="M330" i="1" s="1"/>
  <c r="Q252" i="1"/>
  <c r="O252" i="1" s="1"/>
  <c r="R252" i="1" s="1"/>
  <c r="L252" i="1" s="1"/>
  <c r="M252" i="1" s="1"/>
  <c r="V248" i="1"/>
  <c r="Z248" i="1" s="1"/>
  <c r="AC248" i="1"/>
  <c r="Q248" i="1"/>
  <c r="O248" i="1" s="1"/>
  <c r="R248" i="1" s="1"/>
  <c r="L248" i="1" s="1"/>
  <c r="M248" i="1" s="1"/>
  <c r="T239" i="1"/>
  <c r="U239" i="1" s="1"/>
  <c r="V206" i="1"/>
  <c r="Z206" i="1" s="1"/>
  <c r="AC206" i="1"/>
  <c r="AC193" i="1"/>
  <c r="V193" i="1"/>
  <c r="Z193" i="1" s="1"/>
  <c r="T207" i="1"/>
  <c r="U207" i="1" s="1"/>
  <c r="T144" i="1"/>
  <c r="U144" i="1" s="1"/>
  <c r="T148" i="1"/>
  <c r="U148" i="1" s="1"/>
  <c r="L165" i="1"/>
  <c r="M165" i="1" s="1"/>
  <c r="T90" i="1"/>
  <c r="U90" i="1" s="1"/>
  <c r="AB193" i="1"/>
  <c r="Q95" i="1"/>
  <c r="O95" i="1" s="1"/>
  <c r="R95" i="1" s="1"/>
  <c r="L95" i="1" s="1"/>
  <c r="M95" i="1" s="1"/>
  <c r="AB231" i="1"/>
  <c r="V231" i="1"/>
  <c r="Z231" i="1" s="1"/>
  <c r="AC231" i="1"/>
  <c r="Q159" i="1"/>
  <c r="O159" i="1" s="1"/>
  <c r="R159" i="1" s="1"/>
  <c r="L159" i="1" s="1"/>
  <c r="M159" i="1" s="1"/>
  <c r="T363" i="1"/>
  <c r="U363" i="1" s="1"/>
  <c r="Q381" i="1"/>
  <c r="O381" i="1" s="1"/>
  <c r="R381" i="1" s="1"/>
  <c r="L381" i="1" s="1"/>
  <c r="M381" i="1" s="1"/>
  <c r="T329" i="1"/>
  <c r="U329" i="1" s="1"/>
  <c r="T341" i="1"/>
  <c r="U341" i="1" s="1"/>
  <c r="V353" i="1"/>
  <c r="Z353" i="1" s="1"/>
  <c r="AC353" i="1"/>
  <c r="AB353" i="1"/>
  <c r="Q353" i="1"/>
  <c r="O353" i="1" s="1"/>
  <c r="R353" i="1" s="1"/>
  <c r="L353" i="1" s="1"/>
  <c r="M353" i="1" s="1"/>
  <c r="V292" i="1"/>
  <c r="Z292" i="1" s="1"/>
  <c r="AC292" i="1"/>
  <c r="AD292" i="1" s="1"/>
  <c r="AC338" i="1"/>
  <c r="AD338" i="1" s="1"/>
  <c r="V338" i="1"/>
  <c r="Z338" i="1" s="1"/>
  <c r="T283" i="1"/>
  <c r="U283" i="1" s="1"/>
  <c r="T257" i="1"/>
  <c r="U257" i="1" s="1"/>
  <c r="V294" i="1"/>
  <c r="Z294" i="1" s="1"/>
  <c r="AC294" i="1"/>
  <c r="AD294" i="1" s="1"/>
  <c r="Q294" i="1"/>
  <c r="O294" i="1" s="1"/>
  <c r="R294" i="1" s="1"/>
  <c r="L294" i="1" s="1"/>
  <c r="M294" i="1" s="1"/>
  <c r="AD318" i="1"/>
  <c r="Q333" i="1"/>
  <c r="O333" i="1" s="1"/>
  <c r="R333" i="1" s="1"/>
  <c r="L333" i="1" s="1"/>
  <c r="M333" i="1" s="1"/>
  <c r="AB343" i="1"/>
  <c r="V343" i="1"/>
  <c r="Z343" i="1" s="1"/>
  <c r="AC343" i="1"/>
  <c r="AD343" i="1" s="1"/>
  <c r="L322" i="1"/>
  <c r="M322" i="1" s="1"/>
  <c r="T233" i="1"/>
  <c r="U233" i="1" s="1"/>
  <c r="T328" i="1"/>
  <c r="U328" i="1" s="1"/>
  <c r="T237" i="1"/>
  <c r="U237" i="1" s="1"/>
  <c r="V218" i="1"/>
  <c r="Z218" i="1" s="1"/>
  <c r="AC218" i="1"/>
  <c r="AD218" i="1" s="1"/>
  <c r="L301" i="1"/>
  <c r="M301" i="1" s="1"/>
  <c r="T203" i="1"/>
  <c r="U203" i="1" s="1"/>
  <c r="V244" i="1"/>
  <c r="Z244" i="1" s="1"/>
  <c r="AC244" i="1"/>
  <c r="AD244" i="1" s="1"/>
  <c r="V184" i="1"/>
  <c r="Z184" i="1" s="1"/>
  <c r="AC184" i="1"/>
  <c r="AB184" i="1"/>
  <c r="Q184" i="1"/>
  <c r="O184" i="1" s="1"/>
  <c r="R184" i="1" s="1"/>
  <c r="L184" i="1" s="1"/>
  <c r="M184" i="1" s="1"/>
  <c r="AB191" i="1"/>
  <c r="L153" i="1"/>
  <c r="M153" i="1" s="1"/>
  <c r="Q192" i="1"/>
  <c r="O192" i="1" s="1"/>
  <c r="R192" i="1" s="1"/>
  <c r="L192" i="1" s="1"/>
  <c r="M192" i="1" s="1"/>
  <c r="Q293" i="1"/>
  <c r="O293" i="1" s="1"/>
  <c r="R293" i="1" s="1"/>
  <c r="L293" i="1" s="1"/>
  <c r="M293" i="1" s="1"/>
  <c r="T247" i="1"/>
  <c r="U247" i="1" s="1"/>
  <c r="Q155" i="1"/>
  <c r="O155" i="1" s="1"/>
  <c r="R155" i="1" s="1"/>
  <c r="L155" i="1" s="1"/>
  <c r="M155" i="1" s="1"/>
  <c r="T76" i="1"/>
  <c r="U76" i="1" s="1"/>
  <c r="T175" i="1"/>
  <c r="U175" i="1" s="1"/>
  <c r="T162" i="1"/>
  <c r="U162" i="1" s="1"/>
  <c r="T94" i="1"/>
  <c r="U94" i="1" s="1"/>
  <c r="AC365" i="1"/>
  <c r="AB365" i="1"/>
  <c r="V365" i="1"/>
  <c r="Z365" i="1" s="1"/>
  <c r="T325" i="1"/>
  <c r="U325" i="1" s="1"/>
  <c r="AB357" i="1"/>
  <c r="AC350" i="1"/>
  <c r="V350" i="1"/>
  <c r="Z350" i="1" s="1"/>
  <c r="Q336" i="1"/>
  <c r="O336" i="1" s="1"/>
  <c r="R336" i="1" s="1"/>
  <c r="L336" i="1" s="1"/>
  <c r="M336" i="1" s="1"/>
  <c r="Q292" i="1"/>
  <c r="O292" i="1" s="1"/>
  <c r="R292" i="1" s="1"/>
  <c r="L292" i="1" s="1"/>
  <c r="M292" i="1" s="1"/>
  <c r="AB350" i="1"/>
  <c r="Q365" i="1"/>
  <c r="O365" i="1" s="1"/>
  <c r="R365" i="1" s="1"/>
  <c r="L365" i="1" s="1"/>
  <c r="M365" i="1" s="1"/>
  <c r="T279" i="1"/>
  <c r="U279" i="1" s="1"/>
  <c r="T253" i="1"/>
  <c r="U253" i="1" s="1"/>
  <c r="V298" i="1"/>
  <c r="Z298" i="1" s="1"/>
  <c r="AC298" i="1"/>
  <c r="AD298" i="1" s="1"/>
  <c r="Q298" i="1"/>
  <c r="O298" i="1" s="1"/>
  <c r="R298" i="1" s="1"/>
  <c r="L298" i="1" s="1"/>
  <c r="M298" i="1" s="1"/>
  <c r="AB278" i="1"/>
  <c r="T263" i="1"/>
  <c r="U263" i="1" s="1"/>
  <c r="T315" i="1"/>
  <c r="U315" i="1" s="1"/>
  <c r="V288" i="1"/>
  <c r="Z288" i="1" s="1"/>
  <c r="AC288" i="1"/>
  <c r="AB288" i="1"/>
  <c r="V234" i="1"/>
  <c r="Z234" i="1" s="1"/>
  <c r="AC234" i="1"/>
  <c r="AB234" i="1"/>
  <c r="T213" i="1"/>
  <c r="U213" i="1" s="1"/>
  <c r="Q243" i="1"/>
  <c r="O243" i="1" s="1"/>
  <c r="R243" i="1" s="1"/>
  <c r="L243" i="1" s="1"/>
  <c r="M243" i="1" s="1"/>
  <c r="V202" i="1"/>
  <c r="Z202" i="1" s="1"/>
  <c r="AC202" i="1"/>
  <c r="AD202" i="1" s="1"/>
  <c r="V228" i="1"/>
  <c r="Z228" i="1" s="1"/>
  <c r="AC228" i="1"/>
  <c r="AD228" i="1" s="1"/>
  <c r="Q231" i="1"/>
  <c r="O231" i="1" s="1"/>
  <c r="R231" i="1" s="1"/>
  <c r="L231" i="1" s="1"/>
  <c r="M231" i="1" s="1"/>
  <c r="L174" i="1"/>
  <c r="M174" i="1" s="1"/>
  <c r="V157" i="1"/>
  <c r="Z157" i="1" s="1"/>
  <c r="AC157" i="1"/>
  <c r="AD157" i="1" s="1"/>
  <c r="L200" i="1"/>
  <c r="M200" i="1" s="1"/>
  <c r="T140" i="1"/>
  <c r="U140" i="1" s="1"/>
  <c r="V224" i="1"/>
  <c r="Z224" i="1" s="1"/>
  <c r="AC224" i="1"/>
  <c r="AD224" i="1" s="1"/>
  <c r="Q224" i="1"/>
  <c r="O224" i="1" s="1"/>
  <c r="R224" i="1" s="1"/>
  <c r="L224" i="1" s="1"/>
  <c r="M224" i="1" s="1"/>
  <c r="AB296" i="1"/>
  <c r="Q236" i="1"/>
  <c r="O236" i="1" s="1"/>
  <c r="R236" i="1" s="1"/>
  <c r="L236" i="1" s="1"/>
  <c r="M236" i="1" s="1"/>
  <c r="L83" i="1"/>
  <c r="M83" i="1" s="1"/>
  <c r="AC85" i="1"/>
  <c r="V85" i="1"/>
  <c r="Z85" i="1" s="1"/>
  <c r="Q206" i="1"/>
  <c r="O206" i="1" s="1"/>
  <c r="R206" i="1" s="1"/>
  <c r="L206" i="1" s="1"/>
  <c r="M206" i="1" s="1"/>
  <c r="V149" i="1"/>
  <c r="Z149" i="1" s="1"/>
  <c r="AC149" i="1"/>
  <c r="AD149" i="1" s="1"/>
  <c r="Q145" i="1"/>
  <c r="O145" i="1" s="1"/>
  <c r="R145" i="1" s="1"/>
  <c r="L145" i="1" s="1"/>
  <c r="M145" i="1" s="1"/>
  <c r="V80" i="1"/>
  <c r="Z80" i="1" s="1"/>
  <c r="AC80" i="1"/>
  <c r="AD80" i="1" s="1"/>
  <c r="T134" i="1"/>
  <c r="U134" i="1" s="1"/>
  <c r="AB69" i="1"/>
  <c r="T160" i="1"/>
  <c r="U160" i="1" s="1"/>
  <c r="V214" i="1"/>
  <c r="Z214" i="1" s="1"/>
  <c r="AC214" i="1"/>
  <c r="AB214" i="1"/>
  <c r="AC199" i="1"/>
  <c r="AD199" i="1" s="1"/>
  <c r="V199" i="1"/>
  <c r="Z199" i="1" s="1"/>
  <c r="AC137" i="1"/>
  <c r="AD137" i="1" s="1"/>
  <c r="V137" i="1"/>
  <c r="Z137" i="1" s="1"/>
  <c r="Q127" i="1"/>
  <c r="O127" i="1" s="1"/>
  <c r="R127" i="1" s="1"/>
  <c r="L127" i="1" s="1"/>
  <c r="M127" i="1" s="1"/>
  <c r="AB206" i="1"/>
  <c r="V153" i="1"/>
  <c r="Z153" i="1" s="1"/>
  <c r="AC153" i="1"/>
  <c r="AD153" i="1" s="1"/>
  <c r="AB145" i="1"/>
  <c r="L89" i="1"/>
  <c r="M89" i="1" s="1"/>
  <c r="T82" i="1"/>
  <c r="U82" i="1" s="1"/>
  <c r="AC89" i="1"/>
  <c r="AD89" i="1" s="1"/>
  <c r="V89" i="1"/>
  <c r="Z89" i="1" s="1"/>
  <c r="Q73" i="1"/>
  <c r="O73" i="1" s="1"/>
  <c r="R73" i="1" s="1"/>
  <c r="L73" i="1" s="1"/>
  <c r="M73" i="1" s="1"/>
  <c r="V116" i="1"/>
  <c r="Z116" i="1" s="1"/>
  <c r="AC116" i="1"/>
  <c r="AB116" i="1"/>
  <c r="Q116" i="1"/>
  <c r="O116" i="1" s="1"/>
  <c r="R116" i="1" s="1"/>
  <c r="L116" i="1" s="1"/>
  <c r="M116" i="1" s="1"/>
  <c r="Q50" i="1"/>
  <c r="O50" i="1" s="1"/>
  <c r="R50" i="1" s="1"/>
  <c r="L50" i="1" s="1"/>
  <c r="M50" i="1" s="1"/>
  <c r="T41" i="1"/>
  <c r="U41" i="1" s="1"/>
  <c r="T33" i="1"/>
  <c r="U33" i="1" s="1"/>
  <c r="Q171" i="1"/>
  <c r="O171" i="1" s="1"/>
  <c r="R171" i="1" s="1"/>
  <c r="L171" i="1" s="1"/>
  <c r="M171" i="1" s="1"/>
  <c r="T66" i="1"/>
  <c r="U66" i="1" s="1"/>
  <c r="V48" i="1"/>
  <c r="Z48" i="1" s="1"/>
  <c r="AC48" i="1"/>
  <c r="AB48" i="1"/>
  <c r="V36" i="1"/>
  <c r="Z36" i="1" s="1"/>
  <c r="AC36" i="1"/>
  <c r="AB36" i="1"/>
  <c r="AB248" i="1"/>
  <c r="Q128" i="1"/>
  <c r="O128" i="1" s="1"/>
  <c r="R128" i="1" s="1"/>
  <c r="L128" i="1" s="1"/>
  <c r="M128" i="1" s="1"/>
  <c r="T59" i="1"/>
  <c r="U59" i="1" s="1"/>
  <c r="V56" i="1"/>
  <c r="Z56" i="1" s="1"/>
  <c r="AC56" i="1"/>
  <c r="AD56" i="1" s="1"/>
  <c r="Q56" i="1"/>
  <c r="O56" i="1" s="1"/>
  <c r="R56" i="1" s="1"/>
  <c r="L56" i="1" s="1"/>
  <c r="M56" i="1" s="1"/>
  <c r="AB58" i="1"/>
  <c r="AB16" i="1"/>
  <c r="AD50" i="1" l="1"/>
  <c r="AD20" i="1"/>
  <c r="AD300" i="1"/>
  <c r="AD377" i="1"/>
  <c r="AD196" i="1"/>
  <c r="AD350" i="1"/>
  <c r="AD288" i="1"/>
  <c r="AD348" i="1"/>
  <c r="AD120" i="1"/>
  <c r="AD58" i="1"/>
  <c r="AD306" i="1"/>
  <c r="AD124" i="1"/>
  <c r="AD240" i="1"/>
  <c r="AD145" i="1"/>
  <c r="AD36" i="1"/>
  <c r="AD85" i="1"/>
  <c r="AD206" i="1"/>
  <c r="AD210" i="1"/>
  <c r="AD180" i="1"/>
  <c r="AD16" i="1"/>
  <c r="AC148" i="1"/>
  <c r="V148" i="1"/>
  <c r="Z148" i="1" s="1"/>
  <c r="Q148" i="1"/>
  <c r="O148" i="1" s="1"/>
  <c r="R148" i="1" s="1"/>
  <c r="L148" i="1" s="1"/>
  <c r="M148" i="1" s="1"/>
  <c r="AB148" i="1"/>
  <c r="V370" i="1"/>
  <c r="Z370" i="1" s="1"/>
  <c r="AC370" i="1"/>
  <c r="AB370" i="1"/>
  <c r="Q370" i="1"/>
  <c r="O370" i="1" s="1"/>
  <c r="R370" i="1" s="1"/>
  <c r="L370" i="1" s="1"/>
  <c r="M370" i="1" s="1"/>
  <c r="AB43" i="1"/>
  <c r="AC43" i="1"/>
  <c r="V43" i="1"/>
  <c r="Z43" i="1" s="1"/>
  <c r="Q43" i="1"/>
  <c r="O43" i="1" s="1"/>
  <c r="R43" i="1" s="1"/>
  <c r="L43" i="1" s="1"/>
  <c r="M43" i="1" s="1"/>
  <c r="V102" i="1"/>
  <c r="Z102" i="1" s="1"/>
  <c r="AC102" i="1"/>
  <c r="Q102" i="1"/>
  <c r="O102" i="1" s="1"/>
  <c r="R102" i="1" s="1"/>
  <c r="L102" i="1" s="1"/>
  <c r="M102" i="1" s="1"/>
  <c r="AB102" i="1"/>
  <c r="AC307" i="1"/>
  <c r="V307" i="1"/>
  <c r="Z307" i="1" s="1"/>
  <c r="AB307" i="1"/>
  <c r="Q307" i="1"/>
  <c r="O307" i="1" s="1"/>
  <c r="R307" i="1" s="1"/>
  <c r="L307" i="1" s="1"/>
  <c r="M307" i="1" s="1"/>
  <c r="V329" i="1"/>
  <c r="Z329" i="1" s="1"/>
  <c r="Q329" i="1"/>
  <c r="O329" i="1" s="1"/>
  <c r="R329" i="1" s="1"/>
  <c r="L329" i="1" s="1"/>
  <c r="M329" i="1" s="1"/>
  <c r="AC329" i="1"/>
  <c r="AB329" i="1"/>
  <c r="V388" i="1"/>
  <c r="Z388" i="1" s="1"/>
  <c r="AC388" i="1"/>
  <c r="Q388" i="1"/>
  <c r="O388" i="1" s="1"/>
  <c r="R388" i="1" s="1"/>
  <c r="L388" i="1" s="1"/>
  <c r="M388" i="1" s="1"/>
  <c r="AB388" i="1"/>
  <c r="AB154" i="1"/>
  <c r="V154" i="1"/>
  <c r="Z154" i="1" s="1"/>
  <c r="AC154" i="1"/>
  <c r="AD154" i="1" s="1"/>
  <c r="Q154" i="1"/>
  <c r="O154" i="1" s="1"/>
  <c r="R154" i="1" s="1"/>
  <c r="L154" i="1" s="1"/>
  <c r="M154" i="1" s="1"/>
  <c r="AD163" i="1"/>
  <c r="V309" i="1"/>
  <c r="Z309" i="1" s="1"/>
  <c r="AC309" i="1"/>
  <c r="AB309" i="1"/>
  <c r="Q309" i="1"/>
  <c r="O309" i="1" s="1"/>
  <c r="R309" i="1" s="1"/>
  <c r="L309" i="1" s="1"/>
  <c r="M309" i="1" s="1"/>
  <c r="AB170" i="1"/>
  <c r="AC170" i="1"/>
  <c r="AD170" i="1" s="1"/>
  <c r="V170" i="1"/>
  <c r="Z170" i="1" s="1"/>
  <c r="Q170" i="1"/>
  <c r="O170" i="1" s="1"/>
  <c r="R170" i="1" s="1"/>
  <c r="L170" i="1" s="1"/>
  <c r="M170" i="1" s="1"/>
  <c r="AC156" i="1"/>
  <c r="V156" i="1"/>
  <c r="Z156" i="1" s="1"/>
  <c r="Q156" i="1"/>
  <c r="O156" i="1" s="1"/>
  <c r="R156" i="1" s="1"/>
  <c r="L156" i="1" s="1"/>
  <c r="M156" i="1" s="1"/>
  <c r="AB156" i="1"/>
  <c r="AC144" i="1"/>
  <c r="V144" i="1"/>
  <c r="Z144" i="1" s="1"/>
  <c r="AB144" i="1"/>
  <c r="Q144" i="1"/>
  <c r="O144" i="1" s="1"/>
  <c r="R144" i="1" s="1"/>
  <c r="L144" i="1" s="1"/>
  <c r="M144" i="1" s="1"/>
  <c r="AB39" i="1"/>
  <c r="AC39" i="1"/>
  <c r="AD39" i="1" s="1"/>
  <c r="V39" i="1"/>
  <c r="Z39" i="1" s="1"/>
  <c r="Q39" i="1"/>
  <c r="O39" i="1" s="1"/>
  <c r="R39" i="1" s="1"/>
  <c r="L39" i="1" s="1"/>
  <c r="M39" i="1" s="1"/>
  <c r="Q291" i="1"/>
  <c r="O291" i="1" s="1"/>
  <c r="R291" i="1" s="1"/>
  <c r="L291" i="1" s="1"/>
  <c r="M291" i="1" s="1"/>
  <c r="AC291" i="1"/>
  <c r="V291" i="1"/>
  <c r="Z291" i="1" s="1"/>
  <c r="AB291" i="1"/>
  <c r="AB31" i="1"/>
  <c r="AC31" i="1"/>
  <c r="AD31" i="1" s="1"/>
  <c r="V31" i="1"/>
  <c r="Z31" i="1" s="1"/>
  <c r="Q31" i="1"/>
  <c r="O31" i="1" s="1"/>
  <c r="R31" i="1" s="1"/>
  <c r="L31" i="1" s="1"/>
  <c r="M31" i="1" s="1"/>
  <c r="AD344" i="1"/>
  <c r="V37" i="1"/>
  <c r="Z37" i="1" s="1"/>
  <c r="AC37" i="1"/>
  <c r="Q37" i="1"/>
  <c r="O37" i="1" s="1"/>
  <c r="R37" i="1" s="1"/>
  <c r="L37" i="1" s="1"/>
  <c r="M37" i="1" s="1"/>
  <c r="AB37" i="1"/>
  <c r="AC177" i="1"/>
  <c r="V177" i="1"/>
  <c r="Z177" i="1" s="1"/>
  <c r="Q177" i="1"/>
  <c r="O177" i="1" s="1"/>
  <c r="R177" i="1" s="1"/>
  <c r="L177" i="1" s="1"/>
  <c r="M177" i="1" s="1"/>
  <c r="AB177" i="1"/>
  <c r="AC74" i="1"/>
  <c r="AB74" i="1"/>
  <c r="V74" i="1"/>
  <c r="Z74" i="1" s="1"/>
  <c r="Q74" i="1"/>
  <c r="O74" i="1" s="1"/>
  <c r="R74" i="1" s="1"/>
  <c r="L74" i="1" s="1"/>
  <c r="M74" i="1" s="1"/>
  <c r="AD115" i="1"/>
  <c r="AD48" i="1"/>
  <c r="V41" i="1"/>
  <c r="Z41" i="1" s="1"/>
  <c r="AC41" i="1"/>
  <c r="Q41" i="1"/>
  <c r="O41" i="1" s="1"/>
  <c r="R41" i="1" s="1"/>
  <c r="L41" i="1" s="1"/>
  <c r="M41" i="1" s="1"/>
  <c r="AB41" i="1"/>
  <c r="V213" i="1"/>
  <c r="Z213" i="1" s="1"/>
  <c r="AC213" i="1"/>
  <c r="AB213" i="1"/>
  <c r="Q213" i="1"/>
  <c r="O213" i="1" s="1"/>
  <c r="R213" i="1" s="1"/>
  <c r="L213" i="1" s="1"/>
  <c r="M213" i="1" s="1"/>
  <c r="AD308" i="1"/>
  <c r="AC79" i="1"/>
  <c r="V79" i="1"/>
  <c r="Z79" i="1" s="1"/>
  <c r="AB79" i="1"/>
  <c r="Q79" i="1"/>
  <c r="O79" i="1" s="1"/>
  <c r="R79" i="1" s="1"/>
  <c r="L79" i="1" s="1"/>
  <c r="M79" i="1" s="1"/>
  <c r="V299" i="1"/>
  <c r="Z299" i="1" s="1"/>
  <c r="Q299" i="1"/>
  <c r="O299" i="1" s="1"/>
  <c r="R299" i="1" s="1"/>
  <c r="L299" i="1" s="1"/>
  <c r="M299" i="1" s="1"/>
  <c r="AC299" i="1"/>
  <c r="AB299" i="1"/>
  <c r="AC225" i="1"/>
  <c r="V225" i="1"/>
  <c r="Z225" i="1" s="1"/>
  <c r="Q225" i="1"/>
  <c r="O225" i="1" s="1"/>
  <c r="R225" i="1" s="1"/>
  <c r="L225" i="1" s="1"/>
  <c r="M225" i="1" s="1"/>
  <c r="AB225" i="1"/>
  <c r="AC21" i="1"/>
  <c r="V21" i="1"/>
  <c r="Z21" i="1" s="1"/>
  <c r="Q21" i="1"/>
  <c r="O21" i="1" s="1"/>
  <c r="R21" i="1" s="1"/>
  <c r="L21" i="1" s="1"/>
  <c r="M21" i="1" s="1"/>
  <c r="AB21" i="1"/>
  <c r="V287" i="1"/>
  <c r="Z287" i="1" s="1"/>
  <c r="Q287" i="1"/>
  <c r="O287" i="1" s="1"/>
  <c r="R287" i="1" s="1"/>
  <c r="L287" i="1" s="1"/>
  <c r="M287" i="1" s="1"/>
  <c r="AC287" i="1"/>
  <c r="AB287" i="1"/>
  <c r="V207" i="1"/>
  <c r="Z207" i="1" s="1"/>
  <c r="AC207" i="1"/>
  <c r="AB207" i="1"/>
  <c r="Q207" i="1"/>
  <c r="O207" i="1" s="1"/>
  <c r="R207" i="1" s="1"/>
  <c r="L207" i="1" s="1"/>
  <c r="M207" i="1" s="1"/>
  <c r="AC358" i="1"/>
  <c r="V358" i="1"/>
  <c r="Z358" i="1" s="1"/>
  <c r="AB358" i="1"/>
  <c r="Q358" i="1"/>
  <c r="O358" i="1" s="1"/>
  <c r="R358" i="1" s="1"/>
  <c r="L358" i="1" s="1"/>
  <c r="M358" i="1" s="1"/>
  <c r="AC135" i="1"/>
  <c r="AB135" i="1"/>
  <c r="V135" i="1"/>
  <c r="Z135" i="1" s="1"/>
  <c r="Q135" i="1"/>
  <c r="O135" i="1" s="1"/>
  <c r="R135" i="1" s="1"/>
  <c r="L135" i="1" s="1"/>
  <c r="M135" i="1" s="1"/>
  <c r="AD103" i="1"/>
  <c r="AD40" i="1"/>
  <c r="AC259" i="1"/>
  <c r="AB259" i="1"/>
  <c r="V259" i="1"/>
  <c r="Z259" i="1" s="1"/>
  <c r="Q259" i="1"/>
  <c r="O259" i="1" s="1"/>
  <c r="R259" i="1" s="1"/>
  <c r="L259" i="1" s="1"/>
  <c r="M259" i="1" s="1"/>
  <c r="AB55" i="1"/>
  <c r="V55" i="1"/>
  <c r="Z55" i="1" s="1"/>
  <c r="AC55" i="1"/>
  <c r="Q55" i="1"/>
  <c r="O55" i="1" s="1"/>
  <c r="R55" i="1" s="1"/>
  <c r="L55" i="1" s="1"/>
  <c r="M55" i="1" s="1"/>
  <c r="V25" i="1"/>
  <c r="Z25" i="1" s="1"/>
  <c r="AC25" i="1"/>
  <c r="Q25" i="1"/>
  <c r="O25" i="1" s="1"/>
  <c r="R25" i="1" s="1"/>
  <c r="L25" i="1" s="1"/>
  <c r="M25" i="1" s="1"/>
  <c r="AB25" i="1"/>
  <c r="AD54" i="1"/>
  <c r="V269" i="1"/>
  <c r="Z269" i="1" s="1"/>
  <c r="AC269" i="1"/>
  <c r="Q269" i="1"/>
  <c r="O269" i="1" s="1"/>
  <c r="R269" i="1" s="1"/>
  <c r="L269" i="1" s="1"/>
  <c r="M269" i="1" s="1"/>
  <c r="AB269" i="1"/>
  <c r="AC305" i="1"/>
  <c r="V305" i="1"/>
  <c r="Z305" i="1" s="1"/>
  <c r="Q305" i="1"/>
  <c r="O305" i="1" s="1"/>
  <c r="R305" i="1" s="1"/>
  <c r="L305" i="1" s="1"/>
  <c r="M305" i="1" s="1"/>
  <c r="AB305" i="1"/>
  <c r="V372" i="1"/>
  <c r="Z372" i="1" s="1"/>
  <c r="AC372" i="1"/>
  <c r="AB372" i="1"/>
  <c r="Q372" i="1"/>
  <c r="O372" i="1" s="1"/>
  <c r="R372" i="1" s="1"/>
  <c r="L372" i="1" s="1"/>
  <c r="M372" i="1" s="1"/>
  <c r="AD286" i="1"/>
  <c r="AC319" i="1"/>
  <c r="V319" i="1"/>
  <c r="Z319" i="1" s="1"/>
  <c r="Q319" i="1"/>
  <c r="O319" i="1" s="1"/>
  <c r="R319" i="1" s="1"/>
  <c r="L319" i="1" s="1"/>
  <c r="M319" i="1" s="1"/>
  <c r="AB319" i="1"/>
  <c r="AD272" i="1"/>
  <c r="V378" i="1"/>
  <c r="Z378" i="1" s="1"/>
  <c r="AC378" i="1"/>
  <c r="Q378" i="1"/>
  <c r="O378" i="1" s="1"/>
  <c r="R378" i="1" s="1"/>
  <c r="L378" i="1" s="1"/>
  <c r="M378" i="1" s="1"/>
  <c r="AB378" i="1"/>
  <c r="AC229" i="1"/>
  <c r="V229" i="1"/>
  <c r="Z229" i="1" s="1"/>
  <c r="Q229" i="1"/>
  <c r="O229" i="1" s="1"/>
  <c r="R229" i="1" s="1"/>
  <c r="L229" i="1" s="1"/>
  <c r="M229" i="1" s="1"/>
  <c r="AB229" i="1"/>
  <c r="V255" i="1"/>
  <c r="Z255" i="1" s="1"/>
  <c r="AC255" i="1"/>
  <c r="Q255" i="1"/>
  <c r="O255" i="1" s="1"/>
  <c r="R255" i="1" s="1"/>
  <c r="L255" i="1" s="1"/>
  <c r="M255" i="1" s="1"/>
  <c r="AB255" i="1"/>
  <c r="V66" i="1"/>
  <c r="Z66" i="1" s="1"/>
  <c r="AC66" i="1"/>
  <c r="AB66" i="1"/>
  <c r="Q66" i="1"/>
  <c r="O66" i="1" s="1"/>
  <c r="R66" i="1" s="1"/>
  <c r="L66" i="1" s="1"/>
  <c r="M66" i="1" s="1"/>
  <c r="AD234" i="1"/>
  <c r="V279" i="1"/>
  <c r="Z279" i="1" s="1"/>
  <c r="AC279" i="1"/>
  <c r="Q279" i="1"/>
  <c r="O279" i="1" s="1"/>
  <c r="R279" i="1" s="1"/>
  <c r="L279" i="1" s="1"/>
  <c r="M279" i="1" s="1"/>
  <c r="AB279" i="1"/>
  <c r="V325" i="1"/>
  <c r="Z325" i="1" s="1"/>
  <c r="AC325" i="1"/>
  <c r="Q325" i="1"/>
  <c r="O325" i="1" s="1"/>
  <c r="R325" i="1" s="1"/>
  <c r="L325" i="1" s="1"/>
  <c r="M325" i="1" s="1"/>
  <c r="AB325" i="1"/>
  <c r="AB162" i="1"/>
  <c r="V162" i="1"/>
  <c r="Z162" i="1" s="1"/>
  <c r="AC162" i="1"/>
  <c r="Q162" i="1"/>
  <c r="O162" i="1" s="1"/>
  <c r="R162" i="1" s="1"/>
  <c r="L162" i="1" s="1"/>
  <c r="M162" i="1" s="1"/>
  <c r="V237" i="1"/>
  <c r="Z237" i="1" s="1"/>
  <c r="AC237" i="1"/>
  <c r="AB237" i="1"/>
  <c r="Q237" i="1"/>
  <c r="O237" i="1" s="1"/>
  <c r="R237" i="1" s="1"/>
  <c r="L237" i="1" s="1"/>
  <c r="M237" i="1" s="1"/>
  <c r="AD353" i="1"/>
  <c r="AC363" i="1"/>
  <c r="V363" i="1"/>
  <c r="Z363" i="1" s="1"/>
  <c r="Q363" i="1"/>
  <c r="O363" i="1" s="1"/>
  <c r="R363" i="1" s="1"/>
  <c r="L363" i="1" s="1"/>
  <c r="M363" i="1" s="1"/>
  <c r="AB363" i="1"/>
  <c r="AD248" i="1"/>
  <c r="AC275" i="1"/>
  <c r="AB275" i="1"/>
  <c r="V275" i="1"/>
  <c r="Z275" i="1" s="1"/>
  <c r="Q275" i="1"/>
  <c r="O275" i="1" s="1"/>
  <c r="R275" i="1" s="1"/>
  <c r="L275" i="1" s="1"/>
  <c r="M275" i="1" s="1"/>
  <c r="AD141" i="1"/>
  <c r="AD282" i="1"/>
  <c r="AC17" i="1"/>
  <c r="V17" i="1"/>
  <c r="Z17" i="1" s="1"/>
  <c r="Q17" i="1"/>
  <c r="O17" i="1" s="1"/>
  <c r="R17" i="1" s="1"/>
  <c r="L17" i="1" s="1"/>
  <c r="M17" i="1" s="1"/>
  <c r="AB17" i="1"/>
  <c r="AD108" i="1"/>
  <c r="AC375" i="1"/>
  <c r="V375" i="1"/>
  <c r="Z375" i="1" s="1"/>
  <c r="Q375" i="1"/>
  <c r="O375" i="1" s="1"/>
  <c r="R375" i="1" s="1"/>
  <c r="L375" i="1" s="1"/>
  <c r="M375" i="1" s="1"/>
  <c r="AB375" i="1"/>
  <c r="AB150" i="1"/>
  <c r="V150" i="1"/>
  <c r="Z150" i="1" s="1"/>
  <c r="AC150" i="1"/>
  <c r="AD150" i="1" s="1"/>
  <c r="Q150" i="1"/>
  <c r="O150" i="1" s="1"/>
  <c r="R150" i="1" s="1"/>
  <c r="L150" i="1" s="1"/>
  <c r="M150" i="1" s="1"/>
  <c r="AD22" i="1"/>
  <c r="V209" i="1"/>
  <c r="Z209" i="1" s="1"/>
  <c r="Q209" i="1"/>
  <c r="O209" i="1" s="1"/>
  <c r="R209" i="1" s="1"/>
  <c r="L209" i="1" s="1"/>
  <c r="M209" i="1" s="1"/>
  <c r="AC209" i="1"/>
  <c r="AB209" i="1"/>
  <c r="V221" i="1"/>
  <c r="Z221" i="1" s="1"/>
  <c r="AC221" i="1"/>
  <c r="AB221" i="1"/>
  <c r="Q221" i="1"/>
  <c r="O221" i="1" s="1"/>
  <c r="R221" i="1" s="1"/>
  <c r="L221" i="1" s="1"/>
  <c r="M221" i="1" s="1"/>
  <c r="AD242" i="1"/>
  <c r="AD44" i="1"/>
  <c r="AC142" i="1"/>
  <c r="V142" i="1"/>
  <c r="Z142" i="1" s="1"/>
  <c r="AB142" i="1"/>
  <c r="Q142" i="1"/>
  <c r="O142" i="1" s="1"/>
  <c r="R142" i="1" s="1"/>
  <c r="L142" i="1" s="1"/>
  <c r="M142" i="1" s="1"/>
  <c r="AC217" i="1"/>
  <c r="Q217" i="1"/>
  <c r="O217" i="1" s="1"/>
  <c r="R217" i="1" s="1"/>
  <c r="L217" i="1" s="1"/>
  <c r="M217" i="1" s="1"/>
  <c r="V217" i="1"/>
  <c r="Z217" i="1" s="1"/>
  <c r="AB217" i="1"/>
  <c r="AC345" i="1"/>
  <c r="V345" i="1"/>
  <c r="Z345" i="1" s="1"/>
  <c r="Q345" i="1"/>
  <c r="O345" i="1" s="1"/>
  <c r="R345" i="1" s="1"/>
  <c r="L345" i="1" s="1"/>
  <c r="M345" i="1" s="1"/>
  <c r="AB345" i="1"/>
  <c r="AD34" i="1"/>
  <c r="AD18" i="1"/>
  <c r="AD111" i="1"/>
  <c r="AD71" i="1"/>
  <c r="AD69" i="1"/>
  <c r="V331" i="1"/>
  <c r="Z331" i="1" s="1"/>
  <c r="AC331" i="1"/>
  <c r="Q331" i="1"/>
  <c r="O331" i="1" s="1"/>
  <c r="R331" i="1" s="1"/>
  <c r="L331" i="1" s="1"/>
  <c r="M331" i="1" s="1"/>
  <c r="AB331" i="1"/>
  <c r="AC369" i="1"/>
  <c r="AB369" i="1"/>
  <c r="V369" i="1"/>
  <c r="Z369" i="1" s="1"/>
  <c r="Q369" i="1"/>
  <c r="O369" i="1" s="1"/>
  <c r="R369" i="1" s="1"/>
  <c r="L369" i="1" s="1"/>
  <c r="M369" i="1" s="1"/>
  <c r="V53" i="1"/>
  <c r="Z53" i="1" s="1"/>
  <c r="AC53" i="1"/>
  <c r="Q53" i="1"/>
  <c r="O53" i="1" s="1"/>
  <c r="R53" i="1" s="1"/>
  <c r="L53" i="1" s="1"/>
  <c r="M53" i="1" s="1"/>
  <c r="AB53" i="1"/>
  <c r="AC339" i="1"/>
  <c r="AB339" i="1"/>
  <c r="V339" i="1"/>
  <c r="Z339" i="1" s="1"/>
  <c r="Q339" i="1"/>
  <c r="O339" i="1" s="1"/>
  <c r="R339" i="1" s="1"/>
  <c r="L339" i="1" s="1"/>
  <c r="M339" i="1" s="1"/>
  <c r="AD131" i="1"/>
  <c r="AD250" i="1"/>
  <c r="AD296" i="1"/>
  <c r="V351" i="1"/>
  <c r="Z351" i="1" s="1"/>
  <c r="AC351" i="1"/>
  <c r="Q351" i="1"/>
  <c r="O351" i="1" s="1"/>
  <c r="R351" i="1" s="1"/>
  <c r="L351" i="1" s="1"/>
  <c r="M351" i="1" s="1"/>
  <c r="AB351" i="1"/>
  <c r="AC387" i="1"/>
  <c r="V387" i="1"/>
  <c r="Z387" i="1" s="1"/>
  <c r="Q387" i="1"/>
  <c r="O387" i="1" s="1"/>
  <c r="R387" i="1" s="1"/>
  <c r="L387" i="1" s="1"/>
  <c r="M387" i="1" s="1"/>
  <c r="AB387" i="1"/>
  <c r="AC335" i="1"/>
  <c r="V335" i="1"/>
  <c r="Z335" i="1" s="1"/>
  <c r="AB335" i="1"/>
  <c r="Q335" i="1"/>
  <c r="O335" i="1" s="1"/>
  <c r="R335" i="1" s="1"/>
  <c r="L335" i="1" s="1"/>
  <c r="M335" i="1" s="1"/>
  <c r="AC203" i="1"/>
  <c r="V203" i="1"/>
  <c r="Z203" i="1" s="1"/>
  <c r="Q203" i="1"/>
  <c r="O203" i="1" s="1"/>
  <c r="R203" i="1" s="1"/>
  <c r="L203" i="1" s="1"/>
  <c r="M203" i="1" s="1"/>
  <c r="AB203" i="1"/>
  <c r="AC105" i="1"/>
  <c r="V105" i="1"/>
  <c r="Z105" i="1" s="1"/>
  <c r="Q105" i="1"/>
  <c r="O105" i="1" s="1"/>
  <c r="R105" i="1" s="1"/>
  <c r="L105" i="1" s="1"/>
  <c r="M105" i="1" s="1"/>
  <c r="AB105" i="1"/>
  <c r="V126" i="1"/>
  <c r="Z126" i="1" s="1"/>
  <c r="Q126" i="1"/>
  <c r="O126" i="1" s="1"/>
  <c r="R126" i="1" s="1"/>
  <c r="L126" i="1" s="1"/>
  <c r="M126" i="1" s="1"/>
  <c r="AC126" i="1"/>
  <c r="AB126" i="1"/>
  <c r="AB23" i="1"/>
  <c r="AC23" i="1"/>
  <c r="V23" i="1"/>
  <c r="Z23" i="1" s="1"/>
  <c r="Q23" i="1"/>
  <c r="O23" i="1" s="1"/>
  <c r="R23" i="1" s="1"/>
  <c r="L23" i="1" s="1"/>
  <c r="M23" i="1" s="1"/>
  <c r="V273" i="1"/>
  <c r="Z273" i="1" s="1"/>
  <c r="AC273" i="1"/>
  <c r="Q273" i="1"/>
  <c r="O273" i="1" s="1"/>
  <c r="R273" i="1" s="1"/>
  <c r="L273" i="1" s="1"/>
  <c r="M273" i="1" s="1"/>
  <c r="AB273" i="1"/>
  <c r="AC113" i="1"/>
  <c r="V113" i="1"/>
  <c r="Z113" i="1" s="1"/>
  <c r="Q113" i="1"/>
  <c r="O113" i="1" s="1"/>
  <c r="R113" i="1" s="1"/>
  <c r="L113" i="1" s="1"/>
  <c r="M113" i="1" s="1"/>
  <c r="AB113" i="1"/>
  <c r="AC346" i="1"/>
  <c r="V346" i="1"/>
  <c r="Z346" i="1" s="1"/>
  <c r="Q346" i="1"/>
  <c r="O346" i="1" s="1"/>
  <c r="R346" i="1" s="1"/>
  <c r="L346" i="1" s="1"/>
  <c r="M346" i="1" s="1"/>
  <c r="AB346" i="1"/>
  <c r="V33" i="1"/>
  <c r="Z33" i="1" s="1"/>
  <c r="AC33" i="1"/>
  <c r="AB33" i="1"/>
  <c r="Q33" i="1"/>
  <c r="O33" i="1" s="1"/>
  <c r="R33" i="1" s="1"/>
  <c r="L33" i="1" s="1"/>
  <c r="M33" i="1" s="1"/>
  <c r="AD214" i="1"/>
  <c r="V376" i="1"/>
  <c r="Z376" i="1" s="1"/>
  <c r="AC376" i="1"/>
  <c r="AB376" i="1"/>
  <c r="Q376" i="1"/>
  <c r="O376" i="1" s="1"/>
  <c r="R376" i="1" s="1"/>
  <c r="L376" i="1" s="1"/>
  <c r="M376" i="1" s="1"/>
  <c r="AD132" i="1"/>
  <c r="AD143" i="1"/>
  <c r="AD147" i="1"/>
  <c r="AD127" i="1"/>
  <c r="AD176" i="1"/>
  <c r="AC183" i="1"/>
  <c r="Q183" i="1"/>
  <c r="O183" i="1" s="1"/>
  <c r="R183" i="1" s="1"/>
  <c r="L183" i="1" s="1"/>
  <c r="M183" i="1" s="1"/>
  <c r="V183" i="1"/>
  <c r="Z183" i="1" s="1"/>
  <c r="AB183" i="1"/>
  <c r="AD304" i="1"/>
  <c r="AD191" i="1"/>
  <c r="AC258" i="1"/>
  <c r="V258" i="1"/>
  <c r="Z258" i="1" s="1"/>
  <c r="AB258" i="1"/>
  <c r="Q258" i="1"/>
  <c r="O258" i="1" s="1"/>
  <c r="R258" i="1" s="1"/>
  <c r="L258" i="1" s="1"/>
  <c r="M258" i="1" s="1"/>
  <c r="V253" i="1"/>
  <c r="Z253" i="1" s="1"/>
  <c r="AC253" i="1"/>
  <c r="Q253" i="1"/>
  <c r="O253" i="1" s="1"/>
  <c r="R253" i="1" s="1"/>
  <c r="L253" i="1" s="1"/>
  <c r="M253" i="1" s="1"/>
  <c r="AB253" i="1"/>
  <c r="AD333" i="1"/>
  <c r="V366" i="1"/>
  <c r="Z366" i="1" s="1"/>
  <c r="AC366" i="1"/>
  <c r="AB366" i="1"/>
  <c r="Q366" i="1"/>
  <c r="O366" i="1" s="1"/>
  <c r="R366" i="1" s="1"/>
  <c r="L366" i="1" s="1"/>
  <c r="M366" i="1" s="1"/>
  <c r="AC368" i="1"/>
  <c r="AB368" i="1"/>
  <c r="V368" i="1"/>
  <c r="Z368" i="1" s="1"/>
  <c r="Q368" i="1"/>
  <c r="O368" i="1" s="1"/>
  <c r="R368" i="1" s="1"/>
  <c r="L368" i="1" s="1"/>
  <c r="M368" i="1" s="1"/>
  <c r="V168" i="1"/>
  <c r="Z168" i="1" s="1"/>
  <c r="AC168" i="1"/>
  <c r="Q168" i="1"/>
  <c r="O168" i="1" s="1"/>
  <c r="R168" i="1" s="1"/>
  <c r="L168" i="1" s="1"/>
  <c r="M168" i="1" s="1"/>
  <c r="AB168" i="1"/>
  <c r="AD336" i="1"/>
  <c r="AC185" i="1"/>
  <c r="V185" i="1"/>
  <c r="Z185" i="1" s="1"/>
  <c r="Q185" i="1"/>
  <c r="O185" i="1" s="1"/>
  <c r="R185" i="1" s="1"/>
  <c r="L185" i="1" s="1"/>
  <c r="M185" i="1" s="1"/>
  <c r="AB185" i="1"/>
  <c r="AC81" i="1"/>
  <c r="V81" i="1"/>
  <c r="Z81" i="1" s="1"/>
  <c r="Q81" i="1"/>
  <c r="O81" i="1" s="1"/>
  <c r="R81" i="1" s="1"/>
  <c r="L81" i="1" s="1"/>
  <c r="M81" i="1" s="1"/>
  <c r="AB81" i="1"/>
  <c r="AD184" i="1"/>
  <c r="AD216" i="1"/>
  <c r="AD246" i="1"/>
  <c r="AD354" i="1"/>
  <c r="AB59" i="1"/>
  <c r="AC59" i="1"/>
  <c r="AD59" i="1" s="1"/>
  <c r="V59" i="1"/>
  <c r="Z59" i="1" s="1"/>
  <c r="Q59" i="1"/>
  <c r="O59" i="1" s="1"/>
  <c r="R59" i="1" s="1"/>
  <c r="L59" i="1" s="1"/>
  <c r="M59" i="1" s="1"/>
  <c r="V82" i="1"/>
  <c r="Z82" i="1" s="1"/>
  <c r="AC82" i="1"/>
  <c r="AB82" i="1"/>
  <c r="Q82" i="1"/>
  <c r="O82" i="1" s="1"/>
  <c r="R82" i="1" s="1"/>
  <c r="L82" i="1" s="1"/>
  <c r="M82" i="1" s="1"/>
  <c r="AB247" i="1"/>
  <c r="V247" i="1"/>
  <c r="Z247" i="1" s="1"/>
  <c r="AC247" i="1"/>
  <c r="Q247" i="1"/>
  <c r="O247" i="1" s="1"/>
  <c r="R247" i="1" s="1"/>
  <c r="L247" i="1" s="1"/>
  <c r="M247" i="1" s="1"/>
  <c r="AC359" i="1"/>
  <c r="V359" i="1"/>
  <c r="Z359" i="1" s="1"/>
  <c r="AB359" i="1"/>
  <c r="Q359" i="1"/>
  <c r="O359" i="1" s="1"/>
  <c r="R359" i="1" s="1"/>
  <c r="L359" i="1" s="1"/>
  <c r="M359" i="1" s="1"/>
  <c r="AD138" i="1"/>
  <c r="AC328" i="1"/>
  <c r="AB328" i="1"/>
  <c r="V328" i="1"/>
  <c r="Z328" i="1" s="1"/>
  <c r="Q328" i="1"/>
  <c r="O328" i="1" s="1"/>
  <c r="R328" i="1" s="1"/>
  <c r="L328" i="1" s="1"/>
  <c r="M328" i="1" s="1"/>
  <c r="V283" i="1"/>
  <c r="Z283" i="1" s="1"/>
  <c r="Q283" i="1"/>
  <c r="O283" i="1" s="1"/>
  <c r="R283" i="1" s="1"/>
  <c r="L283" i="1" s="1"/>
  <c r="M283" i="1" s="1"/>
  <c r="AC283" i="1"/>
  <c r="AB283" i="1"/>
  <c r="AD193" i="1"/>
  <c r="AC45" i="1"/>
  <c r="V45" i="1"/>
  <c r="Z45" i="1" s="1"/>
  <c r="AB45" i="1"/>
  <c r="Q45" i="1"/>
  <c r="O45" i="1" s="1"/>
  <c r="R45" i="1" s="1"/>
  <c r="L45" i="1" s="1"/>
  <c r="M45" i="1" s="1"/>
  <c r="AC97" i="1"/>
  <c r="V97" i="1"/>
  <c r="Z97" i="1" s="1"/>
  <c r="Q97" i="1"/>
  <c r="O97" i="1" s="1"/>
  <c r="R97" i="1" s="1"/>
  <c r="L97" i="1" s="1"/>
  <c r="M97" i="1" s="1"/>
  <c r="AB97" i="1"/>
  <c r="AC65" i="1"/>
  <c r="V65" i="1"/>
  <c r="Z65" i="1" s="1"/>
  <c r="AB65" i="1"/>
  <c r="Q65" i="1"/>
  <c r="O65" i="1" s="1"/>
  <c r="R65" i="1" s="1"/>
  <c r="L65" i="1" s="1"/>
  <c r="M65" i="1" s="1"/>
  <c r="AD361" i="1"/>
  <c r="AC181" i="1"/>
  <c r="V181" i="1"/>
  <c r="Z181" i="1" s="1"/>
  <c r="AB181" i="1"/>
  <c r="Q181" i="1"/>
  <c r="O181" i="1" s="1"/>
  <c r="R181" i="1" s="1"/>
  <c r="L181" i="1" s="1"/>
  <c r="M181" i="1" s="1"/>
  <c r="V57" i="1"/>
  <c r="Z57" i="1" s="1"/>
  <c r="AC57" i="1"/>
  <c r="AB57" i="1"/>
  <c r="Q57" i="1"/>
  <c r="O57" i="1" s="1"/>
  <c r="R57" i="1" s="1"/>
  <c r="L57" i="1" s="1"/>
  <c r="M57" i="1" s="1"/>
  <c r="AB51" i="1"/>
  <c r="V51" i="1"/>
  <c r="Z51" i="1" s="1"/>
  <c r="Q51" i="1"/>
  <c r="O51" i="1" s="1"/>
  <c r="R51" i="1" s="1"/>
  <c r="L51" i="1" s="1"/>
  <c r="M51" i="1" s="1"/>
  <c r="AC51" i="1"/>
  <c r="AD51" i="1" s="1"/>
  <c r="AC152" i="1"/>
  <c r="V152" i="1"/>
  <c r="Z152" i="1" s="1"/>
  <c r="AB152" i="1"/>
  <c r="Q152" i="1"/>
  <c r="O152" i="1" s="1"/>
  <c r="R152" i="1" s="1"/>
  <c r="L152" i="1" s="1"/>
  <c r="M152" i="1" s="1"/>
  <c r="AB166" i="1"/>
  <c r="V166" i="1"/>
  <c r="Z166" i="1" s="1"/>
  <c r="AC166" i="1"/>
  <c r="AD166" i="1" s="1"/>
  <c r="Q166" i="1"/>
  <c r="O166" i="1" s="1"/>
  <c r="R166" i="1" s="1"/>
  <c r="L166" i="1" s="1"/>
  <c r="M166" i="1" s="1"/>
  <c r="AC179" i="1"/>
  <c r="Q179" i="1"/>
  <c r="O179" i="1" s="1"/>
  <c r="R179" i="1" s="1"/>
  <c r="L179" i="1" s="1"/>
  <c r="M179" i="1" s="1"/>
  <c r="V179" i="1"/>
  <c r="Z179" i="1" s="1"/>
  <c r="AB179" i="1"/>
  <c r="AD281" i="1"/>
  <c r="AC312" i="1"/>
  <c r="V312" i="1"/>
  <c r="Z312" i="1" s="1"/>
  <c r="AB312" i="1"/>
  <c r="Q312" i="1"/>
  <c r="O312" i="1" s="1"/>
  <c r="R312" i="1" s="1"/>
  <c r="L312" i="1" s="1"/>
  <c r="M312" i="1" s="1"/>
  <c r="V303" i="1"/>
  <c r="Z303" i="1" s="1"/>
  <c r="AC303" i="1"/>
  <c r="AB303" i="1"/>
  <c r="Q303" i="1"/>
  <c r="O303" i="1" s="1"/>
  <c r="R303" i="1" s="1"/>
  <c r="L303" i="1" s="1"/>
  <c r="M303" i="1" s="1"/>
  <c r="AB27" i="1"/>
  <c r="AC27" i="1"/>
  <c r="AD27" i="1" s="1"/>
  <c r="V27" i="1"/>
  <c r="Z27" i="1" s="1"/>
  <c r="Q27" i="1"/>
  <c r="O27" i="1" s="1"/>
  <c r="R27" i="1" s="1"/>
  <c r="L27" i="1" s="1"/>
  <c r="M27" i="1" s="1"/>
  <c r="AD252" i="1"/>
  <c r="AC241" i="1"/>
  <c r="V241" i="1"/>
  <c r="Z241" i="1" s="1"/>
  <c r="Q241" i="1"/>
  <c r="O241" i="1" s="1"/>
  <c r="R241" i="1" s="1"/>
  <c r="L241" i="1" s="1"/>
  <c r="M241" i="1" s="1"/>
  <c r="AB241" i="1"/>
  <c r="V277" i="1"/>
  <c r="Z277" i="1" s="1"/>
  <c r="AC277" i="1"/>
  <c r="AB277" i="1"/>
  <c r="Q277" i="1"/>
  <c r="O277" i="1" s="1"/>
  <c r="R277" i="1" s="1"/>
  <c r="L277" i="1" s="1"/>
  <c r="M277" i="1" s="1"/>
  <c r="AC49" i="1"/>
  <c r="V49" i="1"/>
  <c r="Z49" i="1" s="1"/>
  <c r="Q49" i="1"/>
  <c r="O49" i="1" s="1"/>
  <c r="R49" i="1" s="1"/>
  <c r="L49" i="1" s="1"/>
  <c r="M49" i="1" s="1"/>
  <c r="AB49" i="1"/>
  <c r="AC197" i="1"/>
  <c r="V197" i="1"/>
  <c r="Z197" i="1" s="1"/>
  <c r="Q197" i="1"/>
  <c r="O197" i="1" s="1"/>
  <c r="R197" i="1" s="1"/>
  <c r="L197" i="1" s="1"/>
  <c r="M197" i="1" s="1"/>
  <c r="AB197" i="1"/>
  <c r="AB47" i="1"/>
  <c r="AC47" i="1"/>
  <c r="V47" i="1"/>
  <c r="Z47" i="1" s="1"/>
  <c r="Q47" i="1"/>
  <c r="O47" i="1" s="1"/>
  <c r="R47" i="1" s="1"/>
  <c r="L47" i="1" s="1"/>
  <c r="M47" i="1" s="1"/>
  <c r="V136" i="1"/>
  <c r="Z136" i="1" s="1"/>
  <c r="AC136" i="1"/>
  <c r="AB136" i="1"/>
  <c r="Q136" i="1"/>
  <c r="O136" i="1" s="1"/>
  <c r="R136" i="1" s="1"/>
  <c r="L136" i="1" s="1"/>
  <c r="M136" i="1" s="1"/>
  <c r="AC201" i="1"/>
  <c r="V201" i="1"/>
  <c r="Z201" i="1" s="1"/>
  <c r="Q201" i="1"/>
  <c r="O201" i="1" s="1"/>
  <c r="R201" i="1" s="1"/>
  <c r="L201" i="1" s="1"/>
  <c r="M201" i="1" s="1"/>
  <c r="AB201" i="1"/>
  <c r="V382" i="1"/>
  <c r="Z382" i="1" s="1"/>
  <c r="AC382" i="1"/>
  <c r="AB382" i="1"/>
  <c r="Q382" i="1"/>
  <c r="O382" i="1" s="1"/>
  <c r="R382" i="1" s="1"/>
  <c r="L382" i="1" s="1"/>
  <c r="M382" i="1" s="1"/>
  <c r="AD46" i="1"/>
  <c r="V118" i="1"/>
  <c r="Z118" i="1" s="1"/>
  <c r="AC118" i="1"/>
  <c r="AB118" i="1"/>
  <c r="Q118" i="1"/>
  <c r="O118" i="1" s="1"/>
  <c r="R118" i="1" s="1"/>
  <c r="L118" i="1" s="1"/>
  <c r="M118" i="1" s="1"/>
  <c r="AD232" i="1"/>
  <c r="AC323" i="1"/>
  <c r="AB323" i="1"/>
  <c r="V323" i="1"/>
  <c r="Z323" i="1" s="1"/>
  <c r="Q323" i="1"/>
  <c r="O323" i="1" s="1"/>
  <c r="R323" i="1" s="1"/>
  <c r="L323" i="1" s="1"/>
  <c r="M323" i="1" s="1"/>
  <c r="V76" i="1"/>
  <c r="Z76" i="1" s="1"/>
  <c r="AC76" i="1"/>
  <c r="AB76" i="1"/>
  <c r="Q76" i="1"/>
  <c r="O76" i="1" s="1"/>
  <c r="R76" i="1" s="1"/>
  <c r="L76" i="1" s="1"/>
  <c r="M76" i="1" s="1"/>
  <c r="AC271" i="1"/>
  <c r="V271" i="1"/>
  <c r="Z271" i="1" s="1"/>
  <c r="AB271" i="1"/>
  <c r="Q271" i="1"/>
  <c r="O271" i="1" s="1"/>
  <c r="R271" i="1" s="1"/>
  <c r="L271" i="1" s="1"/>
  <c r="M271" i="1" s="1"/>
  <c r="V321" i="1"/>
  <c r="Z321" i="1" s="1"/>
  <c r="AC321" i="1"/>
  <c r="Q321" i="1"/>
  <c r="O321" i="1" s="1"/>
  <c r="R321" i="1" s="1"/>
  <c r="L321" i="1" s="1"/>
  <c r="M321" i="1" s="1"/>
  <c r="AB321" i="1"/>
  <c r="V86" i="1"/>
  <c r="Z86" i="1" s="1"/>
  <c r="AC86" i="1"/>
  <c r="Q86" i="1"/>
  <c r="O86" i="1" s="1"/>
  <c r="R86" i="1" s="1"/>
  <c r="L86" i="1" s="1"/>
  <c r="M86" i="1" s="1"/>
  <c r="AB86" i="1"/>
  <c r="V223" i="1"/>
  <c r="Z223" i="1" s="1"/>
  <c r="AC223" i="1"/>
  <c r="AB223" i="1"/>
  <c r="Q223" i="1"/>
  <c r="O223" i="1" s="1"/>
  <c r="R223" i="1" s="1"/>
  <c r="L223" i="1" s="1"/>
  <c r="M223" i="1" s="1"/>
  <c r="AC314" i="1"/>
  <c r="V314" i="1"/>
  <c r="Z314" i="1" s="1"/>
  <c r="Q314" i="1"/>
  <c r="O314" i="1" s="1"/>
  <c r="R314" i="1" s="1"/>
  <c r="L314" i="1" s="1"/>
  <c r="M314" i="1" s="1"/>
  <c r="AB314" i="1"/>
  <c r="AD365" i="1"/>
  <c r="V233" i="1"/>
  <c r="Z233" i="1" s="1"/>
  <c r="Q233" i="1"/>
  <c r="O233" i="1" s="1"/>
  <c r="R233" i="1" s="1"/>
  <c r="L233" i="1" s="1"/>
  <c r="M233" i="1" s="1"/>
  <c r="AC233" i="1"/>
  <c r="AB233" i="1"/>
  <c r="AC295" i="1"/>
  <c r="Q295" i="1"/>
  <c r="O295" i="1" s="1"/>
  <c r="R295" i="1" s="1"/>
  <c r="L295" i="1" s="1"/>
  <c r="M295" i="1" s="1"/>
  <c r="V295" i="1"/>
  <c r="Z295" i="1" s="1"/>
  <c r="AB295" i="1"/>
  <c r="AD123" i="1"/>
  <c r="AB158" i="1"/>
  <c r="AC158" i="1"/>
  <c r="V158" i="1"/>
  <c r="Z158" i="1" s="1"/>
  <c r="Q158" i="1"/>
  <c r="O158" i="1" s="1"/>
  <c r="R158" i="1" s="1"/>
  <c r="L158" i="1" s="1"/>
  <c r="M158" i="1" s="1"/>
  <c r="AD30" i="1"/>
  <c r="AB35" i="1"/>
  <c r="AC35" i="1"/>
  <c r="V35" i="1"/>
  <c r="Z35" i="1" s="1"/>
  <c r="Q35" i="1"/>
  <c r="O35" i="1" s="1"/>
  <c r="R35" i="1" s="1"/>
  <c r="L35" i="1" s="1"/>
  <c r="M35" i="1" s="1"/>
  <c r="AC251" i="1"/>
  <c r="V251" i="1"/>
  <c r="Z251" i="1" s="1"/>
  <c r="AB251" i="1"/>
  <c r="Q251" i="1"/>
  <c r="O251" i="1" s="1"/>
  <c r="R251" i="1" s="1"/>
  <c r="L251" i="1" s="1"/>
  <c r="M251" i="1" s="1"/>
  <c r="AD320" i="1"/>
  <c r="V29" i="1"/>
  <c r="Z29" i="1" s="1"/>
  <c r="AC29" i="1"/>
  <c r="Q29" i="1"/>
  <c r="O29" i="1" s="1"/>
  <c r="R29" i="1" s="1"/>
  <c r="L29" i="1" s="1"/>
  <c r="M29" i="1" s="1"/>
  <c r="AB29" i="1"/>
  <c r="AC384" i="1"/>
  <c r="AB384" i="1"/>
  <c r="V384" i="1"/>
  <c r="Z384" i="1" s="1"/>
  <c r="Q384" i="1"/>
  <c r="O384" i="1" s="1"/>
  <c r="R384" i="1" s="1"/>
  <c r="L384" i="1" s="1"/>
  <c r="M384" i="1" s="1"/>
  <c r="AD139" i="1"/>
  <c r="AD356" i="1"/>
  <c r="AC205" i="1"/>
  <c r="V205" i="1"/>
  <c r="Z205" i="1" s="1"/>
  <c r="Q205" i="1"/>
  <c r="O205" i="1" s="1"/>
  <c r="R205" i="1" s="1"/>
  <c r="L205" i="1" s="1"/>
  <c r="M205" i="1" s="1"/>
  <c r="AB205" i="1"/>
  <c r="AC121" i="1"/>
  <c r="V121" i="1"/>
  <c r="Z121" i="1" s="1"/>
  <c r="Q121" i="1"/>
  <c r="O121" i="1" s="1"/>
  <c r="R121" i="1" s="1"/>
  <c r="L121" i="1" s="1"/>
  <c r="M121" i="1" s="1"/>
  <c r="AB121" i="1"/>
  <c r="AC119" i="1"/>
  <c r="AB119" i="1"/>
  <c r="V119" i="1"/>
  <c r="Z119" i="1" s="1"/>
  <c r="Q119" i="1"/>
  <c r="O119" i="1" s="1"/>
  <c r="R119" i="1" s="1"/>
  <c r="L119" i="1" s="1"/>
  <c r="M119" i="1" s="1"/>
  <c r="AD107" i="1"/>
  <c r="AC311" i="1"/>
  <c r="V311" i="1"/>
  <c r="Z311" i="1" s="1"/>
  <c r="AB311" i="1"/>
  <c r="Q311" i="1"/>
  <c r="O311" i="1" s="1"/>
  <c r="R311" i="1" s="1"/>
  <c r="L311" i="1" s="1"/>
  <c r="M311" i="1" s="1"/>
  <c r="V315" i="1"/>
  <c r="Z315" i="1" s="1"/>
  <c r="AC315" i="1"/>
  <c r="Q315" i="1"/>
  <c r="O315" i="1" s="1"/>
  <c r="R315" i="1" s="1"/>
  <c r="L315" i="1" s="1"/>
  <c r="M315" i="1" s="1"/>
  <c r="AB315" i="1"/>
  <c r="Q94" i="1"/>
  <c r="O94" i="1" s="1"/>
  <c r="R94" i="1" s="1"/>
  <c r="L94" i="1" s="1"/>
  <c r="M94" i="1" s="1"/>
  <c r="AC94" i="1"/>
  <c r="V94" i="1"/>
  <c r="Z94" i="1" s="1"/>
  <c r="AB94" i="1"/>
  <c r="V257" i="1"/>
  <c r="Z257" i="1" s="1"/>
  <c r="AC257" i="1"/>
  <c r="Q257" i="1"/>
  <c r="O257" i="1" s="1"/>
  <c r="R257" i="1" s="1"/>
  <c r="L257" i="1" s="1"/>
  <c r="M257" i="1" s="1"/>
  <c r="AB257" i="1"/>
  <c r="AB239" i="1"/>
  <c r="AC239" i="1"/>
  <c r="V239" i="1"/>
  <c r="Z239" i="1" s="1"/>
  <c r="Q239" i="1"/>
  <c r="O239" i="1" s="1"/>
  <c r="R239" i="1" s="1"/>
  <c r="L239" i="1" s="1"/>
  <c r="M239" i="1" s="1"/>
  <c r="V261" i="1"/>
  <c r="Z261" i="1" s="1"/>
  <c r="AB261" i="1"/>
  <c r="AC261" i="1"/>
  <c r="Q261" i="1"/>
  <c r="O261" i="1" s="1"/>
  <c r="R261" i="1" s="1"/>
  <c r="L261" i="1" s="1"/>
  <c r="M261" i="1" s="1"/>
  <c r="V98" i="1"/>
  <c r="Z98" i="1" s="1"/>
  <c r="AC98" i="1"/>
  <c r="AB98" i="1"/>
  <c r="Q98" i="1"/>
  <c r="O98" i="1" s="1"/>
  <c r="R98" i="1" s="1"/>
  <c r="L98" i="1" s="1"/>
  <c r="M98" i="1" s="1"/>
  <c r="AD389" i="1"/>
  <c r="AC349" i="1"/>
  <c r="V349" i="1"/>
  <c r="Z349" i="1" s="1"/>
  <c r="Q349" i="1"/>
  <c r="O349" i="1" s="1"/>
  <c r="R349" i="1" s="1"/>
  <c r="L349" i="1" s="1"/>
  <c r="M349" i="1" s="1"/>
  <c r="AB349" i="1"/>
  <c r="AC195" i="1"/>
  <c r="V195" i="1"/>
  <c r="Z195" i="1" s="1"/>
  <c r="Q195" i="1"/>
  <c r="O195" i="1" s="1"/>
  <c r="R195" i="1" s="1"/>
  <c r="L195" i="1" s="1"/>
  <c r="M195" i="1" s="1"/>
  <c r="AB195" i="1"/>
  <c r="AC146" i="1"/>
  <c r="AB146" i="1"/>
  <c r="V146" i="1"/>
  <c r="Z146" i="1" s="1"/>
  <c r="Q146" i="1"/>
  <c r="O146" i="1" s="1"/>
  <c r="R146" i="1" s="1"/>
  <c r="L146" i="1" s="1"/>
  <c r="M146" i="1" s="1"/>
  <c r="AD169" i="1"/>
  <c r="V317" i="1"/>
  <c r="Z317" i="1" s="1"/>
  <c r="AC317" i="1"/>
  <c r="AB317" i="1"/>
  <c r="Q317" i="1"/>
  <c r="O317" i="1" s="1"/>
  <c r="R317" i="1" s="1"/>
  <c r="L317" i="1" s="1"/>
  <c r="M317" i="1" s="1"/>
  <c r="AD161" i="1"/>
  <c r="AC380" i="1"/>
  <c r="V380" i="1"/>
  <c r="Z380" i="1" s="1"/>
  <c r="AB380" i="1"/>
  <c r="Q380" i="1"/>
  <c r="O380" i="1" s="1"/>
  <c r="R380" i="1" s="1"/>
  <c r="L380" i="1" s="1"/>
  <c r="M380" i="1" s="1"/>
  <c r="AD284" i="1"/>
  <c r="AD38" i="1"/>
  <c r="V160" i="1"/>
  <c r="Z160" i="1" s="1"/>
  <c r="AC160" i="1"/>
  <c r="Q160" i="1"/>
  <c r="O160" i="1" s="1"/>
  <c r="R160" i="1" s="1"/>
  <c r="L160" i="1" s="1"/>
  <c r="M160" i="1" s="1"/>
  <c r="AB160" i="1"/>
  <c r="Q263" i="1"/>
  <c r="O263" i="1" s="1"/>
  <c r="R263" i="1" s="1"/>
  <c r="L263" i="1" s="1"/>
  <c r="M263" i="1" s="1"/>
  <c r="AC263" i="1"/>
  <c r="V263" i="1"/>
  <c r="Z263" i="1" s="1"/>
  <c r="AB263" i="1"/>
  <c r="AB90" i="1"/>
  <c r="AC90" i="1"/>
  <c r="V90" i="1"/>
  <c r="Z90" i="1" s="1"/>
  <c r="Q90" i="1"/>
  <c r="O90" i="1" s="1"/>
  <c r="R90" i="1" s="1"/>
  <c r="L90" i="1" s="1"/>
  <c r="M90" i="1" s="1"/>
  <c r="AC364" i="1"/>
  <c r="Q364" i="1"/>
  <c r="O364" i="1" s="1"/>
  <c r="R364" i="1" s="1"/>
  <c r="L364" i="1" s="1"/>
  <c r="M364" i="1" s="1"/>
  <c r="V364" i="1"/>
  <c r="Z364" i="1" s="1"/>
  <c r="AB364" i="1"/>
  <c r="V386" i="1"/>
  <c r="Z386" i="1" s="1"/>
  <c r="Q386" i="1"/>
  <c r="O386" i="1" s="1"/>
  <c r="R386" i="1" s="1"/>
  <c r="L386" i="1" s="1"/>
  <c r="M386" i="1" s="1"/>
  <c r="AC386" i="1"/>
  <c r="AB386" i="1"/>
  <c r="AC164" i="1"/>
  <c r="V164" i="1"/>
  <c r="Z164" i="1" s="1"/>
  <c r="Q164" i="1"/>
  <c r="O164" i="1" s="1"/>
  <c r="R164" i="1" s="1"/>
  <c r="L164" i="1" s="1"/>
  <c r="M164" i="1" s="1"/>
  <c r="AB164" i="1"/>
  <c r="AC327" i="1"/>
  <c r="V327" i="1"/>
  <c r="Z327" i="1" s="1"/>
  <c r="Q327" i="1"/>
  <c r="O327" i="1" s="1"/>
  <c r="R327" i="1" s="1"/>
  <c r="L327" i="1" s="1"/>
  <c r="M327" i="1" s="1"/>
  <c r="AB327" i="1"/>
  <c r="AC189" i="1"/>
  <c r="V189" i="1"/>
  <c r="Z189" i="1" s="1"/>
  <c r="AB189" i="1"/>
  <c r="Q189" i="1"/>
  <c r="O189" i="1" s="1"/>
  <c r="R189" i="1" s="1"/>
  <c r="L189" i="1" s="1"/>
  <c r="M189" i="1" s="1"/>
  <c r="V134" i="1"/>
  <c r="Z134" i="1" s="1"/>
  <c r="AC134" i="1"/>
  <c r="AB134" i="1"/>
  <c r="Q134" i="1"/>
  <c r="O134" i="1" s="1"/>
  <c r="R134" i="1" s="1"/>
  <c r="L134" i="1" s="1"/>
  <c r="M134" i="1" s="1"/>
  <c r="AD116" i="1"/>
  <c r="AC140" i="1"/>
  <c r="V140" i="1"/>
  <c r="Z140" i="1" s="1"/>
  <c r="Q140" i="1"/>
  <c r="O140" i="1" s="1"/>
  <c r="R140" i="1" s="1"/>
  <c r="L140" i="1" s="1"/>
  <c r="M140" i="1" s="1"/>
  <c r="AB140" i="1"/>
  <c r="AC175" i="1"/>
  <c r="Q175" i="1"/>
  <c r="O175" i="1" s="1"/>
  <c r="R175" i="1" s="1"/>
  <c r="L175" i="1" s="1"/>
  <c r="M175" i="1" s="1"/>
  <c r="V175" i="1"/>
  <c r="Z175" i="1" s="1"/>
  <c r="AB175" i="1"/>
  <c r="V341" i="1"/>
  <c r="Z341" i="1" s="1"/>
  <c r="Q341" i="1"/>
  <c r="O341" i="1" s="1"/>
  <c r="R341" i="1" s="1"/>
  <c r="L341" i="1" s="1"/>
  <c r="M341" i="1" s="1"/>
  <c r="AC341" i="1"/>
  <c r="AB341" i="1"/>
  <c r="AD231" i="1"/>
  <c r="AD381" i="1"/>
  <c r="AC355" i="1"/>
  <c r="V355" i="1"/>
  <c r="Z355" i="1" s="1"/>
  <c r="Q355" i="1"/>
  <c r="O355" i="1" s="1"/>
  <c r="R355" i="1" s="1"/>
  <c r="L355" i="1" s="1"/>
  <c r="M355" i="1" s="1"/>
  <c r="AB355" i="1"/>
  <c r="AD52" i="1"/>
  <c r="V70" i="1"/>
  <c r="Z70" i="1" s="1"/>
  <c r="AC70" i="1"/>
  <c r="Q70" i="1"/>
  <c r="O70" i="1" s="1"/>
  <c r="R70" i="1" s="1"/>
  <c r="L70" i="1" s="1"/>
  <c r="M70" i="1" s="1"/>
  <c r="AB70" i="1"/>
  <c r="AD84" i="1"/>
  <c r="AB19" i="1"/>
  <c r="V19" i="1"/>
  <c r="Z19" i="1" s="1"/>
  <c r="AC19" i="1"/>
  <c r="AD19" i="1" s="1"/>
  <c r="Q19" i="1"/>
  <c r="O19" i="1" s="1"/>
  <c r="R19" i="1" s="1"/>
  <c r="L19" i="1" s="1"/>
  <c r="M19" i="1" s="1"/>
  <c r="AC61" i="1"/>
  <c r="V61" i="1"/>
  <c r="Z61" i="1" s="1"/>
  <c r="Q61" i="1"/>
  <c r="O61" i="1" s="1"/>
  <c r="R61" i="1" s="1"/>
  <c r="L61" i="1" s="1"/>
  <c r="M61" i="1" s="1"/>
  <c r="AB61" i="1"/>
  <c r="AC78" i="1"/>
  <c r="Q78" i="1"/>
  <c r="O78" i="1" s="1"/>
  <c r="R78" i="1" s="1"/>
  <c r="L78" i="1" s="1"/>
  <c r="M78" i="1" s="1"/>
  <c r="V78" i="1"/>
  <c r="Z78" i="1" s="1"/>
  <c r="AB78" i="1"/>
  <c r="V267" i="1"/>
  <c r="Z267" i="1" s="1"/>
  <c r="AC267" i="1"/>
  <c r="AB267" i="1"/>
  <c r="Q267" i="1"/>
  <c r="O267" i="1" s="1"/>
  <c r="R267" i="1" s="1"/>
  <c r="L267" i="1" s="1"/>
  <c r="M267" i="1" s="1"/>
  <c r="V265" i="1"/>
  <c r="Z265" i="1" s="1"/>
  <c r="AC265" i="1"/>
  <c r="AB265" i="1"/>
  <c r="Q265" i="1"/>
  <c r="O265" i="1" s="1"/>
  <c r="R265" i="1" s="1"/>
  <c r="L265" i="1" s="1"/>
  <c r="M265" i="1" s="1"/>
  <c r="AD385" i="1"/>
  <c r="AD68" i="1"/>
  <c r="AD293" i="1"/>
  <c r="AD62" i="1"/>
  <c r="V110" i="1"/>
  <c r="Z110" i="1" s="1"/>
  <c r="Q110" i="1"/>
  <c r="O110" i="1" s="1"/>
  <c r="R110" i="1" s="1"/>
  <c r="L110" i="1" s="1"/>
  <c r="M110" i="1" s="1"/>
  <c r="AC110" i="1"/>
  <c r="AB110" i="1"/>
  <c r="V215" i="1"/>
  <c r="Z215" i="1" s="1"/>
  <c r="AC215" i="1"/>
  <c r="Q215" i="1"/>
  <c r="O215" i="1" s="1"/>
  <c r="R215" i="1" s="1"/>
  <c r="L215" i="1" s="1"/>
  <c r="M215" i="1" s="1"/>
  <c r="AB215" i="1"/>
  <c r="AD101" i="1"/>
  <c r="AD235" i="1"/>
  <c r="V245" i="1"/>
  <c r="Z245" i="1" s="1"/>
  <c r="AC245" i="1"/>
  <c r="Q245" i="1"/>
  <c r="O245" i="1" s="1"/>
  <c r="R245" i="1" s="1"/>
  <c r="L245" i="1" s="1"/>
  <c r="M245" i="1" s="1"/>
  <c r="AB245" i="1"/>
  <c r="V374" i="1"/>
  <c r="Z374" i="1" s="1"/>
  <c r="AC374" i="1"/>
  <c r="AB374" i="1"/>
  <c r="Q374" i="1"/>
  <c r="O374" i="1" s="1"/>
  <c r="R374" i="1" s="1"/>
  <c r="L374" i="1" s="1"/>
  <c r="M374" i="1" s="1"/>
  <c r="AD114" i="1"/>
  <c r="V313" i="1"/>
  <c r="Z313" i="1" s="1"/>
  <c r="Q313" i="1"/>
  <c r="O313" i="1" s="1"/>
  <c r="R313" i="1" s="1"/>
  <c r="L313" i="1" s="1"/>
  <c r="M313" i="1" s="1"/>
  <c r="AC313" i="1"/>
  <c r="AB313" i="1"/>
  <c r="AB63" i="1"/>
  <c r="V63" i="1"/>
  <c r="Z63" i="1" s="1"/>
  <c r="AC63" i="1"/>
  <c r="AD63" i="1" s="1"/>
  <c r="Q63" i="1"/>
  <c r="O63" i="1" s="1"/>
  <c r="R63" i="1" s="1"/>
  <c r="L63" i="1" s="1"/>
  <c r="M63" i="1" s="1"/>
  <c r="AC316" i="1"/>
  <c r="V316" i="1"/>
  <c r="Z316" i="1" s="1"/>
  <c r="AB316" i="1"/>
  <c r="Q316" i="1"/>
  <c r="O316" i="1" s="1"/>
  <c r="R316" i="1" s="1"/>
  <c r="L316" i="1" s="1"/>
  <c r="M316" i="1" s="1"/>
  <c r="AD303" i="1" l="1"/>
  <c r="AD257" i="1"/>
  <c r="AD384" i="1"/>
  <c r="AD271" i="1"/>
  <c r="AD323" i="1"/>
  <c r="AD307" i="1"/>
  <c r="AD251" i="1"/>
  <c r="AD158" i="1"/>
  <c r="AD233" i="1"/>
  <c r="AD382" i="1"/>
  <c r="AD136" i="1"/>
  <c r="AD277" i="1"/>
  <c r="AD65" i="1"/>
  <c r="AD45" i="1"/>
  <c r="AD247" i="1"/>
  <c r="AD113" i="1"/>
  <c r="AD105" i="1"/>
  <c r="AD335" i="1"/>
  <c r="AD217" i="1"/>
  <c r="AD255" i="1"/>
  <c r="AD378" i="1"/>
  <c r="AD259" i="1"/>
  <c r="AD287" i="1"/>
  <c r="AD37" i="1"/>
  <c r="AD386" i="1"/>
  <c r="AD245" i="1"/>
  <c r="AD314" i="1"/>
  <c r="AD179" i="1"/>
  <c r="AD368" i="1"/>
  <c r="AD33" i="1"/>
  <c r="AD351" i="1"/>
  <c r="AD205" i="1"/>
  <c r="AD197" i="1"/>
  <c r="AD291" i="1"/>
  <c r="AD316" i="1"/>
  <c r="AD327" i="1"/>
  <c r="AD146" i="1"/>
  <c r="AD152" i="1"/>
  <c r="AD305" i="1"/>
  <c r="AD25" i="1"/>
  <c r="AD183" i="1"/>
  <c r="AD55" i="1"/>
  <c r="AD225" i="1"/>
  <c r="AD267" i="1"/>
  <c r="AD82" i="1"/>
  <c r="AD349" i="1"/>
  <c r="AD315" i="1"/>
  <c r="AD253" i="1"/>
  <c r="AD339" i="1"/>
  <c r="AD369" i="1"/>
  <c r="AD375" i="1"/>
  <c r="AD363" i="1"/>
  <c r="AD279" i="1"/>
  <c r="AD239" i="1"/>
  <c r="AD35" i="1"/>
  <c r="AD317" i="1"/>
  <c r="AD78" i="1"/>
  <c r="AD29" i="1"/>
  <c r="AD321" i="1"/>
  <c r="AD81" i="1"/>
  <c r="AD366" i="1"/>
  <c r="AD376" i="1"/>
  <c r="AD331" i="1"/>
  <c r="AD164" i="1"/>
  <c r="AD118" i="1"/>
  <c r="AD273" i="1"/>
  <c r="AD325" i="1"/>
  <c r="AD355" i="1"/>
  <c r="AD311" i="1"/>
  <c r="AD47" i="1"/>
  <c r="AD97" i="1"/>
  <c r="AD258" i="1"/>
  <c r="AD346" i="1"/>
  <c r="AD203" i="1"/>
  <c r="AD387" i="1"/>
  <c r="AD345" i="1"/>
  <c r="AD142" i="1"/>
  <c r="AD209" i="1"/>
  <c r="AD17" i="1"/>
  <c r="AD66" i="1"/>
  <c r="AD299" i="1"/>
  <c r="AD119" i="1"/>
  <c r="AD328" i="1"/>
  <c r="AD221" i="1"/>
  <c r="AD74" i="1"/>
  <c r="AD329" i="1"/>
  <c r="AD53" i="1"/>
  <c r="AD275" i="1"/>
  <c r="AD269" i="1"/>
  <c r="AD370" i="1"/>
  <c r="AD189" i="1"/>
  <c r="AD364" i="1"/>
  <c r="AD98" i="1"/>
  <c r="AD181" i="1"/>
  <c r="AD283" i="1"/>
  <c r="AD237" i="1"/>
  <c r="AD215" i="1"/>
  <c r="AD121" i="1"/>
  <c r="AD201" i="1"/>
  <c r="AD49" i="1"/>
  <c r="AD241" i="1"/>
  <c r="AD229" i="1"/>
  <c r="AD207" i="1"/>
  <c r="AD177" i="1"/>
  <c r="AD309" i="1"/>
  <c r="AD110" i="1"/>
  <c r="AD341" i="1"/>
  <c r="AD265" i="1"/>
  <c r="AD140" i="1"/>
  <c r="AD263" i="1"/>
  <c r="AD223" i="1"/>
  <c r="AD76" i="1"/>
  <c r="AD312" i="1"/>
  <c r="AD168" i="1"/>
  <c r="AD126" i="1"/>
  <c r="AD372" i="1"/>
  <c r="AD358" i="1"/>
  <c r="AD79" i="1"/>
  <c r="AD41" i="1"/>
  <c r="AD144" i="1"/>
  <c r="AD102" i="1"/>
  <c r="AD374" i="1"/>
  <c r="AD195" i="1"/>
  <c r="AD94" i="1"/>
  <c r="AD313" i="1"/>
  <c r="AD380" i="1"/>
  <c r="AD61" i="1"/>
  <c r="AD70" i="1"/>
  <c r="AD175" i="1"/>
  <c r="AD134" i="1"/>
  <c r="AD90" i="1"/>
  <c r="AD160" i="1"/>
  <c r="AD261" i="1"/>
  <c r="AD295" i="1"/>
  <c r="AD86" i="1"/>
  <c r="AD57" i="1"/>
  <c r="AD359" i="1"/>
  <c r="AD185" i="1"/>
  <c r="AD162" i="1"/>
  <c r="AD319" i="1"/>
  <c r="AD135" i="1"/>
  <c r="AD21" i="1"/>
  <c r="AD213" i="1"/>
  <c r="AD156" i="1"/>
  <c r="AD388" i="1"/>
  <c r="AD43" i="1"/>
  <c r="AD23" i="1"/>
  <c r="AD148" i="1"/>
</calcChain>
</file>

<file path=xl/sharedStrings.xml><?xml version="1.0" encoding="utf-8"?>
<sst xmlns="http://schemas.openxmlformats.org/spreadsheetml/2006/main" count="4837" uniqueCount="1109">
  <si>
    <t>File opened</t>
  </si>
  <si>
    <t>2023-02-02 13:47:16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</si>
  <si>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</si>
  <si>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</si>
  <si>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</si>
  <si>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</si>
  <si>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</si>
  <si>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</si>
  <si>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</si>
  <si>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</si>
  <si>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</si>
  <si>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</si>
  <si>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</si>
  <si>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</si>
  <si>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</si>
  <si>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2 10:01</t>
  </si>
  <si>
    <t>H2O rangematch</t>
  </si>
  <si>
    <t>Thu Feb  2 10:07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</si>
  <si>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</si>
  <si>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</si>
  <si>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</si>
  <si>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</si>
  <si>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</si>
  <si>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</si>
  <si>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</si>
  <si>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</si>
  <si>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</si>
  <si>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13:47:16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</si>
  <si>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</si>
  <si>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</si>
  <si>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</si>
  <si>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</si>
  <si>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</si>
  <si>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</si>
  <si>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</si>
  <si>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</si>
  <si>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</si>
  <si>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</si>
  <si>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</si>
  <si>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</si>
  <si>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</si>
  <si>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</si>
  <si>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</si>
  <si>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</si>
  <si>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</si>
  <si>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</si>
  <si>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</si>
  <si>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</si>
  <si>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</si>
  <si>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</si>
  <si>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</si>
  <si>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</si>
  <si>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</si>
  <si>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</si>
  <si>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</si>
  <si>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</si>
  <si>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</si>
  <si>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</si>
  <si>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</si>
  <si>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</si>
  <si>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</si>
  <si>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</si>
  <si>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</si>
  <si>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</si>
  <si>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</si>
  <si>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</si>
  <si>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</si>
  <si>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</si>
  <si>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</si>
  <si>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</si>
  <si>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</si>
  <si>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</si>
  <si>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</si>
  <si>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</si>
  <si>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</si>
  <si>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</si>
  <si>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</si>
  <si>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</si>
  <si>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</si>
  <si>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</si>
  <si>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5.36912 80.8812 392.113 637.905 894.723 1098.65 1300.39 1427</t>
  </si>
  <si>
    <t>Fs_true</t>
  </si>
  <si>
    <t>0.568475 98.6649 401.048 600.814 801.977 1004.12 1201.18 1401.49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</si>
  <si>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</si>
  <si>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</si>
  <si>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</si>
  <si>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</si>
  <si>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</si>
  <si>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</si>
  <si>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</si>
  <si>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</si>
  <si>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</si>
  <si>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</si>
  <si>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</si>
  <si>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</si>
  <si>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</si>
  <si>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</si>
  <si>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</si>
  <si>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</si>
  <si>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</si>
  <si>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</si>
  <si>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</si>
  <si>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</si>
  <si>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</si>
  <si>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</si>
  <si>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</si>
  <si>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</si>
  <si>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</si>
  <si>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</si>
  <si>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</si>
  <si>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</si>
  <si>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</si>
  <si>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</si>
  <si>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</si>
  <si>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</si>
  <si>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</si>
  <si>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</si>
  <si>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</si>
  <si>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</si>
  <si>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</si>
  <si>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</si>
  <si>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</si>
  <si>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</si>
  <si>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</si>
  <si>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</si>
  <si>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</si>
  <si>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</si>
  <si>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</si>
  <si>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</si>
  <si>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</si>
  <si>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</si>
  <si>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</si>
  <si>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</si>
  <si>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</si>
  <si>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</si>
  <si>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</si>
  <si>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</si>
  <si>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</si>
  <si>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</si>
  <si>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</si>
  <si>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</si>
  <si>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</si>
  <si>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</si>
  <si>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</si>
  <si>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</si>
  <si>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</si>
  <si>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</si>
  <si>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</si>
  <si>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</si>
  <si>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</si>
  <si>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</si>
  <si>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</si>
  <si>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</si>
  <si>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</si>
  <si>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</si>
  <si>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</si>
  <si>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</si>
  <si>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</si>
  <si>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</si>
  <si>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</si>
  <si>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</si>
  <si>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</si>
  <si>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</si>
  <si>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</si>
  <si>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</si>
  <si>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</si>
  <si>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</si>
  <si>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</si>
  <si>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</si>
  <si>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</si>
  <si>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</si>
  <si>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</si>
  <si>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</si>
  <si>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</si>
  <si>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</si>
  <si>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</si>
  <si>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</si>
  <si>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</si>
  <si>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</si>
  <si>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</si>
  <si>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</si>
  <si>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</si>
  <si>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</si>
  <si>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</si>
  <si>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</si>
  <si>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</si>
  <si>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</si>
  <si>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</si>
  <si>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</si>
  <si>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</si>
  <si>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</si>
  <si>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</si>
  <si>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</si>
  <si>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</si>
  <si>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</si>
  <si>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</si>
  <si>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</si>
  <si>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</si>
  <si>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</si>
  <si>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</si>
  <si>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</si>
  <si>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</si>
  <si>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</si>
  <si>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</si>
  <si>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</si>
  <si>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</si>
  <si>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</si>
  <si>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</si>
  <si>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</si>
  <si>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</si>
  <si>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</si>
  <si>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</si>
  <si>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</si>
  <si>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</si>
  <si>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</si>
  <si>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</si>
  <si>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</si>
  <si>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</si>
  <si>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</si>
  <si>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</si>
  <si>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</si>
  <si>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</si>
  <si>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</si>
  <si>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</si>
  <si>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</si>
  <si>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</si>
  <si>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</si>
  <si>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</si>
  <si>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</si>
  <si>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</si>
  <si>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</si>
  <si>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</si>
  <si>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</si>
  <si>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</si>
  <si>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</si>
  <si>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</si>
  <si>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</si>
  <si>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</si>
  <si>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</si>
  <si>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</si>
  <si>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</si>
  <si>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</si>
  <si>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</si>
  <si>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</si>
  <si>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</si>
  <si>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</si>
  <si>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</si>
  <si>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</si>
  <si>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</si>
  <si>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</si>
  <si>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</si>
  <si>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</si>
  <si>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</si>
  <si>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</si>
  <si>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</si>
  <si>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</si>
  <si>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</si>
  <si>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</si>
  <si>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</si>
  <si>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</si>
  <si>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</si>
  <si>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</si>
  <si>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</si>
  <si>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</si>
  <si>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</si>
  <si>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</si>
  <si>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</si>
  <si>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</si>
  <si>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</si>
  <si>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</si>
  <si>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</si>
  <si>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</si>
  <si>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</si>
  <si>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</si>
  <si>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</si>
  <si>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</si>
  <si>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</si>
  <si>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</si>
  <si>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</si>
  <si>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</si>
  <si>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</si>
  <si>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</si>
  <si>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</si>
  <si>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</si>
  <si>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</si>
  <si>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</si>
  <si>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</si>
  <si>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</si>
  <si>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</si>
  <si>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</si>
  <si>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</si>
  <si>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</si>
  <si>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</si>
  <si>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</si>
  <si>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</si>
  <si>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</si>
  <si>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</si>
  <si>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</si>
  <si>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</si>
  <si>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</si>
  <si>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</si>
  <si>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</si>
  <si>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</si>
  <si>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</si>
  <si>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</si>
  <si>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</si>
  <si>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</si>
  <si>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</si>
  <si>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</si>
  <si>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</si>
  <si>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</si>
  <si>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</si>
  <si>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</si>
  <si>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</si>
  <si>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</si>
  <si>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</si>
  <si>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</si>
  <si>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</si>
  <si>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</si>
  <si>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</si>
  <si>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</si>
  <si>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</si>
  <si>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</si>
  <si>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</si>
  <si>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</si>
  <si>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</si>
  <si>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</si>
  <si>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</si>
  <si>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</si>
  <si>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</si>
  <si>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</si>
  <si>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</si>
  <si>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</si>
  <si>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</si>
  <si>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</si>
  <si>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</si>
  <si>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</si>
  <si>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</si>
  <si>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</si>
  <si>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</si>
  <si>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</si>
  <si>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</si>
  <si>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</si>
  <si>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</si>
  <si>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</si>
  <si>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</si>
  <si>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</si>
  <si>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</si>
  <si>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</si>
  <si>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</si>
  <si>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</si>
  <si>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</si>
  <si>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</si>
  <si>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20230202 13:53:03</t>
  </si>
  <si>
    <t>13:53:03</t>
  </si>
  <si>
    <t>0: Broadleaf</t>
  </si>
  <si>
    <t>13:49:19</t>
  </si>
  <si>
    <t>2/2</t>
  </si>
  <si>
    <t>00000000</t>
  </si>
  <si>
    <t>iiiiiiii</t>
  </si>
  <si>
    <t>off</t>
  </si>
  <si>
    <t>20230202 13:53:07</t>
  </si>
  <si>
    <t>13:53:07</t>
  </si>
  <si>
    <t>1/2</t>
  </si>
  <si>
    <t>20230202 13:53:11</t>
  </si>
  <si>
    <t>13:53:11</t>
  </si>
  <si>
    <t>0/2</t>
  </si>
  <si>
    <t>20230202 13:53:15</t>
  </si>
  <si>
    <t>13:53:15</t>
  </si>
  <si>
    <t>20230202 13:53:19</t>
  </si>
  <si>
    <t>13:53:19</t>
  </si>
  <si>
    <t>20230202 13:53:23</t>
  </si>
  <si>
    <t>13:53:23</t>
  </si>
  <si>
    <t>20230202 13:53:27</t>
  </si>
  <si>
    <t>13:53:27</t>
  </si>
  <si>
    <t>20230202 13:53:31</t>
  </si>
  <si>
    <t>13:53:31</t>
  </si>
  <si>
    <t>20230202 13:53:35</t>
  </si>
  <si>
    <t>13:53:35</t>
  </si>
  <si>
    <t>20230202 13:53:39</t>
  </si>
  <si>
    <t>13:53:39</t>
  </si>
  <si>
    <t>20230202 13:53:43</t>
  </si>
  <si>
    <t>13:53:43</t>
  </si>
  <si>
    <t>20230202 13:53:47</t>
  </si>
  <si>
    <t>13:53:47</t>
  </si>
  <si>
    <t>20230202 13:53:51</t>
  </si>
  <si>
    <t>13:53:51</t>
  </si>
  <si>
    <t>20230202 13:53:55</t>
  </si>
  <si>
    <t>13:53:55</t>
  </si>
  <si>
    <t>20230202 13:53:59</t>
  </si>
  <si>
    <t>13:53:59</t>
  </si>
  <si>
    <t>20230202 13:54:03</t>
  </si>
  <si>
    <t>13:54:03</t>
  </si>
  <si>
    <t>20230202 13:54:07</t>
  </si>
  <si>
    <t>13:54:07</t>
  </si>
  <si>
    <t>20230202 13:54:11</t>
  </si>
  <si>
    <t>13:54:11</t>
  </si>
  <si>
    <t>20230202 13:54:15</t>
  </si>
  <si>
    <t>13:54:15</t>
  </si>
  <si>
    <t>20230202 13:54:19</t>
  </si>
  <si>
    <t>13:54:19</t>
  </si>
  <si>
    <t>20230202 13:54:23</t>
  </si>
  <si>
    <t>13:54:23</t>
  </si>
  <si>
    <t>20230202 13:54:27</t>
  </si>
  <si>
    <t>13:54:27</t>
  </si>
  <si>
    <t>20230202 13:54:31</t>
  </si>
  <si>
    <t>13:54:31</t>
  </si>
  <si>
    <t>20230202 13:54:35</t>
  </si>
  <si>
    <t>13:54:35</t>
  </si>
  <si>
    <t>20230202 13:54:39</t>
  </si>
  <si>
    <t>13:54:39</t>
  </si>
  <si>
    <t>20230202 13:54:43</t>
  </si>
  <si>
    <t>13:54:43</t>
  </si>
  <si>
    <t>20230202 13:54:47</t>
  </si>
  <si>
    <t>13:54:47</t>
  </si>
  <si>
    <t>20230202 13:54:51</t>
  </si>
  <si>
    <t>13:54:51</t>
  </si>
  <si>
    <t>20230202 13:54:55</t>
  </si>
  <si>
    <t>13:54:55</t>
  </si>
  <si>
    <t>20230202 13:54:59</t>
  </si>
  <si>
    <t>13:54:59</t>
  </si>
  <si>
    <t>20230202 13:55:03</t>
  </si>
  <si>
    <t>13:55:03</t>
  </si>
  <si>
    <t>20230202 13:55:07</t>
  </si>
  <si>
    <t>13:55:07</t>
  </si>
  <si>
    <t>20230202 13:55:11</t>
  </si>
  <si>
    <t>13:55:11</t>
  </si>
  <si>
    <t>20230202 13:55:15</t>
  </si>
  <si>
    <t>13:55:15</t>
  </si>
  <si>
    <t>20230202 13:55:19</t>
  </si>
  <si>
    <t>13:55:19</t>
  </si>
  <si>
    <t>20230202 13:55:23</t>
  </si>
  <si>
    <t>13:55:23</t>
  </si>
  <si>
    <t>20230202 13:55:27</t>
  </si>
  <si>
    <t>13:55:27</t>
  </si>
  <si>
    <t>20230202 13:55:31</t>
  </si>
  <si>
    <t>13:55:31</t>
  </si>
  <si>
    <t>20230202 13:55:35</t>
  </si>
  <si>
    <t>13:55:35</t>
  </si>
  <si>
    <t>20230202 13:55:39</t>
  </si>
  <si>
    <t>13:55:39</t>
  </si>
  <si>
    <t>20230202 13:55:43</t>
  </si>
  <si>
    <t>13:55:43</t>
  </si>
  <si>
    <t>20230202 13:55:47</t>
  </si>
  <si>
    <t>13:55:47</t>
  </si>
  <si>
    <t>20230202 13:55:51</t>
  </si>
  <si>
    <t>13:55:51</t>
  </si>
  <si>
    <t>20230202 13:55:55</t>
  </si>
  <si>
    <t>13:55:55</t>
  </si>
  <si>
    <t>20230202 13:55:59</t>
  </si>
  <si>
    <t>13:55:59</t>
  </si>
  <si>
    <t>20230202 13:56:03</t>
  </si>
  <si>
    <t>13:56:03</t>
  </si>
  <si>
    <t>20230202 13:56:07</t>
  </si>
  <si>
    <t>13:56:07</t>
  </si>
  <si>
    <t>20230202 13:56:11</t>
  </si>
  <si>
    <t>13:56:11</t>
  </si>
  <si>
    <t>20230202 13:56:15</t>
  </si>
  <si>
    <t>13:56:15</t>
  </si>
  <si>
    <t>20230202 13:56:19</t>
  </si>
  <si>
    <t>13:56:19</t>
  </si>
  <si>
    <t>20230202 13:56:23</t>
  </si>
  <si>
    <t>13:56:23</t>
  </si>
  <si>
    <t>20230202 13:56:27</t>
  </si>
  <si>
    <t>13:56:27</t>
  </si>
  <si>
    <t>20230202 13:56:31</t>
  </si>
  <si>
    <t>13:56:31</t>
  </si>
  <si>
    <t>20230202 13:56:34</t>
  </si>
  <si>
    <t>13:56:34</t>
  </si>
  <si>
    <t>20230202 13:56:38</t>
  </si>
  <si>
    <t>13:56:38</t>
  </si>
  <si>
    <t>20230202 13:56:42</t>
  </si>
  <si>
    <t>13:56:42</t>
  </si>
  <si>
    <t>20230202 13:56:46</t>
  </si>
  <si>
    <t>13:56:46</t>
  </si>
  <si>
    <t>20230202 13:56:50</t>
  </si>
  <si>
    <t>13:56:50</t>
  </si>
  <si>
    <t>20230202 13:56:54</t>
  </si>
  <si>
    <t>13:56:54</t>
  </si>
  <si>
    <t>20230202 13:56:58</t>
  </si>
  <si>
    <t>13:56:58</t>
  </si>
  <si>
    <t>20230202 13:57:02</t>
  </si>
  <si>
    <t>13:57:02</t>
  </si>
  <si>
    <t>20230202 13:57:06</t>
  </si>
  <si>
    <t>13:57:06</t>
  </si>
  <si>
    <t>20230202 13:57:10</t>
  </si>
  <si>
    <t>13:57:10</t>
  </si>
  <si>
    <t>20230202 13:57:14</t>
  </si>
  <si>
    <t>13:57:14</t>
  </si>
  <si>
    <t>20230202 13:57:18</t>
  </si>
  <si>
    <t>13:57:18</t>
  </si>
  <si>
    <t>20230202 13:57:22</t>
  </si>
  <si>
    <t>13:57:22</t>
  </si>
  <si>
    <t>20230202 13:57:26</t>
  </si>
  <si>
    <t>13:57:26</t>
  </si>
  <si>
    <t>20230202 13:57:30</t>
  </si>
  <si>
    <t>13:57:30</t>
  </si>
  <si>
    <t>20230202 13:57:34</t>
  </si>
  <si>
    <t>13:57:34</t>
  </si>
  <si>
    <t>20230202 13:57:38</t>
  </si>
  <si>
    <t>13:57:38</t>
  </si>
  <si>
    <t>20230202 13:57:42</t>
  </si>
  <si>
    <t>13:57:42</t>
  </si>
  <si>
    <t>20230202 13:57:46</t>
  </si>
  <si>
    <t>13:57:46</t>
  </si>
  <si>
    <t>20230202 13:57:50</t>
  </si>
  <si>
    <t>13:57:50</t>
  </si>
  <si>
    <t>20230202 13:57:54</t>
  </si>
  <si>
    <t>13:57:54</t>
  </si>
  <si>
    <t>20230202 13:57:58</t>
  </si>
  <si>
    <t>13:57:58</t>
  </si>
  <si>
    <t>20230202 13:58:02</t>
  </si>
  <si>
    <t>13:58:02</t>
  </si>
  <si>
    <t>20230202 13:58:06</t>
  </si>
  <si>
    <t>13:58:06</t>
  </si>
  <si>
    <t>20230202 13:58:10</t>
  </si>
  <si>
    <t>13:58:10</t>
  </si>
  <si>
    <t>20230202 13:58:14</t>
  </si>
  <si>
    <t>13:58:14</t>
  </si>
  <si>
    <t>20230202 13:58:18</t>
  </si>
  <si>
    <t>13:58:18</t>
  </si>
  <si>
    <t>20230202 13:58:22</t>
  </si>
  <si>
    <t>13:58:22</t>
  </si>
  <si>
    <t>20230202 13:58:26</t>
  </si>
  <si>
    <t>13:58:26</t>
  </si>
  <si>
    <t>20230202 13:58:30</t>
  </si>
  <si>
    <t>13:58:30</t>
  </si>
  <si>
    <t>20230202 13:58:34</t>
  </si>
  <si>
    <t>13:58:34</t>
  </si>
  <si>
    <t>20230202 13:58:38</t>
  </si>
  <si>
    <t>13:58:38</t>
  </si>
  <si>
    <t>20230202 13:58:42</t>
  </si>
  <si>
    <t>13:58:42</t>
  </si>
  <si>
    <t>20230202 13:58:46</t>
  </si>
  <si>
    <t>13:58:46</t>
  </si>
  <si>
    <t>20230202 13:58:50</t>
  </si>
  <si>
    <t>13:58:50</t>
  </si>
  <si>
    <t>20230202 13:58:54</t>
  </si>
  <si>
    <t>13:58:54</t>
  </si>
  <si>
    <t>20230202 13:58:58</t>
  </si>
  <si>
    <t>13:58:58</t>
  </si>
  <si>
    <t>20230202 13:59:02</t>
  </si>
  <si>
    <t>13:59:02</t>
  </si>
  <si>
    <t>20230202 13:59:06</t>
  </si>
  <si>
    <t>13:59:06</t>
  </si>
  <si>
    <t>20230202 13:59:10</t>
  </si>
  <si>
    <t>13:59:10</t>
  </si>
  <si>
    <t>20230202 13:59:14</t>
  </si>
  <si>
    <t>13:59:14</t>
  </si>
  <si>
    <t>20230202 13:59:18</t>
  </si>
  <si>
    <t>13:59:18</t>
  </si>
  <si>
    <t>20230202 13:59:22</t>
  </si>
  <si>
    <t>13:59:22</t>
  </si>
  <si>
    <t>20230202 13:59:26</t>
  </si>
  <si>
    <t>13:59:26</t>
  </si>
  <si>
    <t>20230202 13:59:30</t>
  </si>
  <si>
    <t>13:59:30</t>
  </si>
  <si>
    <t>20230202 13:59:34</t>
  </si>
  <si>
    <t>13:59:34</t>
  </si>
  <si>
    <t>20230202 13:59:38</t>
  </si>
  <si>
    <t>13:59:38</t>
  </si>
  <si>
    <t>20230202 13:59:42</t>
  </si>
  <si>
    <t>13:59:42</t>
  </si>
  <si>
    <t>20230202 13:59:46</t>
  </si>
  <si>
    <t>13:59:46</t>
  </si>
  <si>
    <t>20230202 13:59:50</t>
  </si>
  <si>
    <t>13:59:50</t>
  </si>
  <si>
    <t>20230202 13:59:54</t>
  </si>
  <si>
    <t>13:59:54</t>
  </si>
  <si>
    <t>20230202 13:59:58</t>
  </si>
  <si>
    <t>13:59:58</t>
  </si>
  <si>
    <t>20230202 14:00:02</t>
  </si>
  <si>
    <t>14:00:02</t>
  </si>
  <si>
    <t>20230202 14:00:06</t>
  </si>
  <si>
    <t>14:00:06</t>
  </si>
  <si>
    <t>20230202 14:00:10</t>
  </si>
  <si>
    <t>14:00:10</t>
  </si>
  <si>
    <t>20230202 14:00:14</t>
  </si>
  <si>
    <t>14:00:14</t>
  </si>
  <si>
    <t>20230202 14:00:18</t>
  </si>
  <si>
    <t>14:00:18</t>
  </si>
  <si>
    <t>20230202 14:00:22</t>
  </si>
  <si>
    <t>14:00:22</t>
  </si>
  <si>
    <t>20230202 14:00:26</t>
  </si>
  <si>
    <t>14:00:26</t>
  </si>
  <si>
    <t>20230202 14:00:30</t>
  </si>
  <si>
    <t>14:00:30</t>
  </si>
  <si>
    <t>20230202 14:00:34</t>
  </si>
  <si>
    <t>14:00:34</t>
  </si>
  <si>
    <t>20230202 14:00:38</t>
  </si>
  <si>
    <t>14:00:38</t>
  </si>
  <si>
    <t>20230202 14:00:42</t>
  </si>
  <si>
    <t>14:00:42</t>
  </si>
  <si>
    <t>20230202 14:00:46</t>
  </si>
  <si>
    <t>14:00:46</t>
  </si>
  <si>
    <t>20230202 14:00:50</t>
  </si>
  <si>
    <t>14:00:50</t>
  </si>
  <si>
    <t>20230202 14:00:54</t>
  </si>
  <si>
    <t>14:00:54</t>
  </si>
  <si>
    <t>20230202 14:00:58</t>
  </si>
  <si>
    <t>14:00:58</t>
  </si>
  <si>
    <t>20230202 14:01:02</t>
  </si>
  <si>
    <t>14:01:02</t>
  </si>
  <si>
    <t>20230202 14:01:06</t>
  </si>
  <si>
    <t>14:01:06</t>
  </si>
  <si>
    <t>20230202 14:01:10</t>
  </si>
  <si>
    <t>14:01:10</t>
  </si>
  <si>
    <t>20230202 14:01:14</t>
  </si>
  <si>
    <t>14:01:14</t>
  </si>
  <si>
    <t>20230202 14:01:18</t>
  </si>
  <si>
    <t>14:01:18</t>
  </si>
  <si>
    <t>20230202 14:01:22</t>
  </si>
  <si>
    <t>14:01:22</t>
  </si>
  <si>
    <t>20230202 14:01:26</t>
  </si>
  <si>
    <t>14:01:26</t>
  </si>
  <si>
    <t>20230202 14:01:30</t>
  </si>
  <si>
    <t>14:01:30</t>
  </si>
  <si>
    <t>20230202 14:01:34</t>
  </si>
  <si>
    <t>14:01:34</t>
  </si>
  <si>
    <t>20230202 14:01:38</t>
  </si>
  <si>
    <t>14:01:38</t>
  </si>
  <si>
    <t>20230202 14:01:42</t>
  </si>
  <si>
    <t>14:01:42</t>
  </si>
  <si>
    <t>20230202 14:01:46</t>
  </si>
  <si>
    <t>14:01:46</t>
  </si>
  <si>
    <t>20230202 14:01:50</t>
  </si>
  <si>
    <t>14:01:50</t>
  </si>
  <si>
    <t>20230202 14:01:54</t>
  </si>
  <si>
    <t>14:01:54</t>
  </si>
  <si>
    <t>20230202 14:01:58</t>
  </si>
  <si>
    <t>14:01:58</t>
  </si>
  <si>
    <t>20230202 14:02:02</t>
  </si>
  <si>
    <t>14:02:02</t>
  </si>
  <si>
    <t>20230202 14:02:06</t>
  </si>
  <si>
    <t>14:02:06</t>
  </si>
  <si>
    <t>20230202 14:02:10</t>
  </si>
  <si>
    <t>14:02:10</t>
  </si>
  <si>
    <t>20230202 14:02:14</t>
  </si>
  <si>
    <t>14:02:14</t>
  </si>
  <si>
    <t>20230202 14:02:18</t>
  </si>
  <si>
    <t>14:02:18</t>
  </si>
  <si>
    <t>20230202 14:02:22</t>
  </si>
  <si>
    <t>14:02:22</t>
  </si>
  <si>
    <t>20230202 14:02:26</t>
  </si>
  <si>
    <t>14:02:26</t>
  </si>
  <si>
    <t>20230202 14:02:30</t>
  </si>
  <si>
    <t>14:02:30</t>
  </si>
  <si>
    <t>20230202 14:02:34</t>
  </si>
  <si>
    <t>14:02:34</t>
  </si>
  <si>
    <t>20230202 14:02:38</t>
  </si>
  <si>
    <t>14:02:38</t>
  </si>
  <si>
    <t>20230202 14:02:42</t>
  </si>
  <si>
    <t>14:02:42</t>
  </si>
  <si>
    <t>20230202 14:02:46</t>
  </si>
  <si>
    <t>14:02:46</t>
  </si>
  <si>
    <t>20230202 14:02:50</t>
  </si>
  <si>
    <t>14:02:50</t>
  </si>
  <si>
    <t>20230202 14:02:54</t>
  </si>
  <si>
    <t>14:02:54</t>
  </si>
  <si>
    <t>20230202 14:02:58</t>
  </si>
  <si>
    <t>14:02:58</t>
  </si>
  <si>
    <t>20230202 14:03:02</t>
  </si>
  <si>
    <t>14:03:02</t>
  </si>
  <si>
    <t>20230202 14:03:06</t>
  </si>
  <si>
    <t>14:03:06</t>
  </si>
  <si>
    <t>20230202 14:03:10</t>
  </si>
  <si>
    <t>14:03:10</t>
  </si>
  <si>
    <t>20230202 14:03:14</t>
  </si>
  <si>
    <t>14:03:14</t>
  </si>
  <si>
    <t>20230202 14:03:18</t>
  </si>
  <si>
    <t>14:03:18</t>
  </si>
  <si>
    <t>20230202 14:03:22</t>
  </si>
  <si>
    <t>14:03:22</t>
  </si>
  <si>
    <t>20230202 14:03:26</t>
  </si>
  <si>
    <t>14:03:26</t>
  </si>
  <si>
    <t>20230202 14:03:30</t>
  </si>
  <si>
    <t>14:03:30</t>
  </si>
  <si>
    <t>20230202 14:03:34</t>
  </si>
  <si>
    <t>14:03:34</t>
  </si>
  <si>
    <t>20230202 14:03:38</t>
  </si>
  <si>
    <t>14:03:38</t>
  </si>
  <si>
    <t>20230202 14:03:42</t>
  </si>
  <si>
    <t>14:03:42</t>
  </si>
  <si>
    <t>20230202 14:03:46</t>
  </si>
  <si>
    <t>14:03:46</t>
  </si>
  <si>
    <t>20230202 14:03:50</t>
  </si>
  <si>
    <t>14:03:50</t>
  </si>
  <si>
    <t>20230202 14:03:54</t>
  </si>
  <si>
    <t>14:03:54</t>
  </si>
  <si>
    <t>20230202 14:03:58</t>
  </si>
  <si>
    <t>14:03:58</t>
  </si>
  <si>
    <t>20230202 14:04:02</t>
  </si>
  <si>
    <t>14:04:02</t>
  </si>
  <si>
    <t>20230202 14:04:06</t>
  </si>
  <si>
    <t>14:04:06</t>
  </si>
  <si>
    <t>20230202 14:04:10</t>
  </si>
  <si>
    <t>14:04:10</t>
  </si>
  <si>
    <t>20230202 14:04:14</t>
  </si>
  <si>
    <t>14:04:14</t>
  </si>
  <si>
    <t>20230202 14:04:18</t>
  </si>
  <si>
    <t>14:04:18</t>
  </si>
  <si>
    <t>20230202 14:04:22</t>
  </si>
  <si>
    <t>14:04:22</t>
  </si>
  <si>
    <t>20230202 14:04:26</t>
  </si>
  <si>
    <t>14:04:26</t>
  </si>
  <si>
    <t>20230202 14:04:30</t>
  </si>
  <si>
    <t>14:04:30</t>
  </si>
  <si>
    <t>20230202 14:04:34</t>
  </si>
  <si>
    <t>14:04:34</t>
  </si>
  <si>
    <t>20230202 14:04:38</t>
  </si>
  <si>
    <t>14:04:38</t>
  </si>
  <si>
    <t>20230202 14:04:42</t>
  </si>
  <si>
    <t>14:04:42</t>
  </si>
  <si>
    <t>20230202 14:04:46</t>
  </si>
  <si>
    <t>14:04:46</t>
  </si>
  <si>
    <t>20230202 14:04:50</t>
  </si>
  <si>
    <t>14:04:50</t>
  </si>
  <si>
    <t>20230202 14:04:53</t>
  </si>
  <si>
    <t>14:04:53</t>
  </si>
  <si>
    <t>20230202 14:04:57</t>
  </si>
  <si>
    <t>14:04:57</t>
  </si>
  <si>
    <t>20230202 14:05:01</t>
  </si>
  <si>
    <t>14:05:01</t>
  </si>
  <si>
    <t>20230202 14:05:05</t>
  </si>
  <si>
    <t>14:05:05</t>
  </si>
  <si>
    <t>20230202 14:05:09</t>
  </si>
  <si>
    <t>14:05:09</t>
  </si>
  <si>
    <t>20230202 14:05:13</t>
  </si>
  <si>
    <t>14:05:13</t>
  </si>
  <si>
    <t>20230202 14:05:17</t>
  </si>
  <si>
    <t>14:05:17</t>
  </si>
  <si>
    <t>20230202 14:05:21</t>
  </si>
  <si>
    <t>14:05:21</t>
  </si>
  <si>
    <t>20230202 14:05:25</t>
  </si>
  <si>
    <t>14:05:25</t>
  </si>
  <si>
    <t>20230202 14:05:29</t>
  </si>
  <si>
    <t>14:05:29</t>
  </si>
  <si>
    <t>20230202 14:05:33</t>
  </si>
  <si>
    <t>14:05:33</t>
  </si>
  <si>
    <t>20230202 14:05:37</t>
  </si>
  <si>
    <t>14:05:37</t>
  </si>
  <si>
    <t>20230202 14:05:42</t>
  </si>
  <si>
    <t>14:05:42</t>
  </si>
  <si>
    <t>20230202 14:05:45</t>
  </si>
  <si>
    <t>14:05:45</t>
  </si>
  <si>
    <t>20230202 14:05:49</t>
  </si>
  <si>
    <t>14:05:49</t>
  </si>
  <si>
    <t>20230202 14:05:53</t>
  </si>
  <si>
    <t>14:05:53</t>
  </si>
  <si>
    <t>20230202 14:05:57</t>
  </si>
  <si>
    <t>14:05:57</t>
  </si>
  <si>
    <t>20230202 14:06:01</t>
  </si>
  <si>
    <t>14:06:01</t>
  </si>
  <si>
    <t>20230202 14:06:05</t>
  </si>
  <si>
    <t>14:06:05</t>
  </si>
  <si>
    <t>20230202 14:06:09</t>
  </si>
  <si>
    <t>14:06:09</t>
  </si>
  <si>
    <t>20230202 14:06:13</t>
  </si>
  <si>
    <t>14:06:13</t>
  </si>
  <si>
    <t>20230202 14:06:17</t>
  </si>
  <si>
    <t>14:06:17</t>
  </si>
  <si>
    <t>20230202 14:06:21</t>
  </si>
  <si>
    <t>14:06:21</t>
  </si>
  <si>
    <t>20230202 14:06:25</t>
  </si>
  <si>
    <t>14:06:25</t>
  </si>
  <si>
    <t>20230202 14:06:29</t>
  </si>
  <si>
    <t>14:06:29</t>
  </si>
  <si>
    <t>20230202 14:06:33</t>
  </si>
  <si>
    <t>14:06:33</t>
  </si>
  <si>
    <t>20230202 14:06:37</t>
  </si>
  <si>
    <t>14:06:37</t>
  </si>
  <si>
    <t>20230202 14:06:41</t>
  </si>
  <si>
    <t>14:06:41</t>
  </si>
  <si>
    <t>20230202 14:06:45</t>
  </si>
  <si>
    <t>14:06:45</t>
  </si>
  <si>
    <t>20230202 14:06:49</t>
  </si>
  <si>
    <t>14:06:49</t>
  </si>
  <si>
    <t>20230202 14:06:53</t>
  </si>
  <si>
    <t>14:06:53</t>
  </si>
  <si>
    <t>20230202 14:06:57</t>
  </si>
  <si>
    <t>14:06:57</t>
  </si>
  <si>
    <t>20230202 14:07:01</t>
  </si>
  <si>
    <t>14:07:01</t>
  </si>
  <si>
    <t>20230202 14:07:05</t>
  </si>
  <si>
    <t>14:07:05</t>
  </si>
  <si>
    <t>20230202 14:07:09</t>
  </si>
  <si>
    <t>14:07:09</t>
  </si>
  <si>
    <t>20230202 14:07:13</t>
  </si>
  <si>
    <t>14:07:13</t>
  </si>
  <si>
    <t>20230202 14:07:17</t>
  </si>
  <si>
    <t>14:07:17</t>
  </si>
  <si>
    <t>20230202 14:07:21</t>
  </si>
  <si>
    <t>14:07:21</t>
  </si>
  <si>
    <t>20230202 14:07:25</t>
  </si>
  <si>
    <t>14:07:25</t>
  </si>
  <si>
    <t>20230202 14:07:29</t>
  </si>
  <si>
    <t>14:07:29</t>
  </si>
  <si>
    <t>20230202 14:07:33</t>
  </si>
  <si>
    <t>14:07:33</t>
  </si>
  <si>
    <t>20230202 14:07:37</t>
  </si>
  <si>
    <t>14:07:37</t>
  </si>
  <si>
    <t>20230202 14:07:41</t>
  </si>
  <si>
    <t>14:07:41</t>
  </si>
  <si>
    <t>20230202 14:07:45</t>
  </si>
  <si>
    <t>14:07:45</t>
  </si>
  <si>
    <t>20230202 14:07:49</t>
  </si>
  <si>
    <t>14:07:49</t>
  </si>
  <si>
    <t>20230202 14:07:53</t>
  </si>
  <si>
    <t>14:07:53</t>
  </si>
  <si>
    <t>20230202 14:07:57</t>
  </si>
  <si>
    <t>14:07:57</t>
  </si>
  <si>
    <t>20230202 14:08:01</t>
  </si>
  <si>
    <t>14:08:01</t>
  </si>
  <si>
    <t>20230202 14:08:05</t>
  </si>
  <si>
    <t>14:08:05</t>
  </si>
  <si>
    <t>20230202 14:08:09</t>
  </si>
  <si>
    <t>14:08:09</t>
  </si>
  <si>
    <t>20230202 14:08:13</t>
  </si>
  <si>
    <t>14:08:13</t>
  </si>
  <si>
    <t>20230202 14:08:17</t>
  </si>
  <si>
    <t>14:08:17</t>
  </si>
  <si>
    <t>20230202 14:08:21</t>
  </si>
  <si>
    <t>14:08:21</t>
  </si>
  <si>
    <t>20230202 14:08:25</t>
  </si>
  <si>
    <t>14:08:25</t>
  </si>
  <si>
    <t>20230202 14:08:29</t>
  </si>
  <si>
    <t>14:08:29</t>
  </si>
  <si>
    <t>20230202 14:08:33</t>
  </si>
  <si>
    <t>14:08:33</t>
  </si>
  <si>
    <t>20230202 14:08:37</t>
  </si>
  <si>
    <t>14:08:37</t>
  </si>
  <si>
    <t>20230202 14:08:41</t>
  </si>
  <si>
    <t>14:08:41</t>
  </si>
  <si>
    <t>20230202 14:08:45</t>
  </si>
  <si>
    <t>14:08:45</t>
  </si>
  <si>
    <t>20230202 14:08:49</t>
  </si>
  <si>
    <t>14:08:49</t>
  </si>
  <si>
    <t>20230202 14:08:53</t>
  </si>
  <si>
    <t>14:08:53</t>
  </si>
  <si>
    <t>20230202 14:08:57</t>
  </si>
  <si>
    <t>14:08:57</t>
  </si>
  <si>
    <t>20230202 14:09:01</t>
  </si>
  <si>
    <t>14:09:01</t>
  </si>
  <si>
    <t>20230202 14:09:05</t>
  </si>
  <si>
    <t>14:09:05</t>
  </si>
  <si>
    <t>20230202 14:09:09</t>
  </si>
  <si>
    <t>14:09:09</t>
  </si>
  <si>
    <t>20230202 14:09:13</t>
  </si>
  <si>
    <t>14:09:13</t>
  </si>
  <si>
    <t>20230202 14:09:17</t>
  </si>
  <si>
    <t>14:09:17</t>
  </si>
  <si>
    <t>20230202 14:09:21</t>
  </si>
  <si>
    <t>14:09:21</t>
  </si>
  <si>
    <t>20230202 14:09:25</t>
  </si>
  <si>
    <t>14:09:25</t>
  </si>
  <si>
    <t>20230202 14:09:29</t>
  </si>
  <si>
    <t>14:09:29</t>
  </si>
  <si>
    <t>20230202 14:09:33</t>
  </si>
  <si>
    <t>14:09:33</t>
  </si>
  <si>
    <t>20230202 14:09:37</t>
  </si>
  <si>
    <t>14:09:37</t>
  </si>
  <si>
    <t>20230202 14:09:41</t>
  </si>
  <si>
    <t>14:09:41</t>
  </si>
  <si>
    <t>20230202 14:09:45</t>
  </si>
  <si>
    <t>14:09:45</t>
  </si>
  <si>
    <t>20230202 14:09:49</t>
  </si>
  <si>
    <t>14:09:49</t>
  </si>
  <si>
    <t>20230202 14:09:53</t>
  </si>
  <si>
    <t>14:09:53</t>
  </si>
  <si>
    <t>20230202 14:09:57</t>
  </si>
  <si>
    <t>14:09:57</t>
  </si>
  <si>
    <t>20230202 14:10:01</t>
  </si>
  <si>
    <t>14:10:01</t>
  </si>
  <si>
    <t>20230202 14:10:05</t>
  </si>
  <si>
    <t>14:10:05</t>
  </si>
  <si>
    <t>20230202 14:10:09</t>
  </si>
  <si>
    <t>14:10:09</t>
  </si>
  <si>
    <t>20230202 14:10:13</t>
  </si>
  <si>
    <t>14:10:13</t>
  </si>
  <si>
    <t>20230202 14:10:17</t>
  </si>
  <si>
    <t>14:10:17</t>
  </si>
  <si>
    <t>20230202 14:10:21</t>
  </si>
  <si>
    <t>14:10:21</t>
  </si>
  <si>
    <t>20230202 14:10:25</t>
  </si>
  <si>
    <t>14:10:25</t>
  </si>
  <si>
    <t>20230202 14:10:29</t>
  </si>
  <si>
    <t>14:10:29</t>
  </si>
  <si>
    <t>20230202 14:10:33</t>
  </si>
  <si>
    <t>14:10:33</t>
  </si>
  <si>
    <t>20230202 14:10:37</t>
  </si>
  <si>
    <t>14:10:37</t>
  </si>
  <si>
    <t>20230202 14:10:41</t>
  </si>
  <si>
    <t>14:10:41</t>
  </si>
  <si>
    <t>20230202 14:10:45</t>
  </si>
  <si>
    <t>14:10:45</t>
  </si>
  <si>
    <t>20230202 14:10:49</t>
  </si>
  <si>
    <t>14:10:49</t>
  </si>
  <si>
    <t>20230202 14:10:53</t>
  </si>
  <si>
    <t>14:10:53</t>
  </si>
  <si>
    <t>20230202 14:10:57</t>
  </si>
  <si>
    <t>14:10:57</t>
  </si>
  <si>
    <t>20230202 14:11:01</t>
  </si>
  <si>
    <t>14:11:01</t>
  </si>
  <si>
    <t>20230202 14:11:05</t>
  </si>
  <si>
    <t>14:11:05</t>
  </si>
  <si>
    <t>20230202 14:11:09</t>
  </si>
  <si>
    <t>14:11:09</t>
  </si>
  <si>
    <t>20230202 14:11:13</t>
  </si>
  <si>
    <t>14:11:13</t>
  </si>
  <si>
    <t>20230202 14:11:17</t>
  </si>
  <si>
    <t>14:11:17</t>
  </si>
  <si>
    <t>20230202 14:11:21</t>
  </si>
  <si>
    <t>14:11:21</t>
  </si>
  <si>
    <t>20230202 14:11:25</t>
  </si>
  <si>
    <t>14:11:25</t>
  </si>
  <si>
    <t>20230202 14:11:29</t>
  </si>
  <si>
    <t>14:11:29</t>
  </si>
  <si>
    <t>20230202 14:11:33</t>
  </si>
  <si>
    <t>14:11:33</t>
  </si>
  <si>
    <t>20230202 14:11:37</t>
  </si>
  <si>
    <t>14:11:37</t>
  </si>
  <si>
    <t>20230202 14:11:41</t>
  </si>
  <si>
    <t>14:11:41</t>
  </si>
  <si>
    <t>20230202 14:11:45</t>
  </si>
  <si>
    <t>14:11:45</t>
  </si>
  <si>
    <t>20230202 14:11:49</t>
  </si>
  <si>
    <t>14:11:49</t>
  </si>
  <si>
    <t>20230202 14:11:53</t>
  </si>
  <si>
    <t>14:11:53</t>
  </si>
  <si>
    <t>20230202 14:11:57</t>
  </si>
  <si>
    <t>14:11:57</t>
  </si>
  <si>
    <t>20230202 14:12:01</t>
  </si>
  <si>
    <t>14:12:01</t>
  </si>
  <si>
    <t>20230202 14:12:05</t>
  </si>
  <si>
    <t>14:12:05</t>
  </si>
  <si>
    <t>20230202 14:12:09</t>
  </si>
  <si>
    <t>14:12:09</t>
  </si>
  <si>
    <t>20230202 14:12:13</t>
  </si>
  <si>
    <t>14:12:13</t>
  </si>
  <si>
    <t>20230202 14:12:17</t>
  </si>
  <si>
    <t>14:12:17</t>
  </si>
  <si>
    <t>20230202 14:12:21</t>
  </si>
  <si>
    <t>14:12:21</t>
  </si>
  <si>
    <t>20230202 14:12:25</t>
  </si>
  <si>
    <t>14:12:25</t>
  </si>
  <si>
    <t>20230202 14:12:29</t>
  </si>
  <si>
    <t>14:12:29</t>
  </si>
  <si>
    <t>20230202 14:12:33</t>
  </si>
  <si>
    <t>14:12:33</t>
  </si>
  <si>
    <t>20230202 14:12:37</t>
  </si>
  <si>
    <t>14:12:37</t>
  </si>
  <si>
    <t>20230202 14:12:41</t>
  </si>
  <si>
    <t>14:12:41</t>
  </si>
  <si>
    <t>20230202 14:12:45</t>
  </si>
  <si>
    <t>14:12:45</t>
  </si>
  <si>
    <t>20230202 14:12:49</t>
  </si>
  <si>
    <t>14:12:49</t>
  </si>
  <si>
    <t>20230202 14:12:53</t>
  </si>
  <si>
    <t>14:12:53</t>
  </si>
  <si>
    <t>20230202 14:12:57</t>
  </si>
  <si>
    <t>14:12:57</t>
  </si>
  <si>
    <t>20230202 14:13:01</t>
  </si>
  <si>
    <t>14:13:01</t>
  </si>
  <si>
    <t>20230202 14:13:05</t>
  </si>
  <si>
    <t>14:13:05</t>
  </si>
  <si>
    <t>20230202 14:13:09</t>
  </si>
  <si>
    <t>14:13:09</t>
  </si>
  <si>
    <t>20230202 14:13:13</t>
  </si>
  <si>
    <t>14:13:13</t>
  </si>
  <si>
    <t>20230202 14:13:17</t>
  </si>
  <si>
    <t>14:13:17</t>
  </si>
  <si>
    <t>20230202 14:13:21</t>
  </si>
  <si>
    <t>14:13:21</t>
  </si>
  <si>
    <t>20230202 14:13:25</t>
  </si>
  <si>
    <t>14:13:25</t>
  </si>
  <si>
    <t>20230202 14:13:29</t>
  </si>
  <si>
    <t>14:13:29</t>
  </si>
  <si>
    <t>20230202 14:13:33</t>
  </si>
  <si>
    <t>14:13:33</t>
  </si>
  <si>
    <t>20230202 14:13:37</t>
  </si>
  <si>
    <t>14:13:37</t>
  </si>
  <si>
    <t>20230202 14:13:41</t>
  </si>
  <si>
    <t>14:13:41</t>
  </si>
  <si>
    <t>20230202 14:13:45</t>
  </si>
  <si>
    <t>14:13:45</t>
  </si>
  <si>
    <t>20230202 14:13:49</t>
  </si>
  <si>
    <t>14:13:49</t>
  </si>
  <si>
    <t>20230202 14:13:53</t>
  </si>
  <si>
    <t>14:13:53</t>
  </si>
  <si>
    <t>20230202 14:13:57</t>
  </si>
  <si>
    <t>14:13:57</t>
  </si>
  <si>
    <t>20230202 14:14:01</t>
  </si>
  <si>
    <t>14:14:01</t>
  </si>
  <si>
    <t>20230202 14:14:05</t>
  </si>
  <si>
    <t>14:14:05</t>
  </si>
  <si>
    <t>20230202 14:14:09</t>
  </si>
  <si>
    <t>14:14:09</t>
  </si>
  <si>
    <t>20230202 14:14:13</t>
  </si>
  <si>
    <t>14:14:13</t>
  </si>
  <si>
    <t>20230202 14:14:17</t>
  </si>
  <si>
    <t>14:14:17</t>
  </si>
  <si>
    <t>20230202 14:14:21</t>
  </si>
  <si>
    <t>14:14:21</t>
  </si>
  <si>
    <t>20230202 14:14:25</t>
  </si>
  <si>
    <t>14:14:25</t>
  </si>
  <si>
    <t>20230202 14:14:29</t>
  </si>
  <si>
    <t>14:14:29</t>
  </si>
  <si>
    <t>20230202 14:14:33</t>
  </si>
  <si>
    <t>14:14:33</t>
  </si>
  <si>
    <t>20230202 14:14:37</t>
  </si>
  <si>
    <t>14:14:37</t>
  </si>
  <si>
    <t>20230202 14:14:41</t>
  </si>
  <si>
    <t>14:14:41</t>
  </si>
  <si>
    <t>20230202 14:14:45</t>
  </si>
  <si>
    <t>14:14:45</t>
  </si>
  <si>
    <t>20230202 14:14:49</t>
  </si>
  <si>
    <t>14:14:49</t>
  </si>
  <si>
    <t>20230202 14:14:53</t>
  </si>
  <si>
    <t>14:14:53</t>
  </si>
  <si>
    <t>20230202 14:14:56</t>
  </si>
  <si>
    <t>14:14:56</t>
  </si>
  <si>
    <t>20230202 14:15:00</t>
  </si>
  <si>
    <t>14:15:00</t>
  </si>
  <si>
    <t>20230202 14:15:04</t>
  </si>
  <si>
    <t>14:15:04</t>
  </si>
  <si>
    <t>20230202 14:15:08</t>
  </si>
  <si>
    <t>14:15:08</t>
  </si>
  <si>
    <t>20230202 14:15:12</t>
  </si>
  <si>
    <t>14:15:12</t>
  </si>
  <si>
    <t>20230202 14:15:16</t>
  </si>
  <si>
    <t>14:15:16</t>
  </si>
  <si>
    <t>20230202 14:15:20</t>
  </si>
  <si>
    <t>14:15:20</t>
  </si>
  <si>
    <t>20230202 14:15:24</t>
  </si>
  <si>
    <t>14:15:24</t>
  </si>
  <si>
    <t>20230202 14:15:28</t>
  </si>
  <si>
    <t>14:15:28</t>
  </si>
  <si>
    <t>20230202 14:15:32</t>
  </si>
  <si>
    <t>14:15:32</t>
  </si>
  <si>
    <t>20230202 14:15:36</t>
  </si>
  <si>
    <t>14:15:36</t>
  </si>
  <si>
    <t>20230202 14:15:40</t>
  </si>
  <si>
    <t>14:15:40</t>
  </si>
  <si>
    <t>20230202 14:15:44</t>
  </si>
  <si>
    <t>14:15:44</t>
  </si>
  <si>
    <t>20230202 14:15:48</t>
  </si>
  <si>
    <t>14:15:48</t>
  </si>
  <si>
    <t>20230202 14:15:52</t>
  </si>
  <si>
    <t>14:15:52</t>
  </si>
  <si>
    <t>20230202 14:15:56</t>
  </si>
  <si>
    <t>14:15:56</t>
  </si>
  <si>
    <t>20230202 14:16:00</t>
  </si>
  <si>
    <t>14:16:00</t>
  </si>
  <si>
    <t>20230202 14:16:04</t>
  </si>
  <si>
    <t>14:16:04</t>
  </si>
  <si>
    <t>20230202 14:16:08</t>
  </si>
  <si>
    <t>14:16:08</t>
  </si>
  <si>
    <t>20230202 14:16:12</t>
  </si>
  <si>
    <t>14:16:12</t>
  </si>
  <si>
    <t>20230202 14:16:16</t>
  </si>
  <si>
    <t>14:16:16</t>
  </si>
  <si>
    <t>20230202 14:16:20</t>
  </si>
  <si>
    <t>14:16:20</t>
  </si>
  <si>
    <t>20230202 14:16:24</t>
  </si>
  <si>
    <t>14:16:24</t>
  </si>
  <si>
    <t>20230202 14:16:28</t>
  </si>
  <si>
    <t>14:16:28</t>
  </si>
  <si>
    <t>20230202 14:16:32</t>
  </si>
  <si>
    <t>14:16:32</t>
  </si>
  <si>
    <t>20230202 14:16:36</t>
  </si>
  <si>
    <t>14:16:36</t>
  </si>
  <si>
    <t>20230202 14:16:40</t>
  </si>
  <si>
    <t>14:16:40</t>
  </si>
  <si>
    <t>20230202 14:16:44</t>
  </si>
  <si>
    <t>14:16:44</t>
  </si>
  <si>
    <t>20230202 14:16:48</t>
  </si>
  <si>
    <t>14:16:48</t>
  </si>
  <si>
    <t>20230202 14:16:52</t>
  </si>
  <si>
    <t>14:16:52</t>
  </si>
  <si>
    <t>20230202 14:16:56</t>
  </si>
  <si>
    <t>14:16:56</t>
  </si>
  <si>
    <t>20230202 14:17:00</t>
  </si>
  <si>
    <t>14:17:00</t>
  </si>
  <si>
    <t>20230202 14:17:04</t>
  </si>
  <si>
    <t>14:17:04</t>
  </si>
  <si>
    <t>20230202 14:17:08</t>
  </si>
  <si>
    <t>14:17:08</t>
  </si>
  <si>
    <t>20230202 14:17:12</t>
  </si>
  <si>
    <t>14:17:12</t>
  </si>
  <si>
    <t>20230202 14:17:16</t>
  </si>
  <si>
    <t>14:17:16</t>
  </si>
  <si>
    <t>20230202 14:17:20</t>
  </si>
  <si>
    <t>14:17:20</t>
  </si>
  <si>
    <t>20230202 14:17:24</t>
  </si>
  <si>
    <t>14:17:24</t>
  </si>
  <si>
    <t>20230202 14:17:28</t>
  </si>
  <si>
    <t>14:17:28</t>
  </si>
  <si>
    <t>20230202 14:17:32</t>
  </si>
  <si>
    <t>14:17:32</t>
  </si>
  <si>
    <t>20230202 14:17:36</t>
  </si>
  <si>
    <t>14:17:36</t>
  </si>
  <si>
    <t>20230202 14:17:40</t>
  </si>
  <si>
    <t>14:17:40</t>
  </si>
  <si>
    <t>20230202 14:17:44</t>
  </si>
  <si>
    <t>14:17:44</t>
  </si>
  <si>
    <t>20230202 14:17:48</t>
  </si>
  <si>
    <t>14:17:48</t>
  </si>
  <si>
    <t>20230202 14:17:52</t>
  </si>
  <si>
    <t>14:17:52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</si>
</sst>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1675367583.0999999</v>
      </c>
      <c r="C16">
        <v>0</v>
      </c>
      <c r="D16" t="s">
        <v>353</v>
      </c>
      <c r="E16" t="s">
        <v>354</v>
      </c>
      <c r="F16">
        <v>4</v>
      </c>
      <c r="G16">
        <v>1675367580.8499999</v>
      </c>
      <c r="H16">
        <f t="shared" ref="H16:H79" si="0">(I16)/1000</f>
        <v>4.0737297614102145E-4</v>
      </c>
      <c r="I16">
        <f t="shared" ref="I16:I79" si="1">IF(BD16, AL16, AF16)</f>
        <v>0.40737297614102147</v>
      </c>
      <c r="J16">
        <f t="shared" ref="J16:J79" si="2">IF(BD16, AG16, AE16)</f>
        <v>-1.2439266624247203</v>
      </c>
      <c r="K16">
        <f t="shared" ref="K16:K79" si="3">BF16 - IF(AS16&gt;1, J16*AZ16*100/(AU16*BT16), 0)</f>
        <v>11.503075000000001</v>
      </c>
      <c r="L16">
        <f t="shared" ref="L16:L79" si="4">((R16-H16/2)*K16-J16)/(R16+H16/2)</f>
        <v>75.492441303430994</v>
      </c>
      <c r="M16">
        <f t="shared" ref="M16:M79" si="5">L16*(BM16+BN16)/1000</f>
        <v>7.6510448136157683</v>
      </c>
      <c r="N16">
        <f t="shared" ref="N16:N79" si="6">(BF16 - IF(AS16&gt;1, J16*AZ16*100/(AU16*BT16), 0))*(BM16+BN16)/1000</f>
        <v>1.1658192634894069</v>
      </c>
      <c r="O16">
        <f t="shared" ref="O16:O79" si="7">2/((1/Q16-1/P16)+SIGN(Q16)*SQRT((1/Q16-1/P16)*(1/Q16-1/P16) + 4*BA16/((BA16+1)*(BA16+1))*(2*1/Q16*1/P16-1/P16*1/P16)))</f>
        <v>3.0822618802753776E-2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2.7677646879753706</v>
      </c>
      <c r="Q16">
        <f t="shared" ref="Q16:Q79" si="9">H16*(1000-(1000*0.61365*EXP(17.502*U16/(240.97+U16))/(BM16+BN16)+BH16)/2)/(1000*0.61365*EXP(17.502*U16/(240.97+U16))/(BM16+BN16)-BH16)</f>
        <v>3.0633189943745528E-2</v>
      </c>
      <c r="R16">
        <f t="shared" ref="R16:R79" si="10">1/((BA16+1)/(O16/1.6)+1/(P16/1.37)) + BA16/((BA16+1)/(O16/1.6) + BA16/(P16/1.37))</f>
        <v>1.9162665956347295E-2</v>
      </c>
      <c r="S16">
        <f t="shared" ref="S16:S79" si="11">(AV16*AY16)</f>
        <v>226.11781123595907</v>
      </c>
      <c r="T16">
        <f t="shared" ref="T16:T79" si="12">(BO16+(S16+2*0.95*0.0000000567*(((BO16+$B$6)+273)^4-(BO16+273)^4)-44100*H16)/(1.84*29.3*P16+8*0.95*0.0000000567*(BO16+273)^3))</f>
        <v>35.319684089332412</v>
      </c>
      <c r="U16">
        <f t="shared" ref="U16:U79" si="13">($C$6*BP16+$D$6*BQ16+$E$6*T16)</f>
        <v>32.885925</v>
      </c>
      <c r="V16">
        <f t="shared" ref="V16:V79" si="14">0.61365*EXP(17.502*U16/(240.97+U16))</f>
        <v>5.0198148452042259</v>
      </c>
      <c r="W16">
        <f t="shared" ref="W16:W79" si="15">(X16/Y16*100)</f>
        <v>69.689267334585367</v>
      </c>
      <c r="X16">
        <f t="shared" ref="X16:X79" si="16">BH16*(BM16+BN16)/1000</f>
        <v>3.7302210632656019</v>
      </c>
      <c r="Y16">
        <f t="shared" ref="Y16:Y79" si="17">0.61365*EXP(17.502*BO16/(240.97+BO16))</f>
        <v>5.3526478408166147</v>
      </c>
      <c r="Z16">
        <f t="shared" ref="Z16:Z79" si="18">(V16-BH16*(BM16+BN16)/1000)</f>
        <v>1.2895937819386241</v>
      </c>
      <c r="AA16">
        <f t="shared" ref="AA16:AA79" si="19">(-H16*44100)</f>
        <v>-17.965148247819045</v>
      </c>
      <c r="AB16">
        <f t="shared" ref="AB16:AB79" si="20">2*29.3*P16*0.92*(BO16-U16)</f>
        <v>171.05904751273536</v>
      </c>
      <c r="AC16">
        <f t="shared" ref="AC16:AC79" si="21">2*0.95*0.0000000567*(((BO16+$B$6)+273)^4-(U16+273)^4)</f>
        <v>14.218286386761674</v>
      </c>
      <c r="AD16">
        <f t="shared" ref="AD16:AD79" si="22">S16+AC16+AA16+AB16</f>
        <v>393.429996887637</v>
      </c>
      <c r="AE16">
        <f t="shared" ref="AE16:AE79" si="23">BL16*AS16*(BG16-BF16*(1000-AS16*BI16)/(1000-AS16*BH16))/(100*AZ16)</f>
        <v>-1.2530018424489633</v>
      </c>
      <c r="AF16">
        <f t="shared" ref="AF16:AF79" si="24">1000*BL16*AS16*(BH16-BI16)/(100*AZ16*(1000-AS16*BH16))</f>
        <v>0.40036620036051673</v>
      </c>
      <c r="AG16">
        <f t="shared" ref="AG16:AG79" si="25">(AH16 - AI16 - BM16*1000/(8.314*(BO16+273.15)) * AK16/BL16 * AJ16) * BL16/(100*AZ16) * (1000 - BI16)/1000</f>
        <v>-1.2439266624247203</v>
      </c>
      <c r="AH16">
        <v>10.39136886014756</v>
      </c>
      <c r="AI16">
        <v>11.940142424242421</v>
      </c>
      <c r="AJ16">
        <v>6.7701185466293812E-7</v>
      </c>
      <c r="AK16">
        <v>66.45767359900691</v>
      </c>
      <c r="AL16">
        <f t="shared" ref="AL16:AL79" si="26">(AN16 - AM16 + BM16*1000/(8.314*(BO16+273.15)) * AP16/BL16 * AO16) * BL16/(100*AZ16) * 1000/(1000 - AN16)</f>
        <v>0.40737297614102147</v>
      </c>
      <c r="AM16">
        <v>36.342573852400598</v>
      </c>
      <c r="AN16">
        <v>36.809489696969671</v>
      </c>
      <c r="AO16">
        <v>6.0836038862408946E-4</v>
      </c>
      <c r="AP16">
        <v>80.18708061797463</v>
      </c>
      <c r="AQ16">
        <v>26</v>
      </c>
      <c r="AR16">
        <v>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47182.001548669083</v>
      </c>
      <c r="AV16">
        <f t="shared" ref="AV16:AV79" si="30">$B$10*BU16+$C$10*BV16+$F$10*CG16*(1-CJ16)</f>
        <v>1200.0050000000001</v>
      </c>
      <c r="AW16">
        <f t="shared" ref="AW16:AW79" si="31">AV16*AX16</f>
        <v>1025.930113593761</v>
      </c>
      <c r="AX16">
        <f t="shared" ref="AX16:AX79" si="32">($B$10*$D$8+$C$10*$D$8+$F$10*((CT16+CL16)/MAX(CT16+CL16+CU16, 0.1)*$I$8+CU16/MAX(CT16+CL16+CU16, 0.1)*$J$8))/($B$10+$C$10+$F$10)</f>
        <v>0.85493819908563795</v>
      </c>
      <c r="AY16">
        <f t="shared" ref="AY16:AY79" si="33">($B$10*$K$8+$C$10*$K$8+$F$10*((CT16+CL16)/MAX(CT16+CL16+CU16, 0.1)*$P$8+CU16/MAX(CT16+CL16+CU16, 0.1)*$Q$8))/($B$10+$C$10+$F$10)</f>
        <v>0.18843072423528157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1675367580.8499999</v>
      </c>
      <c r="BF16">
        <v>11.503075000000001</v>
      </c>
      <c r="BG16">
        <v>10.0052225</v>
      </c>
      <c r="BH16">
        <v>36.805887499999997</v>
      </c>
      <c r="BI16">
        <v>36.343200000000003</v>
      </c>
      <c r="BJ16">
        <v>16.184200000000001</v>
      </c>
      <c r="BK16">
        <v>36.657687499999987</v>
      </c>
      <c r="BL16">
        <v>500.0745</v>
      </c>
      <c r="BM16">
        <v>101.248625</v>
      </c>
      <c r="BN16">
        <v>9.9863425000000006E-2</v>
      </c>
      <c r="BO16">
        <v>34.032312500000003</v>
      </c>
      <c r="BP16">
        <v>32.885925</v>
      </c>
      <c r="BQ16">
        <v>999.9</v>
      </c>
      <c r="BR16">
        <v>0</v>
      </c>
      <c r="BS16">
        <v>0</v>
      </c>
      <c r="BT16">
        <v>8992.7325000000019</v>
      </c>
      <c r="BU16">
        <v>0</v>
      </c>
      <c r="BV16">
        <v>361.905125</v>
      </c>
      <c r="BW16">
        <v>1.4978512500000001</v>
      </c>
      <c r="BX16">
        <v>11.942625</v>
      </c>
      <c r="BY16">
        <v>10.38255</v>
      </c>
      <c r="BZ16">
        <v>0.46267724999999998</v>
      </c>
      <c r="CA16">
        <v>10.0052225</v>
      </c>
      <c r="CB16">
        <v>36.343200000000003</v>
      </c>
      <c r="CC16">
        <v>3.7265462500000002</v>
      </c>
      <c r="CD16">
        <v>3.6797037499999998</v>
      </c>
      <c r="CE16">
        <v>27.688825000000001</v>
      </c>
      <c r="CF16">
        <v>27.472525000000001</v>
      </c>
      <c r="CG16">
        <v>1200.0050000000001</v>
      </c>
      <c r="CH16">
        <v>0.49997649999999999</v>
      </c>
      <c r="CI16">
        <v>0.50002349999999995</v>
      </c>
      <c r="CJ16">
        <v>0</v>
      </c>
      <c r="CK16">
        <v>1076.25125</v>
      </c>
      <c r="CL16">
        <v>4.9990899999999998</v>
      </c>
      <c r="CM16">
        <v>11552.762500000001</v>
      </c>
      <c r="CN16">
        <v>9557.8050000000003</v>
      </c>
      <c r="CO16">
        <v>45.5</v>
      </c>
      <c r="CP16">
        <v>47.804250000000003</v>
      </c>
      <c r="CQ16">
        <v>46.375</v>
      </c>
      <c r="CR16">
        <v>46.5</v>
      </c>
      <c r="CS16">
        <v>46.679250000000003</v>
      </c>
      <c r="CT16">
        <v>597.47499999999991</v>
      </c>
      <c r="CU16">
        <v>597.53</v>
      </c>
      <c r="CV16">
        <v>0</v>
      </c>
      <c r="CW16">
        <v>1675367601.7</v>
      </c>
      <c r="CX16">
        <v>0</v>
      </c>
      <c r="CY16">
        <v>1675367359.0999999</v>
      </c>
      <c r="CZ16" t="s">
        <v>356</v>
      </c>
      <c r="DA16">
        <v>1675367359.0999999</v>
      </c>
      <c r="DB16">
        <v>1675367351.0999999</v>
      </c>
      <c r="DC16">
        <v>3</v>
      </c>
      <c r="DD16">
        <v>-0.36899999999999999</v>
      </c>
      <c r="DE16">
        <v>-0.108</v>
      </c>
      <c r="DF16">
        <v>-5.9960000000000004</v>
      </c>
      <c r="DG16">
        <v>0.14799999999999999</v>
      </c>
      <c r="DH16">
        <v>415</v>
      </c>
      <c r="DI16">
        <v>35</v>
      </c>
      <c r="DJ16">
        <v>0.46</v>
      </c>
      <c r="DK16">
        <v>0.2</v>
      </c>
      <c r="DL16">
        <v>1.50217</v>
      </c>
      <c r="DM16">
        <v>1.292655052265281E-2</v>
      </c>
      <c r="DN16">
        <v>2.55865715542829E-2</v>
      </c>
      <c r="DO16">
        <v>1</v>
      </c>
      <c r="DP16">
        <v>0.45934163414634149</v>
      </c>
      <c r="DQ16">
        <v>-6.5311191637630286E-2</v>
      </c>
      <c r="DR16">
        <v>1.909242557608504E-2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2.94536</v>
      </c>
      <c r="EB16">
        <v>2.6234500000000001</v>
      </c>
      <c r="EC16">
        <v>4.7695200000000002E-3</v>
      </c>
      <c r="ED16">
        <v>2.9060000000000002E-3</v>
      </c>
      <c r="EE16">
        <v>0.14657100000000001</v>
      </c>
      <c r="EF16">
        <v>0.14369999999999999</v>
      </c>
      <c r="EG16">
        <v>29929.9</v>
      </c>
      <c r="EH16">
        <v>30419.3</v>
      </c>
      <c r="EI16">
        <v>27987.4</v>
      </c>
      <c r="EJ16">
        <v>29375.7</v>
      </c>
      <c r="EK16">
        <v>32878.800000000003</v>
      </c>
      <c r="EL16">
        <v>34902.1</v>
      </c>
      <c r="EM16">
        <v>39532.300000000003</v>
      </c>
      <c r="EN16">
        <v>41977.8</v>
      </c>
      <c r="EO16">
        <v>1.89225</v>
      </c>
      <c r="EP16">
        <v>1.8894500000000001</v>
      </c>
      <c r="EQ16">
        <v>5.7674900000000001E-2</v>
      </c>
      <c r="ER16">
        <v>0</v>
      </c>
      <c r="ES16">
        <v>31.9483</v>
      </c>
      <c r="ET16">
        <v>999.9</v>
      </c>
      <c r="EU16">
        <v>72</v>
      </c>
      <c r="EV16">
        <v>34.700000000000003</v>
      </c>
      <c r="EW16">
        <v>39.502400000000002</v>
      </c>
      <c r="EX16">
        <v>57.156700000000001</v>
      </c>
      <c r="EY16">
        <v>2.9567299999999999</v>
      </c>
      <c r="EZ16">
        <v>1</v>
      </c>
      <c r="FA16">
        <v>0.64096299999999995</v>
      </c>
      <c r="FB16">
        <v>1.00264</v>
      </c>
      <c r="FC16">
        <v>20.269200000000001</v>
      </c>
      <c r="FD16">
        <v>5.2214799999999997</v>
      </c>
      <c r="FE16">
        <v>12.0099</v>
      </c>
      <c r="FF16">
        <v>4.9871999999999996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1.8658300000000001</v>
      </c>
      <c r="FM16">
        <v>1.8622000000000001</v>
      </c>
      <c r="FN16">
        <v>1.8642700000000001</v>
      </c>
      <c r="FO16">
        <v>1.8603499999999999</v>
      </c>
      <c r="FP16">
        <v>1.8610100000000001</v>
      </c>
      <c r="FQ16">
        <v>1.8602000000000001</v>
      </c>
      <c r="FR16">
        <v>1.86188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-4.681</v>
      </c>
      <c r="GH16">
        <v>0.14810000000000001</v>
      </c>
      <c r="GI16">
        <v>-4.6172869984045022</v>
      </c>
      <c r="GJ16">
        <v>-3.9744887815693084E-3</v>
      </c>
      <c r="GK16">
        <v>1.847162108954052E-6</v>
      </c>
      <c r="GL16">
        <v>-4.4217609294687878E-10</v>
      </c>
      <c r="GM16">
        <v>0.1481899999999996</v>
      </c>
      <c r="GN16">
        <v>0</v>
      </c>
      <c r="GO16">
        <v>0</v>
      </c>
      <c r="GP16">
        <v>0</v>
      </c>
      <c r="GQ16">
        <v>6</v>
      </c>
      <c r="GR16">
        <v>2080</v>
      </c>
      <c r="GS16">
        <v>4</v>
      </c>
      <c r="GT16">
        <v>32</v>
      </c>
      <c r="GU16">
        <v>3.7</v>
      </c>
      <c r="GV16">
        <v>3.9</v>
      </c>
      <c r="GW16">
        <v>0.169678</v>
      </c>
      <c r="GX16">
        <v>2.6867700000000001</v>
      </c>
      <c r="GY16">
        <v>1.4489700000000001</v>
      </c>
      <c r="GZ16">
        <v>2.323</v>
      </c>
      <c r="HA16">
        <v>1.5478499999999999</v>
      </c>
      <c r="HB16">
        <v>2.2351100000000002</v>
      </c>
      <c r="HC16">
        <v>39.566600000000001</v>
      </c>
      <c r="HD16">
        <v>14.6661</v>
      </c>
      <c r="HE16">
        <v>18</v>
      </c>
      <c r="HF16">
        <v>481.52499999999998</v>
      </c>
      <c r="HG16">
        <v>520.68799999999999</v>
      </c>
      <c r="HH16">
        <v>31.0001</v>
      </c>
      <c r="HI16">
        <v>35.311300000000003</v>
      </c>
      <c r="HJ16">
        <v>30.000800000000002</v>
      </c>
      <c r="HK16">
        <v>35.223199999999999</v>
      </c>
      <c r="HL16">
        <v>35.249000000000002</v>
      </c>
      <c r="HM16">
        <v>3.4232300000000002</v>
      </c>
      <c r="HN16">
        <v>12.0137</v>
      </c>
      <c r="HO16">
        <v>100</v>
      </c>
      <c r="HP16">
        <v>31</v>
      </c>
      <c r="HQ16">
        <v>13.3447</v>
      </c>
      <c r="HR16">
        <v>36.435400000000001</v>
      </c>
      <c r="HS16">
        <v>98.659099999999995</v>
      </c>
      <c r="HT16">
        <v>97.352800000000002</v>
      </c>
    </row>
    <row r="17" spans="1:228" x14ac:dyDescent="0.2">
      <c r="A17">
        <v>2</v>
      </c>
      <c r="B17">
        <v>1675367587.0999999</v>
      </c>
      <c r="C17">
        <v>4</v>
      </c>
      <c r="D17" t="s">
        <v>361</v>
      </c>
      <c r="E17" t="s">
        <v>362</v>
      </c>
      <c r="F17">
        <v>4</v>
      </c>
      <c r="G17">
        <v>1675367585.0999999</v>
      </c>
      <c r="H17">
        <f t="shared" si="0"/>
        <v>4.0236131376247656E-4</v>
      </c>
      <c r="I17">
        <f t="shared" si="1"/>
        <v>0.40236131376247658</v>
      </c>
      <c r="J17">
        <f t="shared" si="2"/>
        <v>-1.2496086442087193</v>
      </c>
      <c r="K17">
        <f t="shared" si="3"/>
        <v>11.485885714285709</v>
      </c>
      <c r="L17">
        <f t="shared" si="4"/>
        <v>76.481411600769675</v>
      </c>
      <c r="M17">
        <f t="shared" si="5"/>
        <v>7.7513548310303753</v>
      </c>
      <c r="N17">
        <f t="shared" si="6"/>
        <v>1.1640890754583737</v>
      </c>
      <c r="O17">
        <f t="shared" si="7"/>
        <v>3.048475969350686E-2</v>
      </c>
      <c r="P17">
        <f t="shared" si="8"/>
        <v>2.7699088823928779</v>
      </c>
      <c r="Q17">
        <f t="shared" si="9"/>
        <v>3.0299589922461616E-2</v>
      </c>
      <c r="R17">
        <f t="shared" si="10"/>
        <v>1.895378656836115E-2</v>
      </c>
      <c r="S17">
        <f t="shared" si="11"/>
        <v>226.11251795000726</v>
      </c>
      <c r="T17">
        <f t="shared" si="12"/>
        <v>35.321555089620119</v>
      </c>
      <c r="U17">
        <f t="shared" si="13"/>
        <v>32.880714285714291</v>
      </c>
      <c r="V17">
        <f t="shared" si="14"/>
        <v>5.0183441049892528</v>
      </c>
      <c r="W17">
        <f t="shared" si="15"/>
        <v>69.690122951218655</v>
      </c>
      <c r="X17">
        <f t="shared" si="16"/>
        <v>3.7305703673963619</v>
      </c>
      <c r="Y17">
        <f t="shared" si="17"/>
        <v>5.3530833487087799</v>
      </c>
      <c r="Z17">
        <f t="shared" si="18"/>
        <v>1.2877737375928908</v>
      </c>
      <c r="AA17">
        <f t="shared" si="19"/>
        <v>-17.744133936925216</v>
      </c>
      <c r="AB17">
        <f t="shared" si="20"/>
        <v>172.18755401942514</v>
      </c>
      <c r="AC17">
        <f t="shared" si="21"/>
        <v>14.300745854306335</v>
      </c>
      <c r="AD17">
        <f t="shared" si="22"/>
        <v>394.85668388681353</v>
      </c>
      <c r="AE17">
        <f t="shared" si="23"/>
        <v>-1.1805943236174161</v>
      </c>
      <c r="AF17">
        <f t="shared" si="24"/>
        <v>0.40612880224784892</v>
      </c>
      <c r="AG17">
        <f t="shared" si="25"/>
        <v>-1.2496086442087193</v>
      </c>
      <c r="AH17">
        <v>10.345419893050551</v>
      </c>
      <c r="AI17">
        <v>11.90599151515152</v>
      </c>
      <c r="AJ17">
        <v>-8.8069485018504726E-4</v>
      </c>
      <c r="AK17">
        <v>66.45767359900691</v>
      </c>
      <c r="AL17">
        <f t="shared" si="26"/>
        <v>0.40236131376247658</v>
      </c>
      <c r="AM17">
        <v>36.343071770648898</v>
      </c>
      <c r="AN17">
        <v>36.808171515151507</v>
      </c>
      <c r="AO17">
        <v>-1.2914214550323759E-5</v>
      </c>
      <c r="AP17">
        <v>80.18708061797463</v>
      </c>
      <c r="AQ17">
        <v>26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47240.603694451493</v>
      </c>
      <c r="AV17">
        <f t="shared" si="30"/>
        <v>1199.978571428572</v>
      </c>
      <c r="AW17">
        <f t="shared" si="31"/>
        <v>1025.9073564507814</v>
      </c>
      <c r="AX17">
        <f t="shared" si="32"/>
        <v>0.8549380637934566</v>
      </c>
      <c r="AY17">
        <f t="shared" si="33"/>
        <v>0.18843046312137124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1675367585.0999999</v>
      </c>
      <c r="BF17">
        <v>11.485885714285709</v>
      </c>
      <c r="BG17">
        <v>10.07490285714286</v>
      </c>
      <c r="BH17">
        <v>36.808957142857139</v>
      </c>
      <c r="BI17">
        <v>36.339585714285711</v>
      </c>
      <c r="BJ17">
        <v>16.16694285714286</v>
      </c>
      <c r="BK17">
        <v>36.660757142857143</v>
      </c>
      <c r="BL17">
        <v>500.04700000000003</v>
      </c>
      <c r="BM17">
        <v>101.2497142857143</v>
      </c>
      <c r="BN17">
        <v>9.9811942857142857E-2</v>
      </c>
      <c r="BO17">
        <v>34.033771428571427</v>
      </c>
      <c r="BP17">
        <v>32.880714285714291</v>
      </c>
      <c r="BQ17">
        <v>999.89999999999986</v>
      </c>
      <c r="BR17">
        <v>0</v>
      </c>
      <c r="BS17">
        <v>0</v>
      </c>
      <c r="BT17">
        <v>9004.0185714285708</v>
      </c>
      <c r="BU17">
        <v>0</v>
      </c>
      <c r="BV17">
        <v>364.44357142857137</v>
      </c>
      <c r="BW17">
        <v>1.411</v>
      </c>
      <c r="BX17">
        <v>11.92482857142857</v>
      </c>
      <c r="BY17">
        <v>10.454828571428569</v>
      </c>
      <c r="BZ17">
        <v>0.46933585714285708</v>
      </c>
      <c r="CA17">
        <v>10.07490285714286</v>
      </c>
      <c r="CB17">
        <v>36.339585714285711</v>
      </c>
      <c r="CC17">
        <v>3.7268914285714279</v>
      </c>
      <c r="CD17">
        <v>3.67937</v>
      </c>
      <c r="CE17">
        <v>27.69041428571429</v>
      </c>
      <c r="CF17">
        <v>27.47098571428571</v>
      </c>
      <c r="CG17">
        <v>1199.978571428572</v>
      </c>
      <c r="CH17">
        <v>0.49998142857142858</v>
      </c>
      <c r="CI17">
        <v>0.50001857142857142</v>
      </c>
      <c r="CJ17">
        <v>0</v>
      </c>
      <c r="CK17">
        <v>1075.971428571429</v>
      </c>
      <c r="CL17">
        <v>4.9990899999999998</v>
      </c>
      <c r="CM17">
        <v>11550.485714285711</v>
      </c>
      <c r="CN17">
        <v>9557.6185714285693</v>
      </c>
      <c r="CO17">
        <v>45.5</v>
      </c>
      <c r="CP17">
        <v>47.811999999999998</v>
      </c>
      <c r="CQ17">
        <v>46.375</v>
      </c>
      <c r="CR17">
        <v>46.5</v>
      </c>
      <c r="CS17">
        <v>46.686999999999998</v>
      </c>
      <c r="CT17">
        <v>597.46714285714279</v>
      </c>
      <c r="CU17">
        <v>597.51142857142872</v>
      </c>
      <c r="CV17">
        <v>0</v>
      </c>
      <c r="CW17">
        <v>1675367605.9000001</v>
      </c>
      <c r="CX17">
        <v>0</v>
      </c>
      <c r="CY17">
        <v>1675367359.0999999</v>
      </c>
      <c r="CZ17" t="s">
        <v>356</v>
      </c>
      <c r="DA17">
        <v>1675367359.0999999</v>
      </c>
      <c r="DB17">
        <v>1675367351.0999999</v>
      </c>
      <c r="DC17">
        <v>3</v>
      </c>
      <c r="DD17">
        <v>-0.36899999999999999</v>
      </c>
      <c r="DE17">
        <v>-0.108</v>
      </c>
      <c r="DF17">
        <v>-5.9960000000000004</v>
      </c>
      <c r="DG17">
        <v>0.14799999999999999</v>
      </c>
      <c r="DH17">
        <v>415</v>
      </c>
      <c r="DI17">
        <v>35</v>
      </c>
      <c r="DJ17">
        <v>0.46</v>
      </c>
      <c r="DK17">
        <v>0.2</v>
      </c>
      <c r="DL17">
        <v>1.4923173170731709</v>
      </c>
      <c r="DM17">
        <v>-0.33793923344947518</v>
      </c>
      <c r="DN17">
        <v>6.5198627623757666E-2</v>
      </c>
      <c r="DO17">
        <v>0</v>
      </c>
      <c r="DP17">
        <v>0.45477060975609768</v>
      </c>
      <c r="DQ17">
        <v>9.9903993031358274E-2</v>
      </c>
      <c r="DR17">
        <v>1.144601375467023E-2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2.9455800000000001</v>
      </c>
      <c r="EB17">
        <v>2.6238299999999999</v>
      </c>
      <c r="EC17">
        <v>4.7606300000000001E-3</v>
      </c>
      <c r="ED17">
        <v>3.0545400000000001E-3</v>
      </c>
      <c r="EE17">
        <v>0.14657200000000001</v>
      </c>
      <c r="EF17">
        <v>0.143677</v>
      </c>
      <c r="EG17">
        <v>29929.8</v>
      </c>
      <c r="EH17">
        <v>30414.1</v>
      </c>
      <c r="EI17">
        <v>27987.200000000001</v>
      </c>
      <c r="EJ17">
        <v>29375.1</v>
      </c>
      <c r="EK17">
        <v>32878.400000000001</v>
      </c>
      <c r="EL17">
        <v>34901.9</v>
      </c>
      <c r="EM17">
        <v>39532</v>
      </c>
      <c r="EN17">
        <v>41976.5</v>
      </c>
      <c r="EO17">
        <v>1.89235</v>
      </c>
      <c r="EP17">
        <v>1.889</v>
      </c>
      <c r="EQ17">
        <v>5.7209299999999998E-2</v>
      </c>
      <c r="ER17">
        <v>0</v>
      </c>
      <c r="ES17">
        <v>31.9483</v>
      </c>
      <c r="ET17">
        <v>999.9</v>
      </c>
      <c r="EU17">
        <v>72</v>
      </c>
      <c r="EV17">
        <v>34.700000000000003</v>
      </c>
      <c r="EW17">
        <v>39.504399999999997</v>
      </c>
      <c r="EX17">
        <v>57.036700000000003</v>
      </c>
      <c r="EY17">
        <v>2.8846099999999999</v>
      </c>
      <c r="EZ17">
        <v>1</v>
      </c>
      <c r="FA17">
        <v>0.64143799999999995</v>
      </c>
      <c r="FB17">
        <v>1.00136</v>
      </c>
      <c r="FC17">
        <v>20.2685</v>
      </c>
      <c r="FD17">
        <v>5.2175900000000004</v>
      </c>
      <c r="FE17">
        <v>12.0099</v>
      </c>
      <c r="FF17">
        <v>4.9857500000000003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1.8622000000000001</v>
      </c>
      <c r="FN17">
        <v>1.8643000000000001</v>
      </c>
      <c r="FO17">
        <v>1.8603499999999999</v>
      </c>
      <c r="FP17">
        <v>1.86103</v>
      </c>
      <c r="FQ17">
        <v>1.8602000000000001</v>
      </c>
      <c r="FR17">
        <v>1.86188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-4.681</v>
      </c>
      <c r="GH17">
        <v>0.1482</v>
      </c>
      <c r="GI17">
        <v>-4.6172869984045022</v>
      </c>
      <c r="GJ17">
        <v>-3.9744887815693084E-3</v>
      </c>
      <c r="GK17">
        <v>1.847162108954052E-6</v>
      </c>
      <c r="GL17">
        <v>-4.4217609294687878E-10</v>
      </c>
      <c r="GM17">
        <v>0.1481899999999996</v>
      </c>
      <c r="GN17">
        <v>0</v>
      </c>
      <c r="GO17">
        <v>0</v>
      </c>
      <c r="GP17">
        <v>0</v>
      </c>
      <c r="GQ17">
        <v>6</v>
      </c>
      <c r="GR17">
        <v>2080</v>
      </c>
      <c r="GS17">
        <v>4</v>
      </c>
      <c r="GT17">
        <v>32</v>
      </c>
      <c r="GU17">
        <v>3.8</v>
      </c>
      <c r="GV17">
        <v>3.9</v>
      </c>
      <c r="GW17">
        <v>0.17944299999999999</v>
      </c>
      <c r="GX17">
        <v>2.67456</v>
      </c>
      <c r="GY17">
        <v>1.4489700000000001</v>
      </c>
      <c r="GZ17">
        <v>2.323</v>
      </c>
      <c r="HA17">
        <v>1.5478499999999999</v>
      </c>
      <c r="HB17">
        <v>2.3571800000000001</v>
      </c>
      <c r="HC17">
        <v>39.566600000000001</v>
      </c>
      <c r="HD17">
        <v>14.692399999999999</v>
      </c>
      <c r="HE17">
        <v>18</v>
      </c>
      <c r="HF17">
        <v>481.63200000000001</v>
      </c>
      <c r="HG17">
        <v>520.41099999999994</v>
      </c>
      <c r="HH17">
        <v>30.9998</v>
      </c>
      <c r="HI17">
        <v>35.318100000000001</v>
      </c>
      <c r="HJ17">
        <v>30.000800000000002</v>
      </c>
      <c r="HK17">
        <v>35.229399999999998</v>
      </c>
      <c r="HL17">
        <v>35.255400000000002</v>
      </c>
      <c r="HM17">
        <v>3.6169199999999999</v>
      </c>
      <c r="HN17">
        <v>12.0137</v>
      </c>
      <c r="HO17">
        <v>100</v>
      </c>
      <c r="HP17">
        <v>31</v>
      </c>
      <c r="HQ17">
        <v>20.033000000000001</v>
      </c>
      <c r="HR17">
        <v>36.443800000000003</v>
      </c>
      <c r="HS17">
        <v>98.658199999999994</v>
      </c>
      <c r="HT17">
        <v>97.350200000000001</v>
      </c>
    </row>
    <row r="18" spans="1:228" x14ac:dyDescent="0.2">
      <c r="A18">
        <v>3</v>
      </c>
      <c r="B18">
        <v>1675367591.0999999</v>
      </c>
      <c r="C18">
        <v>8</v>
      </c>
      <c r="D18" t="s">
        <v>364</v>
      </c>
      <c r="E18" t="s">
        <v>365</v>
      </c>
      <c r="F18">
        <v>4</v>
      </c>
      <c r="G18">
        <v>1675367588.7874999</v>
      </c>
      <c r="H18">
        <f t="shared" si="0"/>
        <v>4.1772399651347493E-4</v>
      </c>
      <c r="I18">
        <f t="shared" si="1"/>
        <v>0.41772399651347492</v>
      </c>
      <c r="J18">
        <f t="shared" si="2"/>
        <v>-1.1678058412463044</v>
      </c>
      <c r="K18">
        <f t="shared" si="3"/>
        <v>11.6159625</v>
      </c>
      <c r="L18">
        <f t="shared" si="4"/>
        <v>70.056494347894414</v>
      </c>
      <c r="M18">
        <f t="shared" si="5"/>
        <v>7.1001922090248568</v>
      </c>
      <c r="N18">
        <f t="shared" si="6"/>
        <v>1.1772722459285283</v>
      </c>
      <c r="O18">
        <f t="shared" si="7"/>
        <v>3.1676757789112997E-2</v>
      </c>
      <c r="P18">
        <f t="shared" si="8"/>
        <v>2.7702981198339156</v>
      </c>
      <c r="Q18">
        <f t="shared" si="9"/>
        <v>3.1476903228195151E-2</v>
      </c>
      <c r="R18">
        <f t="shared" si="10"/>
        <v>1.9690915402714233E-2</v>
      </c>
      <c r="S18">
        <f t="shared" si="11"/>
        <v>226.11733986095885</v>
      </c>
      <c r="T18">
        <f t="shared" si="12"/>
        <v>35.31265180605952</v>
      </c>
      <c r="U18">
        <f t="shared" si="13"/>
        <v>32.879287499999997</v>
      </c>
      <c r="V18">
        <f t="shared" si="14"/>
        <v>5.0179414557063788</v>
      </c>
      <c r="W18">
        <f t="shared" si="15"/>
        <v>69.716043457223137</v>
      </c>
      <c r="X18">
        <f t="shared" si="16"/>
        <v>3.7310040206763166</v>
      </c>
      <c r="Y18">
        <f t="shared" si="17"/>
        <v>5.3517150940523646</v>
      </c>
      <c r="Z18">
        <f t="shared" si="18"/>
        <v>1.2869374350300622</v>
      </c>
      <c r="AA18">
        <f t="shared" si="19"/>
        <v>-18.421628246244243</v>
      </c>
      <c r="AB18">
        <f t="shared" si="20"/>
        <v>171.74022384073567</v>
      </c>
      <c r="AC18">
        <f t="shared" si="21"/>
        <v>14.26116966271632</v>
      </c>
      <c r="AD18">
        <f t="shared" si="22"/>
        <v>393.69710511816663</v>
      </c>
      <c r="AE18">
        <f t="shared" si="23"/>
        <v>0.18532282756305835</v>
      </c>
      <c r="AF18">
        <f t="shared" si="24"/>
        <v>0.41416286437967331</v>
      </c>
      <c r="AG18">
        <f t="shared" si="25"/>
        <v>-1.1678058412463044</v>
      </c>
      <c r="AH18">
        <v>11.537864564790819</v>
      </c>
      <c r="AI18">
        <v>12.323236969696961</v>
      </c>
      <c r="AJ18">
        <v>0.12690284733301571</v>
      </c>
      <c r="AK18">
        <v>66.45767359900691</v>
      </c>
      <c r="AL18">
        <f t="shared" si="26"/>
        <v>0.41772399651347492</v>
      </c>
      <c r="AM18">
        <v>36.335720575166178</v>
      </c>
      <c r="AN18">
        <v>36.817314545454543</v>
      </c>
      <c r="AO18">
        <v>1.8001765785232969E-4</v>
      </c>
      <c r="AP18">
        <v>80.18708061797463</v>
      </c>
      <c r="AQ18">
        <v>26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47251.988473639598</v>
      </c>
      <c r="AV18">
        <f t="shared" si="30"/>
        <v>1200.0025000000001</v>
      </c>
      <c r="AW18">
        <f t="shared" si="31"/>
        <v>1025.9279760937611</v>
      </c>
      <c r="AX18">
        <f t="shared" si="32"/>
        <v>0.85493819895688639</v>
      </c>
      <c r="AY18">
        <f t="shared" si="33"/>
        <v>0.18843072398679073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1675367588.7874999</v>
      </c>
      <c r="BF18">
        <v>11.6159625</v>
      </c>
      <c r="BG18">
        <v>11.844087500000001</v>
      </c>
      <c r="BH18">
        <v>36.8132375</v>
      </c>
      <c r="BI18">
        <v>36.334612499999999</v>
      </c>
      <c r="BJ18">
        <v>16.297537500000001</v>
      </c>
      <c r="BK18">
        <v>36.665037499999997</v>
      </c>
      <c r="BL18">
        <v>500.07774999999998</v>
      </c>
      <c r="BM18">
        <v>101.24962499999999</v>
      </c>
      <c r="BN18">
        <v>9.9896912500000004E-2</v>
      </c>
      <c r="BO18">
        <v>34.029187499999999</v>
      </c>
      <c r="BP18">
        <v>32.879287499999997</v>
      </c>
      <c r="BQ18">
        <v>999.9</v>
      </c>
      <c r="BR18">
        <v>0</v>
      </c>
      <c r="BS18">
        <v>0</v>
      </c>
      <c r="BT18">
        <v>9006.09375</v>
      </c>
      <c r="BU18">
        <v>0</v>
      </c>
      <c r="BV18">
        <v>365.78125</v>
      </c>
      <c r="BW18">
        <v>-0.22809573750000001</v>
      </c>
      <c r="BX18">
        <v>12.059950000000001</v>
      </c>
      <c r="BY18">
        <v>12.290675</v>
      </c>
      <c r="BZ18">
        <v>0.47862437499999999</v>
      </c>
      <c r="CA18">
        <v>11.844087500000001</v>
      </c>
      <c r="CB18">
        <v>36.334612499999999</v>
      </c>
      <c r="CC18">
        <v>3.72732625</v>
      </c>
      <c r="CD18">
        <v>3.6788650000000001</v>
      </c>
      <c r="CE18">
        <v>27.692425</v>
      </c>
      <c r="CF18">
        <v>27.46865</v>
      </c>
      <c r="CG18">
        <v>1200.0025000000001</v>
      </c>
      <c r="CH18">
        <v>0.49997649999999999</v>
      </c>
      <c r="CI18">
        <v>0.50002349999999995</v>
      </c>
      <c r="CJ18">
        <v>0</v>
      </c>
      <c r="CK18">
        <v>1075.8187499999999</v>
      </c>
      <c r="CL18">
        <v>4.9990899999999998</v>
      </c>
      <c r="CM18">
        <v>11548.5875</v>
      </c>
      <c r="CN18">
        <v>9557.807499999999</v>
      </c>
      <c r="CO18">
        <v>45.5</v>
      </c>
      <c r="CP18">
        <v>47.811999999999998</v>
      </c>
      <c r="CQ18">
        <v>46.375</v>
      </c>
      <c r="CR18">
        <v>46.5</v>
      </c>
      <c r="CS18">
        <v>46.686999999999998</v>
      </c>
      <c r="CT18">
        <v>597.47375</v>
      </c>
      <c r="CU18">
        <v>597.52875000000006</v>
      </c>
      <c r="CV18">
        <v>0</v>
      </c>
      <c r="CW18">
        <v>1675367609.5</v>
      </c>
      <c r="CX18">
        <v>0</v>
      </c>
      <c r="CY18">
        <v>1675367359.0999999</v>
      </c>
      <c r="CZ18" t="s">
        <v>356</v>
      </c>
      <c r="DA18">
        <v>1675367359.0999999</v>
      </c>
      <c r="DB18">
        <v>1675367351.0999999</v>
      </c>
      <c r="DC18">
        <v>3</v>
      </c>
      <c r="DD18">
        <v>-0.36899999999999999</v>
      </c>
      <c r="DE18">
        <v>-0.108</v>
      </c>
      <c r="DF18">
        <v>-5.9960000000000004</v>
      </c>
      <c r="DG18">
        <v>0.14799999999999999</v>
      </c>
      <c r="DH18">
        <v>415</v>
      </c>
      <c r="DI18">
        <v>35</v>
      </c>
      <c r="DJ18">
        <v>0.46</v>
      </c>
      <c r="DK18">
        <v>0.2</v>
      </c>
      <c r="DL18">
        <v>1.2174348024999999</v>
      </c>
      <c r="DM18">
        <v>-4.4106145969981272</v>
      </c>
      <c r="DN18">
        <v>0.66336900553666689</v>
      </c>
      <c r="DO18">
        <v>0</v>
      </c>
      <c r="DP18">
        <v>0.46140680000000001</v>
      </c>
      <c r="DQ18">
        <v>0.1179671369606001</v>
      </c>
      <c r="DR18">
        <v>1.14657348787594E-2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366</v>
      </c>
      <c r="EA18">
        <v>2.9456500000000001</v>
      </c>
      <c r="EB18">
        <v>2.6236899999999999</v>
      </c>
      <c r="EC18">
        <v>4.9212600000000002E-3</v>
      </c>
      <c r="ED18">
        <v>4.16389E-3</v>
      </c>
      <c r="EE18">
        <v>0.146591</v>
      </c>
      <c r="EF18">
        <v>0.14366899999999999</v>
      </c>
      <c r="EG18">
        <v>29924.7</v>
      </c>
      <c r="EH18">
        <v>30379.9</v>
      </c>
      <c r="EI18">
        <v>27986.9</v>
      </c>
      <c r="EJ18">
        <v>29374.7</v>
      </c>
      <c r="EK18">
        <v>32877.599999999999</v>
      </c>
      <c r="EL18">
        <v>34901.9</v>
      </c>
      <c r="EM18">
        <v>39531.800000000003</v>
      </c>
      <c r="EN18">
        <v>41976.1</v>
      </c>
      <c r="EO18">
        <v>1.8926499999999999</v>
      </c>
      <c r="EP18">
        <v>1.88913</v>
      </c>
      <c r="EQ18">
        <v>5.7783000000000001E-2</v>
      </c>
      <c r="ER18">
        <v>0</v>
      </c>
      <c r="ES18">
        <v>31.9483</v>
      </c>
      <c r="ET18">
        <v>999.9</v>
      </c>
      <c r="EU18">
        <v>72</v>
      </c>
      <c r="EV18">
        <v>34.700000000000003</v>
      </c>
      <c r="EW18">
        <v>39.505000000000003</v>
      </c>
      <c r="EX18">
        <v>56.706600000000002</v>
      </c>
      <c r="EY18">
        <v>2.3918300000000001</v>
      </c>
      <c r="EZ18">
        <v>1</v>
      </c>
      <c r="FA18">
        <v>0.64206600000000003</v>
      </c>
      <c r="FB18">
        <v>1.0012300000000001</v>
      </c>
      <c r="FC18">
        <v>20.2684</v>
      </c>
      <c r="FD18">
        <v>5.2180400000000002</v>
      </c>
      <c r="FE18">
        <v>12.0099</v>
      </c>
      <c r="FF18">
        <v>4.9858000000000002</v>
      </c>
      <c r="FG18">
        <v>3.2844799999999998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1.86219</v>
      </c>
      <c r="FN18">
        <v>1.8643099999999999</v>
      </c>
      <c r="FO18">
        <v>1.8603499999999999</v>
      </c>
      <c r="FP18">
        <v>1.8610500000000001</v>
      </c>
      <c r="FQ18">
        <v>1.8602000000000001</v>
      </c>
      <c r="FR18">
        <v>1.86188</v>
      </c>
      <c r="FS18">
        <v>1.8585100000000001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-4.6829999999999998</v>
      </c>
      <c r="GH18">
        <v>0.1482</v>
      </c>
      <c r="GI18">
        <v>-4.6172869984045022</v>
      </c>
      <c r="GJ18">
        <v>-3.9744887815693084E-3</v>
      </c>
      <c r="GK18">
        <v>1.847162108954052E-6</v>
      </c>
      <c r="GL18">
        <v>-4.4217609294687878E-10</v>
      </c>
      <c r="GM18">
        <v>0.1481899999999996</v>
      </c>
      <c r="GN18">
        <v>0</v>
      </c>
      <c r="GO18">
        <v>0</v>
      </c>
      <c r="GP18">
        <v>0</v>
      </c>
      <c r="GQ18">
        <v>6</v>
      </c>
      <c r="GR18">
        <v>2080</v>
      </c>
      <c r="GS18">
        <v>4</v>
      </c>
      <c r="GT18">
        <v>32</v>
      </c>
      <c r="GU18">
        <v>3.9</v>
      </c>
      <c r="GV18">
        <v>4</v>
      </c>
      <c r="GW18">
        <v>0.19164999999999999</v>
      </c>
      <c r="GX18">
        <v>2.65747</v>
      </c>
      <c r="GY18">
        <v>1.4489700000000001</v>
      </c>
      <c r="GZ18">
        <v>2.323</v>
      </c>
      <c r="HA18">
        <v>1.5478499999999999</v>
      </c>
      <c r="HB18">
        <v>2.3706100000000001</v>
      </c>
      <c r="HC18">
        <v>39.566600000000001</v>
      </c>
      <c r="HD18">
        <v>14.692399999999999</v>
      </c>
      <c r="HE18">
        <v>18</v>
      </c>
      <c r="HF18">
        <v>481.86799999999999</v>
      </c>
      <c r="HG18">
        <v>520.55600000000004</v>
      </c>
      <c r="HH18">
        <v>30.9999</v>
      </c>
      <c r="HI18">
        <v>35.3262</v>
      </c>
      <c r="HJ18">
        <v>30.000800000000002</v>
      </c>
      <c r="HK18">
        <v>35.235900000000001</v>
      </c>
      <c r="HL18">
        <v>35.261800000000001</v>
      </c>
      <c r="HM18">
        <v>3.88456</v>
      </c>
      <c r="HN18">
        <v>11.738</v>
      </c>
      <c r="HO18">
        <v>100</v>
      </c>
      <c r="HP18">
        <v>31</v>
      </c>
      <c r="HQ18">
        <v>26.712299999999999</v>
      </c>
      <c r="HR18">
        <v>36.443899999999999</v>
      </c>
      <c r="HS18">
        <v>98.657700000000006</v>
      </c>
      <c r="HT18">
        <v>97.349000000000004</v>
      </c>
    </row>
    <row r="19" spans="1:228" x14ac:dyDescent="0.2">
      <c r="A19">
        <v>4</v>
      </c>
      <c r="B19">
        <v>1675367595.0999999</v>
      </c>
      <c r="C19">
        <v>12</v>
      </c>
      <c r="D19" t="s">
        <v>367</v>
      </c>
      <c r="E19" t="s">
        <v>368</v>
      </c>
      <c r="F19">
        <v>4</v>
      </c>
      <c r="G19">
        <v>1675367593.0999999</v>
      </c>
      <c r="H19">
        <f t="shared" si="0"/>
        <v>4.2807217672859686E-4</v>
      </c>
      <c r="I19">
        <f t="shared" si="1"/>
        <v>0.42807217672859688</v>
      </c>
      <c r="J19">
        <f t="shared" si="2"/>
        <v>-1.112434454608118</v>
      </c>
      <c r="K19">
        <f t="shared" si="3"/>
        <v>13.03551428571429</v>
      </c>
      <c r="L19">
        <f t="shared" si="4"/>
        <v>67.380148460658972</v>
      </c>
      <c r="M19">
        <f t="shared" si="5"/>
        <v>6.8289199416980484</v>
      </c>
      <c r="N19">
        <f t="shared" si="6"/>
        <v>1.3211381317745097</v>
      </c>
      <c r="O19">
        <f t="shared" si="7"/>
        <v>3.2424595768620945E-2</v>
      </c>
      <c r="P19">
        <f t="shared" si="8"/>
        <v>2.7719018480369888</v>
      </c>
      <c r="Q19">
        <f t="shared" si="9"/>
        <v>3.2215347266662628E-2</v>
      </c>
      <c r="R19">
        <f t="shared" si="10"/>
        <v>2.0153279478981358E-2</v>
      </c>
      <c r="S19">
        <f t="shared" si="11"/>
        <v>226.11991680643263</v>
      </c>
      <c r="T19">
        <f t="shared" si="12"/>
        <v>35.31576992534</v>
      </c>
      <c r="U19">
        <f t="shared" si="13"/>
        <v>32.888185714285711</v>
      </c>
      <c r="V19">
        <f t="shared" si="14"/>
        <v>5.0204530554506288</v>
      </c>
      <c r="W19">
        <f t="shared" si="15"/>
        <v>69.706934002687035</v>
      </c>
      <c r="X19">
        <f t="shared" si="16"/>
        <v>3.7318924252595509</v>
      </c>
      <c r="Y19">
        <f t="shared" si="17"/>
        <v>5.3536889531186311</v>
      </c>
      <c r="Z19">
        <f t="shared" si="18"/>
        <v>1.2885606301910779</v>
      </c>
      <c r="AA19">
        <f t="shared" si="19"/>
        <v>-18.87798299373112</v>
      </c>
      <c r="AB19">
        <f t="shared" si="20"/>
        <v>171.49807008184723</v>
      </c>
      <c r="AC19">
        <f t="shared" si="21"/>
        <v>14.233902400503547</v>
      </c>
      <c r="AD19">
        <f t="shared" si="22"/>
        <v>392.9739062950523</v>
      </c>
      <c r="AE19">
        <f t="shared" si="23"/>
        <v>3.3967930531792079</v>
      </c>
      <c r="AF19">
        <f t="shared" si="24"/>
        <v>0.40219716595034272</v>
      </c>
      <c r="AG19">
        <f t="shared" si="25"/>
        <v>-1.112434454608118</v>
      </c>
      <c r="AH19">
        <v>16.310906258135471</v>
      </c>
      <c r="AI19">
        <v>14.530634545454539</v>
      </c>
      <c r="AJ19">
        <v>0.60083956888491841</v>
      </c>
      <c r="AK19">
        <v>66.45767359900691</v>
      </c>
      <c r="AL19">
        <f t="shared" si="26"/>
        <v>0.42807217672859688</v>
      </c>
      <c r="AM19">
        <v>36.333108697833232</v>
      </c>
      <c r="AN19">
        <v>36.827283636363617</v>
      </c>
      <c r="AO19">
        <v>7.3016741335924431E-5</v>
      </c>
      <c r="AP19">
        <v>80.18708061797463</v>
      </c>
      <c r="AQ19">
        <v>26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47294.979664822495</v>
      </c>
      <c r="AV19">
        <f t="shared" si="30"/>
        <v>1200.022857142857</v>
      </c>
      <c r="AW19">
        <f t="shared" si="31"/>
        <v>1025.9447278789803</v>
      </c>
      <c r="AX19">
        <f t="shared" si="32"/>
        <v>0.85493765537238142</v>
      </c>
      <c r="AY19">
        <f t="shared" si="33"/>
        <v>0.18842967486869638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1675367593.0999999</v>
      </c>
      <c r="BF19">
        <v>13.03551428571429</v>
      </c>
      <c r="BG19">
        <v>17.116885714285711</v>
      </c>
      <c r="BH19">
        <v>36.822142857142858</v>
      </c>
      <c r="BI19">
        <v>36.357399999999998</v>
      </c>
      <c r="BJ19">
        <v>17.722657142857141</v>
      </c>
      <c r="BK19">
        <v>36.673957142857148</v>
      </c>
      <c r="BL19">
        <v>500.1312857142857</v>
      </c>
      <c r="BM19">
        <v>101.2492857142857</v>
      </c>
      <c r="BN19">
        <v>9.9851942857142856E-2</v>
      </c>
      <c r="BO19">
        <v>34.035800000000002</v>
      </c>
      <c r="BP19">
        <v>32.888185714285711</v>
      </c>
      <c r="BQ19">
        <v>999.89999999999986</v>
      </c>
      <c r="BR19">
        <v>0</v>
      </c>
      <c r="BS19">
        <v>0</v>
      </c>
      <c r="BT19">
        <v>9014.6442857142847</v>
      </c>
      <c r="BU19">
        <v>0</v>
      </c>
      <c r="BV19">
        <v>364.0441428571429</v>
      </c>
      <c r="BW19">
        <v>-4.0813685714285706</v>
      </c>
      <c r="BX19">
        <v>13.533857142857141</v>
      </c>
      <c r="BY19">
        <v>17.762714285714289</v>
      </c>
      <c r="BZ19">
        <v>0.46472985714285719</v>
      </c>
      <c r="CA19">
        <v>17.116885714285711</v>
      </c>
      <c r="CB19">
        <v>36.357399999999998</v>
      </c>
      <c r="CC19">
        <v>3.7282171428571429</v>
      </c>
      <c r="CD19">
        <v>3.681164285714285</v>
      </c>
      <c r="CE19">
        <v>27.69652857142858</v>
      </c>
      <c r="CF19">
        <v>27.479314285714281</v>
      </c>
      <c r="CG19">
        <v>1200.022857142857</v>
      </c>
      <c r="CH19">
        <v>0.49999514285714292</v>
      </c>
      <c r="CI19">
        <v>0.50000485714285714</v>
      </c>
      <c r="CJ19">
        <v>0</v>
      </c>
      <c r="CK19">
        <v>1075.4000000000001</v>
      </c>
      <c r="CL19">
        <v>4.9990899999999998</v>
      </c>
      <c r="CM19">
        <v>11544.657142857141</v>
      </c>
      <c r="CN19">
        <v>9558.0271428571432</v>
      </c>
      <c r="CO19">
        <v>45.5</v>
      </c>
      <c r="CP19">
        <v>47.811999999999998</v>
      </c>
      <c r="CQ19">
        <v>46.375</v>
      </c>
      <c r="CR19">
        <v>46.5</v>
      </c>
      <c r="CS19">
        <v>46.686999999999998</v>
      </c>
      <c r="CT19">
        <v>597.50571428571425</v>
      </c>
      <c r="CU19">
        <v>597.51714285714286</v>
      </c>
      <c r="CV19">
        <v>0</v>
      </c>
      <c r="CW19">
        <v>1675367613.7</v>
      </c>
      <c r="CX19">
        <v>0</v>
      </c>
      <c r="CY19">
        <v>1675367359.0999999</v>
      </c>
      <c r="CZ19" t="s">
        <v>356</v>
      </c>
      <c r="DA19">
        <v>1675367359.0999999</v>
      </c>
      <c r="DB19">
        <v>1675367351.0999999</v>
      </c>
      <c r="DC19">
        <v>3</v>
      </c>
      <c r="DD19">
        <v>-0.36899999999999999</v>
      </c>
      <c r="DE19">
        <v>-0.108</v>
      </c>
      <c r="DF19">
        <v>-5.9960000000000004</v>
      </c>
      <c r="DG19">
        <v>0.14799999999999999</v>
      </c>
      <c r="DH19">
        <v>415</v>
      </c>
      <c r="DI19">
        <v>35</v>
      </c>
      <c r="DJ19">
        <v>0.46</v>
      </c>
      <c r="DK19">
        <v>0.2</v>
      </c>
      <c r="DL19">
        <v>0.2339913025</v>
      </c>
      <c r="DM19">
        <v>-16.92155899024392</v>
      </c>
      <c r="DN19">
        <v>1.988697422155838</v>
      </c>
      <c r="DO19">
        <v>0</v>
      </c>
      <c r="DP19">
        <v>0.46704820000000002</v>
      </c>
      <c r="DQ19">
        <v>7.3536585365852461E-2</v>
      </c>
      <c r="DR19">
        <v>1.0015299846235261E-2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2.9455200000000001</v>
      </c>
      <c r="EB19">
        <v>2.6237300000000001</v>
      </c>
      <c r="EC19">
        <v>5.6168099999999999E-3</v>
      </c>
      <c r="ED19">
        <v>5.8436599999999997E-3</v>
      </c>
      <c r="EE19">
        <v>0.14662</v>
      </c>
      <c r="EF19">
        <v>0.14385500000000001</v>
      </c>
      <c r="EG19">
        <v>29904</v>
      </c>
      <c r="EH19">
        <v>30327.8</v>
      </c>
      <c r="EI19">
        <v>27987.1</v>
      </c>
      <c r="EJ19">
        <v>29373.9</v>
      </c>
      <c r="EK19">
        <v>32876.699999999997</v>
      </c>
      <c r="EL19">
        <v>34893.599999999999</v>
      </c>
      <c r="EM19">
        <v>39532.1</v>
      </c>
      <c r="EN19">
        <v>41975.1</v>
      </c>
      <c r="EO19">
        <v>1.8928700000000001</v>
      </c>
      <c r="EP19">
        <v>1.8891</v>
      </c>
      <c r="EQ19">
        <v>5.7976699999999999E-2</v>
      </c>
      <c r="ER19">
        <v>0</v>
      </c>
      <c r="ES19">
        <v>31.9483</v>
      </c>
      <c r="ET19">
        <v>999.9</v>
      </c>
      <c r="EU19">
        <v>72</v>
      </c>
      <c r="EV19">
        <v>34.700000000000003</v>
      </c>
      <c r="EW19">
        <v>39.499899999999997</v>
      </c>
      <c r="EX19">
        <v>56.646599999999999</v>
      </c>
      <c r="EY19">
        <v>3.00481</v>
      </c>
      <c r="EZ19">
        <v>1</v>
      </c>
      <c r="FA19">
        <v>0.64271800000000001</v>
      </c>
      <c r="FB19">
        <v>1.0021800000000001</v>
      </c>
      <c r="FC19">
        <v>20.2685</v>
      </c>
      <c r="FD19">
        <v>5.2174399999999999</v>
      </c>
      <c r="FE19">
        <v>12.0099</v>
      </c>
      <c r="FF19">
        <v>4.9855999999999998</v>
      </c>
      <c r="FG19">
        <v>3.2844799999999998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1.86429</v>
      </c>
      <c r="FO19">
        <v>1.8603499999999999</v>
      </c>
      <c r="FP19">
        <v>1.86104</v>
      </c>
      <c r="FQ19">
        <v>1.8602000000000001</v>
      </c>
      <c r="FR19">
        <v>1.86188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-4.6920000000000002</v>
      </c>
      <c r="GH19">
        <v>0.1482</v>
      </c>
      <c r="GI19">
        <v>-4.6172869984045022</v>
      </c>
      <c r="GJ19">
        <v>-3.9744887815693084E-3</v>
      </c>
      <c r="GK19">
        <v>1.847162108954052E-6</v>
      </c>
      <c r="GL19">
        <v>-4.4217609294687878E-10</v>
      </c>
      <c r="GM19">
        <v>0.1481899999999996</v>
      </c>
      <c r="GN19">
        <v>0</v>
      </c>
      <c r="GO19">
        <v>0</v>
      </c>
      <c r="GP19">
        <v>0</v>
      </c>
      <c r="GQ19">
        <v>6</v>
      </c>
      <c r="GR19">
        <v>2080</v>
      </c>
      <c r="GS19">
        <v>4</v>
      </c>
      <c r="GT19">
        <v>32</v>
      </c>
      <c r="GU19">
        <v>3.9</v>
      </c>
      <c r="GV19">
        <v>4.0999999999999996</v>
      </c>
      <c r="GW19">
        <v>0.20752000000000001</v>
      </c>
      <c r="GX19">
        <v>2.67334</v>
      </c>
      <c r="GY19">
        <v>1.4489700000000001</v>
      </c>
      <c r="GZ19">
        <v>2.323</v>
      </c>
      <c r="HA19">
        <v>1.5478499999999999</v>
      </c>
      <c r="HB19">
        <v>2.2326700000000002</v>
      </c>
      <c r="HC19">
        <v>39.566600000000001</v>
      </c>
      <c r="HD19">
        <v>14.657400000000001</v>
      </c>
      <c r="HE19">
        <v>18</v>
      </c>
      <c r="HF19">
        <v>482.05599999999998</v>
      </c>
      <c r="HG19">
        <v>520.59</v>
      </c>
      <c r="HH19">
        <v>31.0001</v>
      </c>
      <c r="HI19">
        <v>35.332700000000003</v>
      </c>
      <c r="HJ19">
        <v>30.000800000000002</v>
      </c>
      <c r="HK19">
        <v>35.2423</v>
      </c>
      <c r="HL19">
        <v>35.2682</v>
      </c>
      <c r="HM19">
        <v>4.1747800000000002</v>
      </c>
      <c r="HN19">
        <v>11.738</v>
      </c>
      <c r="HO19">
        <v>100</v>
      </c>
      <c r="HP19">
        <v>31</v>
      </c>
      <c r="HQ19">
        <v>33.405299999999997</v>
      </c>
      <c r="HR19">
        <v>36.447400000000002</v>
      </c>
      <c r="HS19">
        <v>98.6584</v>
      </c>
      <c r="HT19">
        <v>97.346500000000006</v>
      </c>
    </row>
    <row r="20" spans="1:228" x14ac:dyDescent="0.2">
      <c r="A20">
        <v>5</v>
      </c>
      <c r="B20">
        <v>1675367599.0999999</v>
      </c>
      <c r="C20">
        <v>16</v>
      </c>
      <c r="D20" t="s">
        <v>369</v>
      </c>
      <c r="E20" t="s">
        <v>370</v>
      </c>
      <c r="F20">
        <v>4</v>
      </c>
      <c r="G20">
        <v>1675367596.7874999</v>
      </c>
      <c r="H20">
        <f t="shared" si="0"/>
        <v>3.8483029940333075E-4</v>
      </c>
      <c r="I20">
        <f t="shared" si="1"/>
        <v>0.38483029940333074</v>
      </c>
      <c r="J20">
        <f t="shared" si="2"/>
        <v>-1.0841837640177896</v>
      </c>
      <c r="K20">
        <f t="shared" si="3"/>
        <v>15.9428125</v>
      </c>
      <c r="L20">
        <f t="shared" si="4"/>
        <v>74.834257416714422</v>
      </c>
      <c r="M20">
        <f t="shared" si="5"/>
        <v>7.5845792195821815</v>
      </c>
      <c r="N20">
        <f t="shared" si="6"/>
        <v>1.6158311522469568</v>
      </c>
      <c r="O20">
        <f t="shared" si="7"/>
        <v>2.9126250835913192E-2</v>
      </c>
      <c r="P20">
        <f t="shared" si="8"/>
        <v>2.7679057916210983</v>
      </c>
      <c r="Q20">
        <f t="shared" si="9"/>
        <v>2.895704598163212E-2</v>
      </c>
      <c r="R20">
        <f t="shared" si="10"/>
        <v>1.8113274042246049E-2</v>
      </c>
      <c r="S20">
        <f t="shared" si="11"/>
        <v>226.117813110246</v>
      </c>
      <c r="T20">
        <f t="shared" si="12"/>
        <v>35.339595710925529</v>
      </c>
      <c r="U20">
        <f t="shared" si="13"/>
        <v>32.895112500000003</v>
      </c>
      <c r="V20">
        <f t="shared" si="14"/>
        <v>5.0224089591419752</v>
      </c>
      <c r="W20">
        <f t="shared" si="15"/>
        <v>69.699683797163814</v>
      </c>
      <c r="X20">
        <f t="shared" si="16"/>
        <v>3.7336585422950281</v>
      </c>
      <c r="Y20">
        <f t="shared" si="17"/>
        <v>5.3567797425889561</v>
      </c>
      <c r="Z20">
        <f t="shared" si="18"/>
        <v>1.288750416846947</v>
      </c>
      <c r="AA20">
        <f t="shared" si="19"/>
        <v>-16.971016203686887</v>
      </c>
      <c r="AB20">
        <f t="shared" si="20"/>
        <v>171.76165680573405</v>
      </c>
      <c r="AC20">
        <f t="shared" si="21"/>
        <v>14.277568228161408</v>
      </c>
      <c r="AD20">
        <f t="shared" si="22"/>
        <v>395.18602194045457</v>
      </c>
      <c r="AE20">
        <f t="shared" si="23"/>
        <v>5.6527385268337964</v>
      </c>
      <c r="AF20">
        <f t="shared" si="24"/>
        <v>0.35450770524553749</v>
      </c>
      <c r="AG20">
        <f t="shared" si="25"/>
        <v>-1.0841837640177896</v>
      </c>
      <c r="AH20">
        <v>22.49548881246276</v>
      </c>
      <c r="AI20">
        <v>18.455812121212119</v>
      </c>
      <c r="AJ20">
        <v>1.0230977217884329</v>
      </c>
      <c r="AK20">
        <v>66.45767359900691</v>
      </c>
      <c r="AL20">
        <f t="shared" si="26"/>
        <v>0.38483029940333074</v>
      </c>
      <c r="AM20">
        <v>36.407729546417407</v>
      </c>
      <c r="AN20">
        <v>36.849902424242408</v>
      </c>
      <c r="AO20">
        <v>3.9079525584368439E-4</v>
      </c>
      <c r="AP20">
        <v>80.18708061797463</v>
      </c>
      <c r="AQ20">
        <v>26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47183.766849105734</v>
      </c>
      <c r="AV20">
        <f t="shared" si="30"/>
        <v>1200.01</v>
      </c>
      <c r="AW20">
        <f t="shared" si="31"/>
        <v>1025.9339010933916</v>
      </c>
      <c r="AX20">
        <f t="shared" si="32"/>
        <v>0.8549377930962172</v>
      </c>
      <c r="AY20">
        <f t="shared" si="33"/>
        <v>0.18842994067569938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1675367596.7874999</v>
      </c>
      <c r="BF20">
        <v>15.9428125</v>
      </c>
      <c r="BG20">
        <v>22.731012499999999</v>
      </c>
      <c r="BH20">
        <v>36.838637499999997</v>
      </c>
      <c r="BI20">
        <v>36.429012499999999</v>
      </c>
      <c r="BJ20">
        <v>20.641349999999999</v>
      </c>
      <c r="BK20">
        <v>36.690474999999999</v>
      </c>
      <c r="BL20">
        <v>500.13762500000001</v>
      </c>
      <c r="BM20">
        <v>101.25175</v>
      </c>
      <c r="BN20">
        <v>9.9950162499999995E-2</v>
      </c>
      <c r="BO20">
        <v>34.046149999999997</v>
      </c>
      <c r="BP20">
        <v>32.895112500000003</v>
      </c>
      <c r="BQ20">
        <v>999.9</v>
      </c>
      <c r="BR20">
        <v>0</v>
      </c>
      <c r="BS20">
        <v>0</v>
      </c>
      <c r="BT20">
        <v>8993.2037500000006</v>
      </c>
      <c r="BU20">
        <v>0</v>
      </c>
      <c r="BV20">
        <v>362.72337499999998</v>
      </c>
      <c r="BW20">
        <v>-6.7881850000000004</v>
      </c>
      <c r="BX20">
        <v>16.552587500000001</v>
      </c>
      <c r="BY20">
        <v>23.590399999999999</v>
      </c>
      <c r="BZ20">
        <v>0.40962124999999999</v>
      </c>
      <c r="CA20">
        <v>22.731012499999999</v>
      </c>
      <c r="CB20">
        <v>36.429012499999999</v>
      </c>
      <c r="CC20">
        <v>3.72997625</v>
      </c>
      <c r="CD20">
        <v>3.6884999999999999</v>
      </c>
      <c r="CE20">
        <v>27.704587499999999</v>
      </c>
      <c r="CF20">
        <v>27.513312500000001</v>
      </c>
      <c r="CG20">
        <v>1200.01</v>
      </c>
      <c r="CH20">
        <v>0.49999012500000012</v>
      </c>
      <c r="CI20">
        <v>0.50000987499999994</v>
      </c>
      <c r="CJ20">
        <v>0</v>
      </c>
      <c r="CK20">
        <v>1075.0237500000001</v>
      </c>
      <c r="CL20">
        <v>4.9990899999999998</v>
      </c>
      <c r="CM20">
        <v>11540.5</v>
      </c>
      <c r="CN20">
        <v>9557.9187500000007</v>
      </c>
      <c r="CO20">
        <v>45.5</v>
      </c>
      <c r="CP20">
        <v>47.811999999999998</v>
      </c>
      <c r="CQ20">
        <v>46.375</v>
      </c>
      <c r="CR20">
        <v>46.5</v>
      </c>
      <c r="CS20">
        <v>46.686999999999998</v>
      </c>
      <c r="CT20">
        <v>597.49374999999998</v>
      </c>
      <c r="CU20">
        <v>597.51625000000001</v>
      </c>
      <c r="CV20">
        <v>0</v>
      </c>
      <c r="CW20">
        <v>1675367617.9000001</v>
      </c>
      <c r="CX20">
        <v>0</v>
      </c>
      <c r="CY20">
        <v>1675367359.0999999</v>
      </c>
      <c r="CZ20" t="s">
        <v>356</v>
      </c>
      <c r="DA20">
        <v>1675367359.0999999</v>
      </c>
      <c r="DB20">
        <v>1675367351.0999999</v>
      </c>
      <c r="DC20">
        <v>3</v>
      </c>
      <c r="DD20">
        <v>-0.36899999999999999</v>
      </c>
      <c r="DE20">
        <v>-0.108</v>
      </c>
      <c r="DF20">
        <v>-5.9960000000000004</v>
      </c>
      <c r="DG20">
        <v>0.14799999999999999</v>
      </c>
      <c r="DH20">
        <v>415</v>
      </c>
      <c r="DI20">
        <v>35</v>
      </c>
      <c r="DJ20">
        <v>0.46</v>
      </c>
      <c r="DK20">
        <v>0.2</v>
      </c>
      <c r="DL20">
        <v>-1.3695079475</v>
      </c>
      <c r="DM20">
        <v>-31.221109349718581</v>
      </c>
      <c r="DN20">
        <v>3.2085616343280301</v>
      </c>
      <c r="DO20">
        <v>0</v>
      </c>
      <c r="DP20">
        <v>0.45845264999999991</v>
      </c>
      <c r="DQ20">
        <v>-0.14196623639774961</v>
      </c>
      <c r="DR20">
        <v>2.5073298310702961E-2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366</v>
      </c>
      <c r="EA20">
        <v>2.9454899999999999</v>
      </c>
      <c r="EB20">
        <v>2.6236700000000002</v>
      </c>
      <c r="EC20">
        <v>6.7817299999999997E-3</v>
      </c>
      <c r="ED20">
        <v>7.6950500000000002E-3</v>
      </c>
      <c r="EE20">
        <v>0.14668800000000001</v>
      </c>
      <c r="EF20">
        <v>0.14396600000000001</v>
      </c>
      <c r="EG20">
        <v>29867.9</v>
      </c>
      <c r="EH20">
        <v>30270.9</v>
      </c>
      <c r="EI20">
        <v>27986.1</v>
      </c>
      <c r="EJ20">
        <v>29373.5</v>
      </c>
      <c r="EK20">
        <v>32872.800000000003</v>
      </c>
      <c r="EL20">
        <v>34888.5</v>
      </c>
      <c r="EM20">
        <v>39530.5</v>
      </c>
      <c r="EN20">
        <v>41974.3</v>
      </c>
      <c r="EO20">
        <v>1.8932</v>
      </c>
      <c r="EP20">
        <v>1.8888799999999999</v>
      </c>
      <c r="EQ20">
        <v>5.8714299999999997E-2</v>
      </c>
      <c r="ER20">
        <v>0</v>
      </c>
      <c r="ES20">
        <v>31.950800000000001</v>
      </c>
      <c r="ET20">
        <v>999.9</v>
      </c>
      <c r="EU20">
        <v>72</v>
      </c>
      <c r="EV20">
        <v>34.700000000000003</v>
      </c>
      <c r="EW20">
        <v>39.502200000000002</v>
      </c>
      <c r="EX20">
        <v>56.8566</v>
      </c>
      <c r="EY20">
        <v>3.00881</v>
      </c>
      <c r="EZ20">
        <v>1</v>
      </c>
      <c r="FA20">
        <v>0.64326700000000003</v>
      </c>
      <c r="FB20">
        <v>1.00139</v>
      </c>
      <c r="FC20">
        <v>20.2684</v>
      </c>
      <c r="FD20">
        <v>5.21774</v>
      </c>
      <c r="FE20">
        <v>12.0099</v>
      </c>
      <c r="FF20">
        <v>4.9856999999999996</v>
      </c>
      <c r="FG20">
        <v>3.2845499999999999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1.86219</v>
      </c>
      <c r="FN20">
        <v>1.8643099999999999</v>
      </c>
      <c r="FO20">
        <v>1.8603499999999999</v>
      </c>
      <c r="FP20">
        <v>1.8610500000000001</v>
      </c>
      <c r="FQ20">
        <v>1.8602000000000001</v>
      </c>
      <c r="FR20">
        <v>1.86188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-4.7080000000000002</v>
      </c>
      <c r="GH20">
        <v>0.1482</v>
      </c>
      <c r="GI20">
        <v>-4.6172869984045022</v>
      </c>
      <c r="GJ20">
        <v>-3.9744887815693084E-3</v>
      </c>
      <c r="GK20">
        <v>1.847162108954052E-6</v>
      </c>
      <c r="GL20">
        <v>-4.4217609294687878E-10</v>
      </c>
      <c r="GM20">
        <v>0.1481899999999996</v>
      </c>
      <c r="GN20">
        <v>0</v>
      </c>
      <c r="GO20">
        <v>0</v>
      </c>
      <c r="GP20">
        <v>0</v>
      </c>
      <c r="GQ20">
        <v>6</v>
      </c>
      <c r="GR20">
        <v>2080</v>
      </c>
      <c r="GS20">
        <v>4</v>
      </c>
      <c r="GT20">
        <v>32</v>
      </c>
      <c r="GU20">
        <v>4</v>
      </c>
      <c r="GV20">
        <v>4.0999999999999996</v>
      </c>
      <c r="GW20">
        <v>0.222168</v>
      </c>
      <c r="GX20">
        <v>2.65259</v>
      </c>
      <c r="GY20">
        <v>1.4489700000000001</v>
      </c>
      <c r="GZ20">
        <v>2.323</v>
      </c>
      <c r="HA20">
        <v>1.5478499999999999</v>
      </c>
      <c r="HB20">
        <v>2.33643</v>
      </c>
      <c r="HC20">
        <v>39.566600000000001</v>
      </c>
      <c r="HD20">
        <v>14.657400000000001</v>
      </c>
      <c r="HE20">
        <v>18</v>
      </c>
      <c r="HF20">
        <v>482.30799999999999</v>
      </c>
      <c r="HG20">
        <v>520.47799999999995</v>
      </c>
      <c r="HH20">
        <v>30.9999</v>
      </c>
      <c r="HI20">
        <v>35.340499999999999</v>
      </c>
      <c r="HJ20">
        <v>30.000800000000002</v>
      </c>
      <c r="HK20">
        <v>35.248800000000003</v>
      </c>
      <c r="HL20">
        <v>35.274700000000003</v>
      </c>
      <c r="HM20">
        <v>4.4735500000000004</v>
      </c>
      <c r="HN20">
        <v>11.738</v>
      </c>
      <c r="HO20">
        <v>100</v>
      </c>
      <c r="HP20">
        <v>31</v>
      </c>
      <c r="HQ20">
        <v>40.084699999999998</v>
      </c>
      <c r="HR20">
        <v>36.435200000000002</v>
      </c>
      <c r="HS20">
        <v>98.654499999999999</v>
      </c>
      <c r="HT20">
        <v>97.344800000000006</v>
      </c>
    </row>
    <row r="21" spans="1:228" x14ac:dyDescent="0.2">
      <c r="A21">
        <v>6</v>
      </c>
      <c r="B21">
        <v>1675367603.0999999</v>
      </c>
      <c r="C21">
        <v>20</v>
      </c>
      <c r="D21" t="s">
        <v>371</v>
      </c>
      <c r="E21" t="s">
        <v>372</v>
      </c>
      <c r="F21">
        <v>4</v>
      </c>
      <c r="G21">
        <v>1675367601.0999999</v>
      </c>
      <c r="H21">
        <f t="shared" si="0"/>
        <v>4.190305789459909E-4</v>
      </c>
      <c r="I21">
        <f t="shared" si="1"/>
        <v>0.41903057894599088</v>
      </c>
      <c r="J21">
        <f t="shared" si="2"/>
        <v>-1.0140264874600009</v>
      </c>
      <c r="K21">
        <f t="shared" si="3"/>
        <v>20.774057142857139</v>
      </c>
      <c r="L21">
        <f t="shared" si="4"/>
        <v>71.226886309381712</v>
      </c>
      <c r="M21">
        <f t="shared" si="5"/>
        <v>7.2190044919616039</v>
      </c>
      <c r="N21">
        <f t="shared" si="6"/>
        <v>2.1054972300649277</v>
      </c>
      <c r="O21">
        <f t="shared" si="7"/>
        <v>3.1718715800779666E-2</v>
      </c>
      <c r="P21">
        <f t="shared" si="8"/>
        <v>2.7598950472404127</v>
      </c>
      <c r="Q21">
        <f t="shared" si="9"/>
        <v>3.1517583107516921E-2</v>
      </c>
      <c r="R21">
        <f t="shared" si="10"/>
        <v>1.971645395499115E-2</v>
      </c>
      <c r="S21">
        <f t="shared" si="11"/>
        <v>226.12983952150668</v>
      </c>
      <c r="T21">
        <f t="shared" si="12"/>
        <v>35.340468048567459</v>
      </c>
      <c r="U21">
        <f t="shared" si="13"/>
        <v>32.907685714285719</v>
      </c>
      <c r="V21">
        <f t="shared" si="14"/>
        <v>5.0259609285233298</v>
      </c>
      <c r="W21">
        <f t="shared" si="15"/>
        <v>69.730798431352696</v>
      </c>
      <c r="X21">
        <f t="shared" si="16"/>
        <v>3.7367195477585482</v>
      </c>
      <c r="Y21">
        <f t="shared" si="17"/>
        <v>5.3587792364620714</v>
      </c>
      <c r="Z21">
        <f t="shared" si="18"/>
        <v>1.2892413807647816</v>
      </c>
      <c r="AA21">
        <f t="shared" si="19"/>
        <v>-18.479248531518198</v>
      </c>
      <c r="AB21">
        <f t="shared" si="20"/>
        <v>170.3896052613386</v>
      </c>
      <c r="AC21">
        <f t="shared" si="21"/>
        <v>14.205966747073097</v>
      </c>
      <c r="AD21">
        <f t="shared" si="22"/>
        <v>392.24616299840017</v>
      </c>
      <c r="AE21">
        <f t="shared" si="23"/>
        <v>7.4131129744007316</v>
      </c>
      <c r="AF21">
        <f t="shared" si="24"/>
        <v>0.36377943496442905</v>
      </c>
      <c r="AG21">
        <f t="shared" si="25"/>
        <v>-1.0140264874600009</v>
      </c>
      <c r="AH21">
        <v>29.174426591861462</v>
      </c>
      <c r="AI21">
        <v>23.56935515151515</v>
      </c>
      <c r="AJ21">
        <v>1.3036605787087909</v>
      </c>
      <c r="AK21">
        <v>66.45767359900691</v>
      </c>
      <c r="AL21">
        <f t="shared" si="26"/>
        <v>0.41903057894599088</v>
      </c>
      <c r="AM21">
        <v>36.445589092611733</v>
      </c>
      <c r="AN21">
        <v>36.879643636363618</v>
      </c>
      <c r="AO21">
        <v>7.8858912215026833E-3</v>
      </c>
      <c r="AP21">
        <v>80.18708061797463</v>
      </c>
      <c r="AQ21">
        <v>26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46963.208654603208</v>
      </c>
      <c r="AV21">
        <f t="shared" si="30"/>
        <v>1200.07</v>
      </c>
      <c r="AW21">
        <f t="shared" si="31"/>
        <v>1025.9855707365316</v>
      </c>
      <c r="AX21">
        <f t="shared" si="32"/>
        <v>0.85493810422436334</v>
      </c>
      <c r="AY21">
        <f t="shared" si="33"/>
        <v>0.18843054115302166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1675367601.0999999</v>
      </c>
      <c r="BF21">
        <v>20.774057142857139</v>
      </c>
      <c r="BG21">
        <v>29.676785714285721</v>
      </c>
      <c r="BH21">
        <v>36.868642857142852</v>
      </c>
      <c r="BI21">
        <v>36.448300000000003</v>
      </c>
      <c r="BJ21">
        <v>25.49147142857143</v>
      </c>
      <c r="BK21">
        <v>36.720442857142856</v>
      </c>
      <c r="BL21">
        <v>500.11657142857138</v>
      </c>
      <c r="BM21">
        <v>101.2521428571429</v>
      </c>
      <c r="BN21">
        <v>0.10009737142857141</v>
      </c>
      <c r="BO21">
        <v>34.052842857142863</v>
      </c>
      <c r="BP21">
        <v>32.907685714285719</v>
      </c>
      <c r="BQ21">
        <v>999.89999999999986</v>
      </c>
      <c r="BR21">
        <v>0</v>
      </c>
      <c r="BS21">
        <v>0</v>
      </c>
      <c r="BT21">
        <v>8950.7157142857141</v>
      </c>
      <c r="BU21">
        <v>0</v>
      </c>
      <c r="BV21">
        <v>360.40242857142852</v>
      </c>
      <c r="BW21">
        <v>-8.9027228571428587</v>
      </c>
      <c r="BX21">
        <v>21.569299999999998</v>
      </c>
      <c r="BY21">
        <v>30.79937142857143</v>
      </c>
      <c r="BZ21">
        <v>0.42032242857142849</v>
      </c>
      <c r="CA21">
        <v>29.676785714285721</v>
      </c>
      <c r="CB21">
        <v>36.448300000000003</v>
      </c>
      <c r="CC21">
        <v>3.733027142857142</v>
      </c>
      <c r="CD21">
        <v>3.6904685714285712</v>
      </c>
      <c r="CE21">
        <v>27.718599999999999</v>
      </c>
      <c r="CF21">
        <v>27.522457142857149</v>
      </c>
      <c r="CG21">
        <v>1200.07</v>
      </c>
      <c r="CH21">
        <v>0.49997742857142857</v>
      </c>
      <c r="CI21">
        <v>0.50002257142857143</v>
      </c>
      <c r="CJ21">
        <v>0</v>
      </c>
      <c r="CK21">
        <v>1074.487142857143</v>
      </c>
      <c r="CL21">
        <v>4.9990899999999998</v>
      </c>
      <c r="CM21">
        <v>11535.55714285714</v>
      </c>
      <c r="CN21">
        <v>9558.3371428571445</v>
      </c>
      <c r="CO21">
        <v>45.5</v>
      </c>
      <c r="CP21">
        <v>47.839000000000013</v>
      </c>
      <c r="CQ21">
        <v>46.375</v>
      </c>
      <c r="CR21">
        <v>46.5</v>
      </c>
      <c r="CS21">
        <v>46.686999999999998</v>
      </c>
      <c r="CT21">
        <v>597.51142857142838</v>
      </c>
      <c r="CU21">
        <v>597.55857142857144</v>
      </c>
      <c r="CV21">
        <v>0</v>
      </c>
      <c r="CW21">
        <v>1675367621.5</v>
      </c>
      <c r="CX21">
        <v>0</v>
      </c>
      <c r="CY21">
        <v>1675367359.0999999</v>
      </c>
      <c r="CZ21" t="s">
        <v>356</v>
      </c>
      <c r="DA21">
        <v>1675367359.0999999</v>
      </c>
      <c r="DB21">
        <v>1675367351.0999999</v>
      </c>
      <c r="DC21">
        <v>3</v>
      </c>
      <c r="DD21">
        <v>-0.36899999999999999</v>
      </c>
      <c r="DE21">
        <v>-0.108</v>
      </c>
      <c r="DF21">
        <v>-5.9960000000000004</v>
      </c>
      <c r="DG21">
        <v>0.14799999999999999</v>
      </c>
      <c r="DH21">
        <v>415</v>
      </c>
      <c r="DI21">
        <v>35</v>
      </c>
      <c r="DJ21">
        <v>0.46</v>
      </c>
      <c r="DK21">
        <v>0.2</v>
      </c>
      <c r="DL21">
        <v>-3.390673947499999</v>
      </c>
      <c r="DM21">
        <v>-39.888625300187627</v>
      </c>
      <c r="DN21">
        <v>3.8848346777626439</v>
      </c>
      <c r="DO21">
        <v>0</v>
      </c>
      <c r="DP21">
        <v>0.44926704999999989</v>
      </c>
      <c r="DQ21">
        <v>-0.24878210881801141</v>
      </c>
      <c r="DR21">
        <v>3.0248748595561769E-2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366</v>
      </c>
      <c r="EA21">
        <v>2.9455499999999999</v>
      </c>
      <c r="EB21">
        <v>2.6234000000000002</v>
      </c>
      <c r="EC21">
        <v>8.2694099999999996E-3</v>
      </c>
      <c r="ED21">
        <v>9.5747200000000001E-3</v>
      </c>
      <c r="EE21">
        <v>0.14676700000000001</v>
      </c>
      <c r="EF21">
        <v>0.14398</v>
      </c>
      <c r="EG21">
        <v>29823.200000000001</v>
      </c>
      <c r="EH21">
        <v>30213.7</v>
      </c>
      <c r="EI21">
        <v>27986.1</v>
      </c>
      <c r="EJ21">
        <v>29373.5</v>
      </c>
      <c r="EK21">
        <v>32870.1</v>
      </c>
      <c r="EL21">
        <v>34888.300000000003</v>
      </c>
      <c r="EM21">
        <v>39530.800000000003</v>
      </c>
      <c r="EN21">
        <v>41974.6</v>
      </c>
      <c r="EO21">
        <v>1.8935500000000001</v>
      </c>
      <c r="EP21">
        <v>1.8887799999999999</v>
      </c>
      <c r="EQ21">
        <v>5.9626999999999999E-2</v>
      </c>
      <c r="ER21">
        <v>0</v>
      </c>
      <c r="ES21">
        <v>31.9529</v>
      </c>
      <c r="ET21">
        <v>999.9</v>
      </c>
      <c r="EU21">
        <v>72</v>
      </c>
      <c r="EV21">
        <v>34.700000000000003</v>
      </c>
      <c r="EW21">
        <v>39.501100000000001</v>
      </c>
      <c r="EX21">
        <v>56.826599999999999</v>
      </c>
      <c r="EY21">
        <v>2.92869</v>
      </c>
      <c r="EZ21">
        <v>1</v>
      </c>
      <c r="FA21">
        <v>0.64384699999999995</v>
      </c>
      <c r="FB21">
        <v>0.999139</v>
      </c>
      <c r="FC21">
        <v>20.2685</v>
      </c>
      <c r="FD21">
        <v>5.2180400000000002</v>
      </c>
      <c r="FE21">
        <v>12.0099</v>
      </c>
      <c r="FF21">
        <v>4.9857500000000003</v>
      </c>
      <c r="FG21">
        <v>3.2845800000000001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1.8622000000000001</v>
      </c>
      <c r="FN21">
        <v>1.86429</v>
      </c>
      <c r="FO21">
        <v>1.8603499999999999</v>
      </c>
      <c r="FP21">
        <v>1.8610199999999999</v>
      </c>
      <c r="FQ21">
        <v>1.8602000000000001</v>
      </c>
      <c r="FR21">
        <v>1.86188</v>
      </c>
      <c r="FS21">
        <v>1.8585100000000001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-4.7279999999999998</v>
      </c>
      <c r="GH21">
        <v>0.1482</v>
      </c>
      <c r="GI21">
        <v>-4.6172869984045022</v>
      </c>
      <c r="GJ21">
        <v>-3.9744887815693084E-3</v>
      </c>
      <c r="GK21">
        <v>1.847162108954052E-6</v>
      </c>
      <c r="GL21">
        <v>-4.4217609294687878E-10</v>
      </c>
      <c r="GM21">
        <v>0.1481899999999996</v>
      </c>
      <c r="GN21">
        <v>0</v>
      </c>
      <c r="GO21">
        <v>0</v>
      </c>
      <c r="GP21">
        <v>0</v>
      </c>
      <c r="GQ21">
        <v>6</v>
      </c>
      <c r="GR21">
        <v>2080</v>
      </c>
      <c r="GS21">
        <v>4</v>
      </c>
      <c r="GT21">
        <v>32</v>
      </c>
      <c r="GU21">
        <v>4.0999999999999996</v>
      </c>
      <c r="GV21">
        <v>4.2</v>
      </c>
      <c r="GW21">
        <v>0.236816</v>
      </c>
      <c r="GX21">
        <v>2.6415999999999999</v>
      </c>
      <c r="GY21">
        <v>1.4489700000000001</v>
      </c>
      <c r="GZ21">
        <v>2.323</v>
      </c>
      <c r="HA21">
        <v>1.5478499999999999</v>
      </c>
      <c r="HB21">
        <v>2.34619</v>
      </c>
      <c r="HC21">
        <v>39.566600000000001</v>
      </c>
      <c r="HD21">
        <v>14.692399999999999</v>
      </c>
      <c r="HE21">
        <v>18</v>
      </c>
      <c r="HF21">
        <v>482.57600000000002</v>
      </c>
      <c r="HG21">
        <v>520.45799999999997</v>
      </c>
      <c r="HH21">
        <v>30.999600000000001</v>
      </c>
      <c r="HI21">
        <v>35.347200000000001</v>
      </c>
      <c r="HJ21">
        <v>30.000699999999998</v>
      </c>
      <c r="HK21">
        <v>35.255200000000002</v>
      </c>
      <c r="HL21">
        <v>35.281100000000002</v>
      </c>
      <c r="HM21">
        <v>4.7786099999999996</v>
      </c>
      <c r="HN21">
        <v>11.738</v>
      </c>
      <c r="HO21">
        <v>100</v>
      </c>
      <c r="HP21">
        <v>31</v>
      </c>
      <c r="HQ21">
        <v>46.766199999999998</v>
      </c>
      <c r="HR21">
        <v>36.434800000000003</v>
      </c>
      <c r="HS21">
        <v>98.655000000000001</v>
      </c>
      <c r="HT21">
        <v>97.345399999999998</v>
      </c>
    </row>
    <row r="22" spans="1:228" x14ac:dyDescent="0.2">
      <c r="A22">
        <v>7</v>
      </c>
      <c r="B22">
        <v>1675367607.0999999</v>
      </c>
      <c r="C22">
        <v>24</v>
      </c>
      <c r="D22" t="s">
        <v>373</v>
      </c>
      <c r="E22" t="s">
        <v>374</v>
      </c>
      <c r="F22">
        <v>4</v>
      </c>
      <c r="G22">
        <v>1675367604.7874999</v>
      </c>
      <c r="H22">
        <f t="shared" si="0"/>
        <v>4.2817353590481494E-4</v>
      </c>
      <c r="I22">
        <f t="shared" si="1"/>
        <v>0.42817353590481494</v>
      </c>
      <c r="J22">
        <f t="shared" si="2"/>
        <v>-0.9227947027036193</v>
      </c>
      <c r="K22">
        <f t="shared" si="3"/>
        <v>25.725200000000001</v>
      </c>
      <c r="L22">
        <f t="shared" si="4"/>
        <v>70.50935711663044</v>
      </c>
      <c r="M22">
        <f t="shared" si="5"/>
        <v>7.1464227150430419</v>
      </c>
      <c r="N22">
        <f t="shared" si="6"/>
        <v>2.607358245018855</v>
      </c>
      <c r="O22">
        <f t="shared" si="7"/>
        <v>3.2412012174868145E-2</v>
      </c>
      <c r="P22">
        <f t="shared" si="8"/>
        <v>2.7679353572042862</v>
      </c>
      <c r="Q22">
        <f t="shared" si="9"/>
        <v>3.2202627954671083E-2</v>
      </c>
      <c r="R22">
        <f t="shared" si="10"/>
        <v>2.0145341913115129E-2</v>
      </c>
      <c r="S22">
        <f t="shared" si="11"/>
        <v>226.13060886173307</v>
      </c>
      <c r="T22">
        <f t="shared" si="12"/>
        <v>35.33935500303194</v>
      </c>
      <c r="U22">
        <f t="shared" si="13"/>
        <v>32.917037499999999</v>
      </c>
      <c r="V22">
        <f t="shared" si="14"/>
        <v>5.0286042523116432</v>
      </c>
      <c r="W22">
        <f t="shared" si="15"/>
        <v>69.759496105472422</v>
      </c>
      <c r="X22">
        <f t="shared" si="16"/>
        <v>3.7392647255390337</v>
      </c>
      <c r="Y22">
        <f t="shared" si="17"/>
        <v>5.3602232445679894</v>
      </c>
      <c r="Z22">
        <f t="shared" si="18"/>
        <v>1.2893395267726095</v>
      </c>
      <c r="AA22">
        <f t="shared" si="19"/>
        <v>-18.882452933402337</v>
      </c>
      <c r="AB22">
        <f t="shared" si="20"/>
        <v>170.21155220795995</v>
      </c>
      <c r="AC22">
        <f t="shared" si="21"/>
        <v>14.150881342344547</v>
      </c>
      <c r="AD22">
        <f t="shared" si="22"/>
        <v>391.61058947863523</v>
      </c>
      <c r="AE22">
        <f t="shared" si="23"/>
        <v>8.3141870172576517</v>
      </c>
      <c r="AF22">
        <f t="shared" si="24"/>
        <v>0.38182640607736501</v>
      </c>
      <c r="AG22">
        <f t="shared" si="25"/>
        <v>-0.9227947027036193</v>
      </c>
      <c r="AH22">
        <v>35.936230079431461</v>
      </c>
      <c r="AI22">
        <v>29.37648484848485</v>
      </c>
      <c r="AJ22">
        <v>1.4633392146048121</v>
      </c>
      <c r="AK22">
        <v>66.45767359900691</v>
      </c>
      <c r="AL22">
        <f t="shared" si="26"/>
        <v>0.42817353590481494</v>
      </c>
      <c r="AM22">
        <v>36.450014911866283</v>
      </c>
      <c r="AN22">
        <v>36.903317575757569</v>
      </c>
      <c r="AO22">
        <v>6.5162031384379598E-3</v>
      </c>
      <c r="AP22">
        <v>80.18708061797463</v>
      </c>
      <c r="AQ22">
        <v>26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47182.825028815227</v>
      </c>
      <c r="AV22">
        <f t="shared" si="30"/>
        <v>1200.0675000000001</v>
      </c>
      <c r="AW22">
        <f t="shared" si="31"/>
        <v>1025.9840760941624</v>
      </c>
      <c r="AX22">
        <f t="shared" si="32"/>
        <v>0.85493863977998097</v>
      </c>
      <c r="AY22">
        <f t="shared" si="33"/>
        <v>0.1884315747753631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1675367604.7874999</v>
      </c>
      <c r="BF22">
        <v>25.725200000000001</v>
      </c>
      <c r="BG22">
        <v>35.711462500000003</v>
      </c>
      <c r="BH22">
        <v>36.893025000000002</v>
      </c>
      <c r="BI22">
        <v>36.45185</v>
      </c>
      <c r="BJ22">
        <v>30.461849999999998</v>
      </c>
      <c r="BK22">
        <v>36.74485</v>
      </c>
      <c r="BL22">
        <v>500.12762500000002</v>
      </c>
      <c r="BM22">
        <v>101.254375</v>
      </c>
      <c r="BN22">
        <v>9.9870837500000004E-2</v>
      </c>
      <c r="BO22">
        <v>34.057675000000003</v>
      </c>
      <c r="BP22">
        <v>32.917037499999999</v>
      </c>
      <c r="BQ22">
        <v>999.9</v>
      </c>
      <c r="BR22">
        <v>0</v>
      </c>
      <c r="BS22">
        <v>0</v>
      </c>
      <c r="BT22">
        <v>8993.1274999999987</v>
      </c>
      <c r="BU22">
        <v>0</v>
      </c>
      <c r="BV22">
        <v>359.73599999999999</v>
      </c>
      <c r="BW22">
        <v>-9.9862787500000003</v>
      </c>
      <c r="BX22">
        <v>26.710637500000001</v>
      </c>
      <c r="BY22">
        <v>37.062449999999998</v>
      </c>
      <c r="BZ22">
        <v>0.44118362500000002</v>
      </c>
      <c r="CA22">
        <v>35.711462500000003</v>
      </c>
      <c r="CB22">
        <v>36.45185</v>
      </c>
      <c r="CC22">
        <v>3.7355812500000001</v>
      </c>
      <c r="CD22">
        <v>3.6909087500000002</v>
      </c>
      <c r="CE22">
        <v>27.730287499999999</v>
      </c>
      <c r="CF22">
        <v>27.524487499999999</v>
      </c>
      <c r="CG22">
        <v>1200.0675000000001</v>
      </c>
      <c r="CH22">
        <v>0.49996275000000001</v>
      </c>
      <c r="CI22">
        <v>0.50003724999999999</v>
      </c>
      <c r="CJ22">
        <v>0</v>
      </c>
      <c r="CK22">
        <v>1073.94625</v>
      </c>
      <c r="CL22">
        <v>4.9990899999999998</v>
      </c>
      <c r="CM22">
        <v>11530.35</v>
      </c>
      <c r="CN22">
        <v>9558.2749999999996</v>
      </c>
      <c r="CO22">
        <v>45.5</v>
      </c>
      <c r="CP22">
        <v>47.843499999999999</v>
      </c>
      <c r="CQ22">
        <v>46.375</v>
      </c>
      <c r="CR22">
        <v>46.5</v>
      </c>
      <c r="CS22">
        <v>46.686999999999998</v>
      </c>
      <c r="CT22">
        <v>597.48874999999998</v>
      </c>
      <c r="CU22">
        <v>597.57875000000001</v>
      </c>
      <c r="CV22">
        <v>0</v>
      </c>
      <c r="CW22">
        <v>1675367625.7</v>
      </c>
      <c r="CX22">
        <v>0</v>
      </c>
      <c r="CY22">
        <v>1675367359.0999999</v>
      </c>
      <c r="CZ22" t="s">
        <v>356</v>
      </c>
      <c r="DA22">
        <v>1675367359.0999999</v>
      </c>
      <c r="DB22">
        <v>1675367351.0999999</v>
      </c>
      <c r="DC22">
        <v>3</v>
      </c>
      <c r="DD22">
        <v>-0.36899999999999999</v>
      </c>
      <c r="DE22">
        <v>-0.108</v>
      </c>
      <c r="DF22">
        <v>-5.9960000000000004</v>
      </c>
      <c r="DG22">
        <v>0.14799999999999999</v>
      </c>
      <c r="DH22">
        <v>415</v>
      </c>
      <c r="DI22">
        <v>35</v>
      </c>
      <c r="DJ22">
        <v>0.46</v>
      </c>
      <c r="DK22">
        <v>0.2</v>
      </c>
      <c r="DL22">
        <v>-5.204113363414633</v>
      </c>
      <c r="DM22">
        <v>-38.66144733240418</v>
      </c>
      <c r="DN22">
        <v>3.8709955241516769</v>
      </c>
      <c r="DO22">
        <v>0</v>
      </c>
      <c r="DP22">
        <v>0.44469873170731711</v>
      </c>
      <c r="DQ22">
        <v>-0.20487671080139211</v>
      </c>
      <c r="DR22">
        <v>2.915318816186644E-2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366</v>
      </c>
      <c r="EA22">
        <v>2.9456899999999999</v>
      </c>
      <c r="EB22">
        <v>2.6237400000000002</v>
      </c>
      <c r="EC22">
        <v>9.9317199999999998E-3</v>
      </c>
      <c r="ED22">
        <v>1.1489600000000001E-2</v>
      </c>
      <c r="EE22">
        <v>0.14682799999999999</v>
      </c>
      <c r="EF22">
        <v>0.14399000000000001</v>
      </c>
      <c r="EG22">
        <v>29773.1</v>
      </c>
      <c r="EH22">
        <v>30154.6</v>
      </c>
      <c r="EI22">
        <v>27985.9</v>
      </c>
      <c r="EJ22">
        <v>29372.9</v>
      </c>
      <c r="EK22">
        <v>32867.800000000003</v>
      </c>
      <c r="EL22">
        <v>34887.4</v>
      </c>
      <c r="EM22">
        <v>39530.699999999997</v>
      </c>
      <c r="EN22">
        <v>41973.8</v>
      </c>
      <c r="EO22">
        <v>1.8935500000000001</v>
      </c>
      <c r="EP22">
        <v>1.88883</v>
      </c>
      <c r="EQ22">
        <v>5.9198599999999997E-2</v>
      </c>
      <c r="ER22">
        <v>0</v>
      </c>
      <c r="ES22">
        <v>31.9557</v>
      </c>
      <c r="ET22">
        <v>999.9</v>
      </c>
      <c r="EU22">
        <v>72</v>
      </c>
      <c r="EV22">
        <v>34.700000000000003</v>
      </c>
      <c r="EW22">
        <v>39.497900000000001</v>
      </c>
      <c r="EX22">
        <v>56.9467</v>
      </c>
      <c r="EY22">
        <v>2.6242000000000001</v>
      </c>
      <c r="EZ22">
        <v>1</v>
      </c>
      <c r="FA22">
        <v>0.64451499999999995</v>
      </c>
      <c r="FB22">
        <v>0.995645</v>
      </c>
      <c r="FC22">
        <v>20.268599999999999</v>
      </c>
      <c r="FD22">
        <v>5.2184900000000001</v>
      </c>
      <c r="FE22">
        <v>12.0099</v>
      </c>
      <c r="FF22">
        <v>4.9861500000000003</v>
      </c>
      <c r="FG22">
        <v>3.2846500000000001</v>
      </c>
      <c r="FH22">
        <v>9999</v>
      </c>
      <c r="FI22">
        <v>9999</v>
      </c>
      <c r="FJ22">
        <v>9999</v>
      </c>
      <c r="FK22">
        <v>999.9</v>
      </c>
      <c r="FL22">
        <v>1.8658300000000001</v>
      </c>
      <c r="FM22">
        <v>1.8622000000000001</v>
      </c>
      <c r="FN22">
        <v>1.8642799999999999</v>
      </c>
      <c r="FO22">
        <v>1.8603499999999999</v>
      </c>
      <c r="FP22">
        <v>1.86103</v>
      </c>
      <c r="FQ22">
        <v>1.8602000000000001</v>
      </c>
      <c r="FR22">
        <v>1.86188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-4.7489999999999997</v>
      </c>
      <c r="GH22">
        <v>0.1482</v>
      </c>
      <c r="GI22">
        <v>-4.6172869984045022</v>
      </c>
      <c r="GJ22">
        <v>-3.9744887815693084E-3</v>
      </c>
      <c r="GK22">
        <v>1.847162108954052E-6</v>
      </c>
      <c r="GL22">
        <v>-4.4217609294687878E-10</v>
      </c>
      <c r="GM22">
        <v>0.1481899999999996</v>
      </c>
      <c r="GN22">
        <v>0</v>
      </c>
      <c r="GO22">
        <v>0</v>
      </c>
      <c r="GP22">
        <v>0</v>
      </c>
      <c r="GQ22">
        <v>6</v>
      </c>
      <c r="GR22">
        <v>2080</v>
      </c>
      <c r="GS22">
        <v>4</v>
      </c>
      <c r="GT22">
        <v>32</v>
      </c>
      <c r="GU22">
        <v>4.0999999999999996</v>
      </c>
      <c r="GV22">
        <v>4.3</v>
      </c>
      <c r="GW22">
        <v>0.25268600000000002</v>
      </c>
      <c r="GX22">
        <v>2.66113</v>
      </c>
      <c r="GY22">
        <v>1.4489700000000001</v>
      </c>
      <c r="GZ22">
        <v>2.323</v>
      </c>
      <c r="HA22">
        <v>1.5478499999999999</v>
      </c>
      <c r="HB22">
        <v>2.2180200000000001</v>
      </c>
      <c r="HC22">
        <v>39.566600000000001</v>
      </c>
      <c r="HD22">
        <v>14.6311</v>
      </c>
      <c r="HE22">
        <v>18</v>
      </c>
      <c r="HF22">
        <v>482.62200000000001</v>
      </c>
      <c r="HG22">
        <v>520.54200000000003</v>
      </c>
      <c r="HH22">
        <v>30.999300000000002</v>
      </c>
      <c r="HI22">
        <v>35.355400000000003</v>
      </c>
      <c r="HJ22">
        <v>30.000900000000001</v>
      </c>
      <c r="HK22">
        <v>35.261699999999998</v>
      </c>
      <c r="HL22">
        <v>35.286799999999999</v>
      </c>
      <c r="HM22">
        <v>5.0846200000000001</v>
      </c>
      <c r="HN22">
        <v>11.738</v>
      </c>
      <c r="HO22">
        <v>100</v>
      </c>
      <c r="HP22">
        <v>31</v>
      </c>
      <c r="HQ22">
        <v>53.447200000000002</v>
      </c>
      <c r="HR22">
        <v>36.434800000000003</v>
      </c>
      <c r="HS22">
        <v>98.654600000000002</v>
      </c>
      <c r="HT22">
        <v>97.343400000000003</v>
      </c>
    </row>
    <row r="23" spans="1:228" x14ac:dyDescent="0.2">
      <c r="A23">
        <v>8</v>
      </c>
      <c r="B23">
        <v>1675367611.0999999</v>
      </c>
      <c r="C23">
        <v>28</v>
      </c>
      <c r="D23" t="s">
        <v>375</v>
      </c>
      <c r="E23" t="s">
        <v>376</v>
      </c>
      <c r="F23">
        <v>4</v>
      </c>
      <c r="G23">
        <v>1675367609.0999999</v>
      </c>
      <c r="H23">
        <f t="shared" si="0"/>
        <v>4.223669406049948E-4</v>
      </c>
      <c r="I23">
        <f t="shared" si="1"/>
        <v>0.4223669406049948</v>
      </c>
      <c r="J23">
        <f t="shared" si="2"/>
        <v>-0.80670022500422622</v>
      </c>
      <c r="K23">
        <f t="shared" si="3"/>
        <v>32.006100000000004</v>
      </c>
      <c r="L23">
        <f t="shared" si="4"/>
        <v>71.483122667565326</v>
      </c>
      <c r="M23">
        <f t="shared" si="5"/>
        <v>7.2452397865138689</v>
      </c>
      <c r="N23">
        <f t="shared" si="6"/>
        <v>3.2440086621504007</v>
      </c>
      <c r="O23">
        <f t="shared" si="7"/>
        <v>3.1984775539931364E-2</v>
      </c>
      <c r="P23">
        <f t="shared" si="8"/>
        <v>2.7631247877917957</v>
      </c>
      <c r="Q23">
        <f t="shared" si="9"/>
        <v>3.1780503590692073E-2</v>
      </c>
      <c r="R23">
        <f t="shared" si="10"/>
        <v>1.9881058873956511E-2</v>
      </c>
      <c r="S23">
        <f t="shared" si="11"/>
        <v>226.12341737827029</v>
      </c>
      <c r="T23">
        <f t="shared" si="12"/>
        <v>35.353399000230979</v>
      </c>
      <c r="U23">
        <f t="shared" si="13"/>
        <v>32.922499999999999</v>
      </c>
      <c r="V23">
        <f t="shared" si="14"/>
        <v>5.0301488117870541</v>
      </c>
      <c r="W23">
        <f t="shared" si="15"/>
        <v>69.75871511068425</v>
      </c>
      <c r="X23">
        <f t="shared" si="16"/>
        <v>3.7414028497782859</v>
      </c>
      <c r="Y23">
        <f t="shared" si="17"/>
        <v>5.3633482839268236</v>
      </c>
      <c r="Z23">
        <f t="shared" si="18"/>
        <v>1.2887459620087682</v>
      </c>
      <c r="AA23">
        <f t="shared" si="19"/>
        <v>-18.626382080680269</v>
      </c>
      <c r="AB23">
        <f t="shared" si="20"/>
        <v>170.65922868521517</v>
      </c>
      <c r="AC23">
        <f t="shared" si="21"/>
        <v>14.213908731052674</v>
      </c>
      <c r="AD23">
        <f t="shared" si="22"/>
        <v>392.37017271385787</v>
      </c>
      <c r="AE23">
        <f t="shared" si="23"/>
        <v>9.0114563884362049</v>
      </c>
      <c r="AF23">
        <f t="shared" si="24"/>
        <v>0.39699331600151511</v>
      </c>
      <c r="AG23">
        <f t="shared" si="25"/>
        <v>-0.80670022500422622</v>
      </c>
      <c r="AH23">
        <v>42.798002554843862</v>
      </c>
      <c r="AI23">
        <v>35.584820606060603</v>
      </c>
      <c r="AJ23">
        <v>1.559900943041737</v>
      </c>
      <c r="AK23">
        <v>66.45767359900691</v>
      </c>
      <c r="AL23">
        <f t="shared" si="26"/>
        <v>0.4223669406049948</v>
      </c>
      <c r="AM23">
        <v>36.45378829909653</v>
      </c>
      <c r="AN23">
        <v>36.918353939393931</v>
      </c>
      <c r="AO23">
        <v>3.6915174443922119E-3</v>
      </c>
      <c r="AP23">
        <v>80.18708061797463</v>
      </c>
      <c r="AQ23">
        <v>25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47049.360839593661</v>
      </c>
      <c r="AV23">
        <f t="shared" si="30"/>
        <v>1200.038571428571</v>
      </c>
      <c r="AW23">
        <f t="shared" si="31"/>
        <v>1025.9584421649065</v>
      </c>
      <c r="AX23">
        <f t="shared" si="32"/>
        <v>0.85493788832434525</v>
      </c>
      <c r="AY23">
        <f t="shared" si="33"/>
        <v>0.18843012446598653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1675367609.0999999</v>
      </c>
      <c r="BF23">
        <v>32.006100000000004</v>
      </c>
      <c r="BG23">
        <v>42.832914285714288</v>
      </c>
      <c r="BH23">
        <v>36.913499999999999</v>
      </c>
      <c r="BI23">
        <v>36.454785714285713</v>
      </c>
      <c r="BJ23">
        <v>36.767014285714268</v>
      </c>
      <c r="BK23">
        <v>36.765300000000003</v>
      </c>
      <c r="BL23">
        <v>500.10071428571428</v>
      </c>
      <c r="BM23">
        <v>101.2557142857143</v>
      </c>
      <c r="BN23">
        <v>0.1002354285714286</v>
      </c>
      <c r="BO23">
        <v>34.068128571428574</v>
      </c>
      <c r="BP23">
        <v>32.922499999999999</v>
      </c>
      <c r="BQ23">
        <v>999.89999999999986</v>
      </c>
      <c r="BR23">
        <v>0</v>
      </c>
      <c r="BS23">
        <v>0</v>
      </c>
      <c r="BT23">
        <v>8967.5014285714278</v>
      </c>
      <c r="BU23">
        <v>0</v>
      </c>
      <c r="BV23">
        <v>359.49857142857138</v>
      </c>
      <c r="BW23">
        <v>-10.82681428571429</v>
      </c>
      <c r="BX23">
        <v>33.232842857142863</v>
      </c>
      <c r="BY23">
        <v>44.453442857142861</v>
      </c>
      <c r="BZ23">
        <v>0.458708</v>
      </c>
      <c r="CA23">
        <v>42.832914285714288</v>
      </c>
      <c r="CB23">
        <v>36.454785714285713</v>
      </c>
      <c r="CC23">
        <v>3.737701428571429</v>
      </c>
      <c r="CD23">
        <v>3.6912557142857141</v>
      </c>
      <c r="CE23">
        <v>27.740014285714292</v>
      </c>
      <c r="CF23">
        <v>27.52608571428571</v>
      </c>
      <c r="CG23">
        <v>1200.038571428571</v>
      </c>
      <c r="CH23">
        <v>0.49998742857142858</v>
      </c>
      <c r="CI23">
        <v>0.50001257142857136</v>
      </c>
      <c r="CJ23">
        <v>0</v>
      </c>
      <c r="CK23">
        <v>1073.3542857142861</v>
      </c>
      <c r="CL23">
        <v>4.9990899999999998</v>
      </c>
      <c r="CM23">
        <v>11525.05714285714</v>
      </c>
      <c r="CN23">
        <v>9558.0971428571447</v>
      </c>
      <c r="CO23">
        <v>45.491</v>
      </c>
      <c r="CP23">
        <v>47.875</v>
      </c>
      <c r="CQ23">
        <v>46.375</v>
      </c>
      <c r="CR23">
        <v>46.5</v>
      </c>
      <c r="CS23">
        <v>46.686999999999998</v>
      </c>
      <c r="CT23">
        <v>597.50428571428563</v>
      </c>
      <c r="CU23">
        <v>597.53428571428572</v>
      </c>
      <c r="CV23">
        <v>0</v>
      </c>
      <c r="CW23">
        <v>1675367629.9000001</v>
      </c>
      <c r="CX23">
        <v>0</v>
      </c>
      <c r="CY23">
        <v>1675367359.0999999</v>
      </c>
      <c r="CZ23" t="s">
        <v>356</v>
      </c>
      <c r="DA23">
        <v>1675367359.0999999</v>
      </c>
      <c r="DB23">
        <v>1675367351.0999999</v>
      </c>
      <c r="DC23">
        <v>3</v>
      </c>
      <c r="DD23">
        <v>-0.36899999999999999</v>
      </c>
      <c r="DE23">
        <v>-0.108</v>
      </c>
      <c r="DF23">
        <v>-5.9960000000000004</v>
      </c>
      <c r="DG23">
        <v>0.14799999999999999</v>
      </c>
      <c r="DH23">
        <v>415</v>
      </c>
      <c r="DI23">
        <v>35</v>
      </c>
      <c r="DJ23">
        <v>0.46</v>
      </c>
      <c r="DK23">
        <v>0.2</v>
      </c>
      <c r="DL23">
        <v>-7.4180551219512196</v>
      </c>
      <c r="DM23">
        <v>-29.2096931707317</v>
      </c>
      <c r="DN23">
        <v>2.985890053538494</v>
      </c>
      <c r="DO23">
        <v>0</v>
      </c>
      <c r="DP23">
        <v>0.44077080487804893</v>
      </c>
      <c r="DQ23">
        <v>-5.5401031358885418E-2</v>
      </c>
      <c r="DR23">
        <v>2.609139493809378E-2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2.9456699999999998</v>
      </c>
      <c r="EB23">
        <v>2.6236899999999999</v>
      </c>
      <c r="EC23">
        <v>1.16931E-2</v>
      </c>
      <c r="ED23">
        <v>1.3391200000000001E-2</v>
      </c>
      <c r="EE23">
        <v>0.146868</v>
      </c>
      <c r="EF23">
        <v>0.14399500000000001</v>
      </c>
      <c r="EG23">
        <v>29719.4</v>
      </c>
      <c r="EH23">
        <v>30096.5</v>
      </c>
      <c r="EI23">
        <v>27985.200000000001</v>
      </c>
      <c r="EJ23">
        <v>29372.799999999999</v>
      </c>
      <c r="EK23">
        <v>32865.4</v>
      </c>
      <c r="EL23">
        <v>34887.300000000003</v>
      </c>
      <c r="EM23">
        <v>39529.599999999999</v>
      </c>
      <c r="EN23">
        <v>41973.8</v>
      </c>
      <c r="EO23">
        <v>1.8942000000000001</v>
      </c>
      <c r="EP23">
        <v>1.8886000000000001</v>
      </c>
      <c r="EQ23">
        <v>5.9805799999999999E-2</v>
      </c>
      <c r="ER23">
        <v>0</v>
      </c>
      <c r="ES23">
        <v>31.960599999999999</v>
      </c>
      <c r="ET23">
        <v>999.9</v>
      </c>
      <c r="EU23">
        <v>72</v>
      </c>
      <c r="EV23">
        <v>34.700000000000003</v>
      </c>
      <c r="EW23">
        <v>39.502400000000002</v>
      </c>
      <c r="EX23">
        <v>57.276699999999998</v>
      </c>
      <c r="EY23">
        <v>2.8084899999999999</v>
      </c>
      <c r="EZ23">
        <v>1</v>
      </c>
      <c r="FA23">
        <v>0.64507400000000004</v>
      </c>
      <c r="FB23">
        <v>0.99013300000000004</v>
      </c>
      <c r="FC23">
        <v>20.2685</v>
      </c>
      <c r="FD23">
        <v>5.2180400000000002</v>
      </c>
      <c r="FE23">
        <v>12.0099</v>
      </c>
      <c r="FF23">
        <v>4.9860499999999996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1.86219</v>
      </c>
      <c r="FN23">
        <v>1.86432</v>
      </c>
      <c r="FO23">
        <v>1.8603499999999999</v>
      </c>
      <c r="FP23">
        <v>1.8610100000000001</v>
      </c>
      <c r="FQ23">
        <v>1.8602000000000001</v>
      </c>
      <c r="FR23">
        <v>1.86188</v>
      </c>
      <c r="FS23">
        <v>1.8585100000000001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-4.7729999999999997</v>
      </c>
      <c r="GH23">
        <v>0.14810000000000001</v>
      </c>
      <c r="GI23">
        <v>-4.6172869984045022</v>
      </c>
      <c r="GJ23">
        <v>-3.9744887815693084E-3</v>
      </c>
      <c r="GK23">
        <v>1.847162108954052E-6</v>
      </c>
      <c r="GL23">
        <v>-4.4217609294687878E-10</v>
      </c>
      <c r="GM23">
        <v>0.1481899999999996</v>
      </c>
      <c r="GN23">
        <v>0</v>
      </c>
      <c r="GO23">
        <v>0</v>
      </c>
      <c r="GP23">
        <v>0</v>
      </c>
      <c r="GQ23">
        <v>6</v>
      </c>
      <c r="GR23">
        <v>2080</v>
      </c>
      <c r="GS23">
        <v>4</v>
      </c>
      <c r="GT23">
        <v>32</v>
      </c>
      <c r="GU23">
        <v>4.2</v>
      </c>
      <c r="GV23">
        <v>4.3</v>
      </c>
      <c r="GW23">
        <v>0.26855499999999999</v>
      </c>
      <c r="GX23">
        <v>2.64771</v>
      </c>
      <c r="GY23">
        <v>1.4489700000000001</v>
      </c>
      <c r="GZ23">
        <v>2.323</v>
      </c>
      <c r="HA23">
        <v>1.5478499999999999</v>
      </c>
      <c r="HB23">
        <v>2.34619</v>
      </c>
      <c r="HC23">
        <v>39.566600000000001</v>
      </c>
      <c r="HD23">
        <v>14.6486</v>
      </c>
      <c r="HE23">
        <v>18</v>
      </c>
      <c r="HF23">
        <v>483.07900000000001</v>
      </c>
      <c r="HG23">
        <v>520.423</v>
      </c>
      <c r="HH23">
        <v>30.998899999999999</v>
      </c>
      <c r="HI23">
        <v>35.362400000000001</v>
      </c>
      <c r="HJ23">
        <v>30.000800000000002</v>
      </c>
      <c r="HK23">
        <v>35.268099999999997</v>
      </c>
      <c r="HL23">
        <v>35.292400000000001</v>
      </c>
      <c r="HM23">
        <v>5.3943199999999996</v>
      </c>
      <c r="HN23">
        <v>11.738</v>
      </c>
      <c r="HO23">
        <v>100</v>
      </c>
      <c r="HP23">
        <v>31</v>
      </c>
      <c r="HQ23">
        <v>60.131599999999999</v>
      </c>
      <c r="HR23">
        <v>36.4268</v>
      </c>
      <c r="HS23">
        <v>98.651899999999998</v>
      </c>
      <c r="HT23">
        <v>97.343299999999999</v>
      </c>
    </row>
    <row r="24" spans="1:228" x14ac:dyDescent="0.2">
      <c r="A24">
        <v>9</v>
      </c>
      <c r="B24">
        <v>1675367615.0999999</v>
      </c>
      <c r="C24">
        <v>32</v>
      </c>
      <c r="D24" t="s">
        <v>377</v>
      </c>
      <c r="E24" t="s">
        <v>378</v>
      </c>
      <c r="F24">
        <v>4</v>
      </c>
      <c r="G24">
        <v>1675367612.7874999</v>
      </c>
      <c r="H24">
        <f t="shared" si="0"/>
        <v>4.2167610538249744E-4</v>
      </c>
      <c r="I24">
        <f t="shared" si="1"/>
        <v>0.42167610538249745</v>
      </c>
      <c r="J24">
        <f t="shared" si="2"/>
        <v>-0.79595538684843137</v>
      </c>
      <c r="K24">
        <f t="shared" si="3"/>
        <v>37.658962500000001</v>
      </c>
      <c r="L24">
        <f t="shared" si="4"/>
        <v>76.61969016135285</v>
      </c>
      <c r="M24">
        <f t="shared" si="5"/>
        <v>7.7658336509916293</v>
      </c>
      <c r="N24">
        <f t="shared" si="6"/>
        <v>3.8169462396422733</v>
      </c>
      <c r="O24">
        <f t="shared" si="7"/>
        <v>3.1871624763027441E-2</v>
      </c>
      <c r="P24">
        <f t="shared" si="8"/>
        <v>2.7669568767242461</v>
      </c>
      <c r="Q24">
        <f t="shared" si="9"/>
        <v>3.1669069582389422E-2</v>
      </c>
      <c r="R24">
        <f t="shared" si="10"/>
        <v>1.981125981439974E-2</v>
      </c>
      <c r="S24">
        <f t="shared" si="11"/>
        <v>226.10956123631158</v>
      </c>
      <c r="T24">
        <f t="shared" si="12"/>
        <v>35.359523112781567</v>
      </c>
      <c r="U24">
        <f t="shared" si="13"/>
        <v>32.936199999999999</v>
      </c>
      <c r="V24">
        <f t="shared" si="14"/>
        <v>5.0340243971479621</v>
      </c>
      <c r="W24">
        <f t="shared" si="15"/>
        <v>69.756782381165337</v>
      </c>
      <c r="X24">
        <f t="shared" si="16"/>
        <v>3.7428996488154906</v>
      </c>
      <c r="Y24">
        <f t="shared" si="17"/>
        <v>5.3656426243451438</v>
      </c>
      <c r="Z24">
        <f t="shared" si="18"/>
        <v>1.2911247483324715</v>
      </c>
      <c r="AA24">
        <f t="shared" si="19"/>
        <v>-18.595916247368137</v>
      </c>
      <c r="AB24">
        <f t="shared" si="20"/>
        <v>169.99661534561665</v>
      </c>
      <c r="AC24">
        <f t="shared" si="21"/>
        <v>14.140590121401631</v>
      </c>
      <c r="AD24">
        <f t="shared" si="22"/>
        <v>391.65085045596174</v>
      </c>
      <c r="AE24">
        <f t="shared" si="23"/>
        <v>9.393710732974009</v>
      </c>
      <c r="AF24">
        <f t="shared" si="24"/>
        <v>0.40607108992630164</v>
      </c>
      <c r="AG24">
        <f t="shared" si="25"/>
        <v>-0.79595538684843137</v>
      </c>
      <c r="AH24">
        <v>49.674594108848787</v>
      </c>
      <c r="AI24">
        <v>42.07030303030303</v>
      </c>
      <c r="AJ24">
        <v>1.631516718445666</v>
      </c>
      <c r="AK24">
        <v>66.45767359900691</v>
      </c>
      <c r="AL24">
        <f t="shared" si="26"/>
        <v>0.42167610538249745</v>
      </c>
      <c r="AM24">
        <v>36.4571823531519</v>
      </c>
      <c r="AN24">
        <v>36.937563030303032</v>
      </c>
      <c r="AO24">
        <v>1.0830390268796921E-3</v>
      </c>
      <c r="AP24">
        <v>80.18708061797463</v>
      </c>
      <c r="AQ24">
        <v>25</v>
      </c>
      <c r="AR24">
        <v>5</v>
      </c>
      <c r="AS24">
        <f t="shared" si="27"/>
        <v>1</v>
      </c>
      <c r="AT24">
        <f t="shared" si="28"/>
        <v>0</v>
      </c>
      <c r="AU24">
        <f t="shared" si="29"/>
        <v>47153.218622940665</v>
      </c>
      <c r="AV24">
        <f t="shared" si="30"/>
        <v>1199.95875</v>
      </c>
      <c r="AW24">
        <f t="shared" si="31"/>
        <v>1025.8908135939437</v>
      </c>
      <c r="AX24">
        <f t="shared" si="32"/>
        <v>0.85493839983578079</v>
      </c>
      <c r="AY24">
        <f t="shared" si="33"/>
        <v>0.1884311116830571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1675367612.7874999</v>
      </c>
      <c r="BF24">
        <v>37.658962500000001</v>
      </c>
      <c r="BG24">
        <v>48.948487499999999</v>
      </c>
      <c r="BH24">
        <v>36.928400000000003</v>
      </c>
      <c r="BI24">
        <v>36.459162499999998</v>
      </c>
      <c r="BJ24">
        <v>42.441625000000002</v>
      </c>
      <c r="BK24">
        <v>36.780212499999998</v>
      </c>
      <c r="BL24">
        <v>500.05662500000011</v>
      </c>
      <c r="BM24">
        <v>101.25575000000001</v>
      </c>
      <c r="BN24">
        <v>9.9836725000000001E-2</v>
      </c>
      <c r="BO24">
        <v>34.075800000000001</v>
      </c>
      <c r="BP24">
        <v>32.936199999999999</v>
      </c>
      <c r="BQ24">
        <v>999.9</v>
      </c>
      <c r="BR24">
        <v>0</v>
      </c>
      <c r="BS24">
        <v>0</v>
      </c>
      <c r="BT24">
        <v>8987.8137499999993</v>
      </c>
      <c r="BU24">
        <v>0</v>
      </c>
      <c r="BV24">
        <v>358.95987500000001</v>
      </c>
      <c r="BW24">
        <v>-11.289512500000001</v>
      </c>
      <c r="BX24">
        <v>39.102975000000001</v>
      </c>
      <c r="BY24">
        <v>50.800624999999997</v>
      </c>
      <c r="BZ24">
        <v>0.46924262500000002</v>
      </c>
      <c r="CA24">
        <v>48.948487499999999</v>
      </c>
      <c r="CB24">
        <v>36.459162499999998</v>
      </c>
      <c r="CC24">
        <v>3.7392150000000002</v>
      </c>
      <c r="CD24">
        <v>3.6917</v>
      </c>
      <c r="CE24">
        <v>27.746937500000001</v>
      </c>
      <c r="CF24">
        <v>27.528162500000001</v>
      </c>
      <c r="CG24">
        <v>1199.95875</v>
      </c>
      <c r="CH24">
        <v>0.49996974999999999</v>
      </c>
      <c r="CI24">
        <v>0.50003025000000001</v>
      </c>
      <c r="CJ24">
        <v>0</v>
      </c>
      <c r="CK24">
        <v>1073.18875</v>
      </c>
      <c r="CL24">
        <v>4.9990899999999998</v>
      </c>
      <c r="CM24">
        <v>11519.262500000001</v>
      </c>
      <c r="CN24">
        <v>9557.4074999999993</v>
      </c>
      <c r="CO24">
        <v>45.468499999999999</v>
      </c>
      <c r="CP24">
        <v>47.875</v>
      </c>
      <c r="CQ24">
        <v>46.375</v>
      </c>
      <c r="CR24">
        <v>46.5</v>
      </c>
      <c r="CS24">
        <v>46.686999999999998</v>
      </c>
      <c r="CT24">
        <v>597.44374999999991</v>
      </c>
      <c r="CU24">
        <v>597.51499999999999</v>
      </c>
      <c r="CV24">
        <v>0</v>
      </c>
      <c r="CW24">
        <v>1675367633.5</v>
      </c>
      <c r="CX24">
        <v>0</v>
      </c>
      <c r="CY24">
        <v>1675367359.0999999</v>
      </c>
      <c r="CZ24" t="s">
        <v>356</v>
      </c>
      <c r="DA24">
        <v>1675367359.0999999</v>
      </c>
      <c r="DB24">
        <v>1675367351.0999999</v>
      </c>
      <c r="DC24">
        <v>3</v>
      </c>
      <c r="DD24">
        <v>-0.36899999999999999</v>
      </c>
      <c r="DE24">
        <v>-0.108</v>
      </c>
      <c r="DF24">
        <v>-5.9960000000000004</v>
      </c>
      <c r="DG24">
        <v>0.14799999999999999</v>
      </c>
      <c r="DH24">
        <v>415</v>
      </c>
      <c r="DI24">
        <v>35</v>
      </c>
      <c r="DJ24">
        <v>0.46</v>
      </c>
      <c r="DK24">
        <v>0.2</v>
      </c>
      <c r="DL24">
        <v>-9.3924789999999998</v>
      </c>
      <c r="DM24">
        <v>-17.396506491557201</v>
      </c>
      <c r="DN24">
        <v>1.742939806315468</v>
      </c>
      <c r="DO24">
        <v>0</v>
      </c>
      <c r="DP24">
        <v>0.43816024999999997</v>
      </c>
      <c r="DQ24">
        <v>0.22245903939962369</v>
      </c>
      <c r="DR24">
        <v>2.2904941477495631E-2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366</v>
      </c>
      <c r="EA24">
        <v>2.9455800000000001</v>
      </c>
      <c r="EB24">
        <v>2.6236000000000002</v>
      </c>
      <c r="EC24">
        <v>1.35312E-2</v>
      </c>
      <c r="ED24">
        <v>1.53023E-2</v>
      </c>
      <c r="EE24">
        <v>0.14691599999999999</v>
      </c>
      <c r="EF24">
        <v>0.144007</v>
      </c>
      <c r="EG24">
        <v>29664.1</v>
      </c>
      <c r="EH24">
        <v>30037.5</v>
      </c>
      <c r="EI24">
        <v>27985.1</v>
      </c>
      <c r="EJ24">
        <v>29372.1</v>
      </c>
      <c r="EK24">
        <v>32863.5</v>
      </c>
      <c r="EL24">
        <v>34886.5</v>
      </c>
      <c r="EM24">
        <v>39529.4</v>
      </c>
      <c r="EN24">
        <v>41973.3</v>
      </c>
      <c r="EO24">
        <v>1.89408</v>
      </c>
      <c r="EP24">
        <v>1.8885000000000001</v>
      </c>
      <c r="EQ24">
        <v>6.03683E-2</v>
      </c>
      <c r="ER24">
        <v>0</v>
      </c>
      <c r="ES24">
        <v>31.968</v>
      </c>
      <c r="ET24">
        <v>999.9</v>
      </c>
      <c r="EU24">
        <v>72</v>
      </c>
      <c r="EV24">
        <v>34.700000000000003</v>
      </c>
      <c r="EW24">
        <v>39.501300000000001</v>
      </c>
      <c r="EX24">
        <v>57.396700000000003</v>
      </c>
      <c r="EY24">
        <v>2.1955100000000001</v>
      </c>
      <c r="EZ24">
        <v>1</v>
      </c>
      <c r="FA24">
        <v>0.64561000000000002</v>
      </c>
      <c r="FB24">
        <v>0.98547399999999996</v>
      </c>
      <c r="FC24">
        <v>20.2684</v>
      </c>
      <c r="FD24">
        <v>5.21699</v>
      </c>
      <c r="FE24">
        <v>12.0099</v>
      </c>
      <c r="FF24">
        <v>4.9836499999999999</v>
      </c>
      <c r="FG24">
        <v>3.2845499999999999</v>
      </c>
      <c r="FH24">
        <v>9999</v>
      </c>
      <c r="FI24">
        <v>9999</v>
      </c>
      <c r="FJ24">
        <v>9999</v>
      </c>
      <c r="FK24">
        <v>999.9</v>
      </c>
      <c r="FL24">
        <v>1.86582</v>
      </c>
      <c r="FM24">
        <v>1.8622000000000001</v>
      </c>
      <c r="FN24">
        <v>1.86425</v>
      </c>
      <c r="FO24">
        <v>1.8603499999999999</v>
      </c>
      <c r="FP24">
        <v>1.861</v>
      </c>
      <c r="FQ24">
        <v>1.86019</v>
      </c>
      <c r="FR24">
        <v>1.86188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-4.7969999999999997</v>
      </c>
      <c r="GH24">
        <v>0.1482</v>
      </c>
      <c r="GI24">
        <v>-4.6172869984045022</v>
      </c>
      <c r="GJ24">
        <v>-3.9744887815693084E-3</v>
      </c>
      <c r="GK24">
        <v>1.847162108954052E-6</v>
      </c>
      <c r="GL24">
        <v>-4.4217609294687878E-10</v>
      </c>
      <c r="GM24">
        <v>0.1481899999999996</v>
      </c>
      <c r="GN24">
        <v>0</v>
      </c>
      <c r="GO24">
        <v>0</v>
      </c>
      <c r="GP24">
        <v>0</v>
      </c>
      <c r="GQ24">
        <v>6</v>
      </c>
      <c r="GR24">
        <v>2080</v>
      </c>
      <c r="GS24">
        <v>4</v>
      </c>
      <c r="GT24">
        <v>32</v>
      </c>
      <c r="GU24">
        <v>4.3</v>
      </c>
      <c r="GV24">
        <v>4.4000000000000004</v>
      </c>
      <c r="GW24">
        <v>0.28198200000000001</v>
      </c>
      <c r="GX24">
        <v>2.65503</v>
      </c>
      <c r="GY24">
        <v>1.4489700000000001</v>
      </c>
      <c r="GZ24">
        <v>2.323</v>
      </c>
      <c r="HA24">
        <v>1.5478499999999999</v>
      </c>
      <c r="HB24">
        <v>2.2619600000000002</v>
      </c>
      <c r="HC24">
        <v>39.566600000000001</v>
      </c>
      <c r="HD24">
        <v>14.6311</v>
      </c>
      <c r="HE24">
        <v>18</v>
      </c>
      <c r="HF24">
        <v>483.04700000000003</v>
      </c>
      <c r="HG24">
        <v>520.40300000000002</v>
      </c>
      <c r="HH24">
        <v>30.998799999999999</v>
      </c>
      <c r="HI24">
        <v>35.369999999999997</v>
      </c>
      <c r="HJ24">
        <v>30.000699999999998</v>
      </c>
      <c r="HK24">
        <v>35.2746</v>
      </c>
      <c r="HL24">
        <v>35.298900000000003</v>
      </c>
      <c r="HM24">
        <v>5.70479</v>
      </c>
      <c r="HN24">
        <v>11.738</v>
      </c>
      <c r="HO24">
        <v>100</v>
      </c>
      <c r="HP24">
        <v>31</v>
      </c>
      <c r="HQ24">
        <v>63.479599999999998</v>
      </c>
      <c r="HR24">
        <v>36.402999999999999</v>
      </c>
      <c r="HS24">
        <v>98.651499999999999</v>
      </c>
      <c r="HT24">
        <v>97.341700000000003</v>
      </c>
    </row>
    <row r="25" spans="1:228" x14ac:dyDescent="0.2">
      <c r="A25">
        <v>10</v>
      </c>
      <c r="B25">
        <v>1675367619.0999999</v>
      </c>
      <c r="C25">
        <v>36</v>
      </c>
      <c r="D25" t="s">
        <v>379</v>
      </c>
      <c r="E25" t="s">
        <v>380</v>
      </c>
      <c r="F25">
        <v>4</v>
      </c>
      <c r="G25">
        <v>1675367617.0999999</v>
      </c>
      <c r="H25">
        <f t="shared" si="0"/>
        <v>4.4021728896350717E-4</v>
      </c>
      <c r="I25">
        <f t="shared" si="1"/>
        <v>0.44021728896350715</v>
      </c>
      <c r="J25">
        <f t="shared" si="2"/>
        <v>-0.63540785845852132</v>
      </c>
      <c r="K25">
        <f t="shared" si="3"/>
        <v>44.487771428571428</v>
      </c>
      <c r="L25">
        <f t="shared" si="4"/>
        <v>74.018122216986285</v>
      </c>
      <c r="M25">
        <f t="shared" si="5"/>
        <v>7.5022984895261953</v>
      </c>
      <c r="N25">
        <f t="shared" si="6"/>
        <v>4.5091732996485545</v>
      </c>
      <c r="O25">
        <f t="shared" si="7"/>
        <v>3.3202592439051534E-2</v>
      </c>
      <c r="P25">
        <f t="shared" si="8"/>
        <v>2.7650544274350342</v>
      </c>
      <c r="Q25">
        <f t="shared" si="9"/>
        <v>3.2982679324353913E-2</v>
      </c>
      <c r="R25">
        <f t="shared" si="10"/>
        <v>2.063381133569684E-2</v>
      </c>
      <c r="S25">
        <f t="shared" si="11"/>
        <v>226.11848409330599</v>
      </c>
      <c r="T25">
        <f t="shared" si="12"/>
        <v>35.367991097146742</v>
      </c>
      <c r="U25">
        <f t="shared" si="13"/>
        <v>32.95428571428571</v>
      </c>
      <c r="V25">
        <f t="shared" si="14"/>
        <v>5.0391446335240158</v>
      </c>
      <c r="W25">
        <f t="shared" si="15"/>
        <v>69.74576554671313</v>
      </c>
      <c r="X25">
        <f t="shared" si="16"/>
        <v>3.7449529981312799</v>
      </c>
      <c r="Y25">
        <f t="shared" si="17"/>
        <v>5.369434214071461</v>
      </c>
      <c r="Z25">
        <f t="shared" si="18"/>
        <v>1.2941916353927359</v>
      </c>
      <c r="AA25">
        <f t="shared" si="19"/>
        <v>-19.413582443290665</v>
      </c>
      <c r="AB25">
        <f t="shared" si="20"/>
        <v>169.07262696393005</v>
      </c>
      <c r="AC25">
        <f t="shared" si="21"/>
        <v>14.075525594971584</v>
      </c>
      <c r="AD25">
        <f t="shared" si="22"/>
        <v>389.853054208917</v>
      </c>
      <c r="AE25">
        <f t="shared" si="23"/>
        <v>9.6321527436121901</v>
      </c>
      <c r="AF25">
        <f t="shared" si="24"/>
        <v>0.42118074180397069</v>
      </c>
      <c r="AG25">
        <f t="shared" si="25"/>
        <v>-0.63540785845852132</v>
      </c>
      <c r="AH25">
        <v>56.533641639952691</v>
      </c>
      <c r="AI25">
        <v>48.657343030303018</v>
      </c>
      <c r="AJ25">
        <v>1.645731062777769</v>
      </c>
      <c r="AK25">
        <v>66.45767359900691</v>
      </c>
      <c r="AL25">
        <f t="shared" si="26"/>
        <v>0.44021728896350715</v>
      </c>
      <c r="AM25">
        <v>36.460834488132448</v>
      </c>
      <c r="AN25">
        <v>36.953579393939371</v>
      </c>
      <c r="AO25">
        <v>2.4818211055867572E-3</v>
      </c>
      <c r="AP25">
        <v>80.18708061797463</v>
      </c>
      <c r="AQ25">
        <v>25</v>
      </c>
      <c r="AR25">
        <v>5</v>
      </c>
      <c r="AS25">
        <f t="shared" si="27"/>
        <v>1</v>
      </c>
      <c r="AT25">
        <f t="shared" si="28"/>
        <v>0</v>
      </c>
      <c r="AU25">
        <f t="shared" si="29"/>
        <v>47099.132221803258</v>
      </c>
      <c r="AV25">
        <f t="shared" si="30"/>
        <v>1200.007142857143</v>
      </c>
      <c r="AW25">
        <f t="shared" si="31"/>
        <v>1025.9320850224383</v>
      </c>
      <c r="AX25">
        <f t="shared" si="32"/>
        <v>0.85493831526682196</v>
      </c>
      <c r="AY25">
        <f t="shared" si="33"/>
        <v>0.1884309484649665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1675367617.0999999</v>
      </c>
      <c r="BF25">
        <v>44.487771428571428</v>
      </c>
      <c r="BG25">
        <v>56.063742857142863</v>
      </c>
      <c r="BH25">
        <v>36.947928571428569</v>
      </c>
      <c r="BI25">
        <v>36.461399999999998</v>
      </c>
      <c r="BJ25">
        <v>49.296542857142853</v>
      </c>
      <c r="BK25">
        <v>36.799728571428581</v>
      </c>
      <c r="BL25">
        <v>500.22014285714278</v>
      </c>
      <c r="BM25">
        <v>101.2572857142857</v>
      </c>
      <c r="BN25">
        <v>0.1003043571428571</v>
      </c>
      <c r="BO25">
        <v>34.088471428571431</v>
      </c>
      <c r="BP25">
        <v>32.95428571428571</v>
      </c>
      <c r="BQ25">
        <v>999.89999999999986</v>
      </c>
      <c r="BR25">
        <v>0</v>
      </c>
      <c r="BS25">
        <v>0</v>
      </c>
      <c r="BT25">
        <v>8977.5885714285723</v>
      </c>
      <c r="BU25">
        <v>0</v>
      </c>
      <c r="BV25">
        <v>358.65728571428571</v>
      </c>
      <c r="BW25">
        <v>-11.57597142857143</v>
      </c>
      <c r="BX25">
        <v>46.194571428571429</v>
      </c>
      <c r="BY25">
        <v>58.185257142857139</v>
      </c>
      <c r="BZ25">
        <v>0.48653742857142851</v>
      </c>
      <c r="CA25">
        <v>56.063742857142863</v>
      </c>
      <c r="CB25">
        <v>36.461399999999998</v>
      </c>
      <c r="CC25">
        <v>3.741247142857143</v>
      </c>
      <c r="CD25">
        <v>3.6919814285714279</v>
      </c>
      <c r="CE25">
        <v>27.756242857142858</v>
      </c>
      <c r="CF25">
        <v>27.52947142857143</v>
      </c>
      <c r="CG25">
        <v>1200.007142857143</v>
      </c>
      <c r="CH25">
        <v>0.49997342857142851</v>
      </c>
      <c r="CI25">
        <v>0.50002657142857143</v>
      </c>
      <c r="CJ25">
        <v>0</v>
      </c>
      <c r="CK25">
        <v>1072.3857142857139</v>
      </c>
      <c r="CL25">
        <v>4.9990899999999998</v>
      </c>
      <c r="CM25">
        <v>11514.44285714286</v>
      </c>
      <c r="CN25">
        <v>9557.8142857142866</v>
      </c>
      <c r="CO25">
        <v>45.446000000000012</v>
      </c>
      <c r="CP25">
        <v>47.875</v>
      </c>
      <c r="CQ25">
        <v>46.375</v>
      </c>
      <c r="CR25">
        <v>46.5</v>
      </c>
      <c r="CS25">
        <v>46.686999999999998</v>
      </c>
      <c r="CT25">
        <v>597.47142857142842</v>
      </c>
      <c r="CU25">
        <v>597.53571428571433</v>
      </c>
      <c r="CV25">
        <v>0</v>
      </c>
      <c r="CW25">
        <v>1675367637.7</v>
      </c>
      <c r="CX25">
        <v>0</v>
      </c>
      <c r="CY25">
        <v>1675367359.0999999</v>
      </c>
      <c r="CZ25" t="s">
        <v>356</v>
      </c>
      <c r="DA25">
        <v>1675367359.0999999</v>
      </c>
      <c r="DB25">
        <v>1675367351.0999999</v>
      </c>
      <c r="DC25">
        <v>3</v>
      </c>
      <c r="DD25">
        <v>-0.36899999999999999</v>
      </c>
      <c r="DE25">
        <v>-0.108</v>
      </c>
      <c r="DF25">
        <v>-5.9960000000000004</v>
      </c>
      <c r="DG25">
        <v>0.14799999999999999</v>
      </c>
      <c r="DH25">
        <v>415</v>
      </c>
      <c r="DI25">
        <v>35</v>
      </c>
      <c r="DJ25">
        <v>0.46</v>
      </c>
      <c r="DK25">
        <v>0.2</v>
      </c>
      <c r="DL25">
        <v>-10.395793250000001</v>
      </c>
      <c r="DM25">
        <v>-10.865964090056259</v>
      </c>
      <c r="DN25">
        <v>1.0890577904073491</v>
      </c>
      <c r="DO25">
        <v>0</v>
      </c>
      <c r="DP25">
        <v>0.45249742500000001</v>
      </c>
      <c r="DQ25">
        <v>0.2472018574108808</v>
      </c>
      <c r="DR25">
        <v>2.3994224141329821E-2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366</v>
      </c>
      <c r="EA25">
        <v>2.9455300000000002</v>
      </c>
      <c r="EB25">
        <v>2.6237400000000002</v>
      </c>
      <c r="EC25">
        <v>1.53841E-2</v>
      </c>
      <c r="ED25">
        <v>1.7189400000000001E-2</v>
      </c>
      <c r="EE25">
        <v>0.14695800000000001</v>
      </c>
      <c r="EF25">
        <v>0.144012</v>
      </c>
      <c r="EG25">
        <v>29608.5</v>
      </c>
      <c r="EH25">
        <v>29979.599999999999</v>
      </c>
      <c r="EI25">
        <v>27985.200000000001</v>
      </c>
      <c r="EJ25">
        <v>29371.7</v>
      </c>
      <c r="EK25">
        <v>32862</v>
      </c>
      <c r="EL25">
        <v>34886.300000000003</v>
      </c>
      <c r="EM25">
        <v>39529.300000000003</v>
      </c>
      <c r="EN25">
        <v>41973.1</v>
      </c>
      <c r="EO25">
        <v>1.8948499999999999</v>
      </c>
      <c r="EP25">
        <v>1.88862</v>
      </c>
      <c r="EQ25">
        <v>6.0480100000000002E-2</v>
      </c>
      <c r="ER25">
        <v>0</v>
      </c>
      <c r="ES25">
        <v>31.976500000000001</v>
      </c>
      <c r="ET25">
        <v>999.9</v>
      </c>
      <c r="EU25">
        <v>72</v>
      </c>
      <c r="EV25">
        <v>34.700000000000003</v>
      </c>
      <c r="EW25">
        <v>39.499699999999997</v>
      </c>
      <c r="EX25">
        <v>57.3367</v>
      </c>
      <c r="EY25">
        <v>2.5640999999999998</v>
      </c>
      <c r="EZ25">
        <v>1</v>
      </c>
      <c r="FA25">
        <v>0.64619700000000002</v>
      </c>
      <c r="FB25">
        <v>0.98197999999999996</v>
      </c>
      <c r="FC25">
        <v>20.268599999999999</v>
      </c>
      <c r="FD25">
        <v>5.2172900000000002</v>
      </c>
      <c r="FE25">
        <v>12.0099</v>
      </c>
      <c r="FF25">
        <v>4.9855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1.8658300000000001</v>
      </c>
      <c r="FM25">
        <v>1.8622000000000001</v>
      </c>
      <c r="FN25">
        <v>1.8642700000000001</v>
      </c>
      <c r="FO25">
        <v>1.8603499999999999</v>
      </c>
      <c r="FP25">
        <v>1.8609899999999999</v>
      </c>
      <c r="FQ25">
        <v>1.86019</v>
      </c>
      <c r="FR25">
        <v>1.86188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-4.8209999999999997</v>
      </c>
      <c r="GH25">
        <v>0.14810000000000001</v>
      </c>
      <c r="GI25">
        <v>-4.6172869984045022</v>
      </c>
      <c r="GJ25">
        <v>-3.9744887815693084E-3</v>
      </c>
      <c r="GK25">
        <v>1.847162108954052E-6</v>
      </c>
      <c r="GL25">
        <v>-4.4217609294687878E-10</v>
      </c>
      <c r="GM25">
        <v>0.1481899999999996</v>
      </c>
      <c r="GN25">
        <v>0</v>
      </c>
      <c r="GO25">
        <v>0</v>
      </c>
      <c r="GP25">
        <v>0</v>
      </c>
      <c r="GQ25">
        <v>6</v>
      </c>
      <c r="GR25">
        <v>2080</v>
      </c>
      <c r="GS25">
        <v>4</v>
      </c>
      <c r="GT25">
        <v>32</v>
      </c>
      <c r="GU25">
        <v>4.3</v>
      </c>
      <c r="GV25">
        <v>4.5</v>
      </c>
      <c r="GW25">
        <v>0.29785200000000001</v>
      </c>
      <c r="GX25">
        <v>2.63672</v>
      </c>
      <c r="GY25">
        <v>1.4489700000000001</v>
      </c>
      <c r="GZ25">
        <v>2.323</v>
      </c>
      <c r="HA25">
        <v>1.5478499999999999</v>
      </c>
      <c r="HB25">
        <v>2.3559600000000001</v>
      </c>
      <c r="HC25">
        <v>39.566600000000001</v>
      </c>
      <c r="HD25">
        <v>14.674899999999999</v>
      </c>
      <c r="HE25">
        <v>18</v>
      </c>
      <c r="HF25">
        <v>483.584</v>
      </c>
      <c r="HG25">
        <v>520.53899999999999</v>
      </c>
      <c r="HH25">
        <v>30.998899999999999</v>
      </c>
      <c r="HI25">
        <v>35.3765</v>
      </c>
      <c r="HJ25">
        <v>30.000800000000002</v>
      </c>
      <c r="HK25">
        <v>35.280999999999999</v>
      </c>
      <c r="HL25">
        <v>35.304099999999998</v>
      </c>
      <c r="HM25">
        <v>6.01877</v>
      </c>
      <c r="HN25">
        <v>11.738</v>
      </c>
      <c r="HO25">
        <v>100</v>
      </c>
      <c r="HP25">
        <v>31</v>
      </c>
      <c r="HQ25">
        <v>70.158500000000004</v>
      </c>
      <c r="HR25">
        <v>36.384999999999998</v>
      </c>
      <c r="HS25">
        <v>98.651499999999999</v>
      </c>
      <c r="HT25">
        <v>97.340800000000002</v>
      </c>
    </row>
    <row r="26" spans="1:228" x14ac:dyDescent="0.2">
      <c r="A26">
        <v>11</v>
      </c>
      <c r="B26">
        <v>1675367623.0999999</v>
      </c>
      <c r="C26">
        <v>40</v>
      </c>
      <c r="D26" t="s">
        <v>381</v>
      </c>
      <c r="E26" t="s">
        <v>382</v>
      </c>
      <c r="F26">
        <v>4</v>
      </c>
      <c r="G26">
        <v>1675367620.7874999</v>
      </c>
      <c r="H26">
        <f t="shared" si="0"/>
        <v>4.4032801491926296E-4</v>
      </c>
      <c r="I26">
        <f t="shared" si="1"/>
        <v>0.44032801491926293</v>
      </c>
      <c r="J26">
        <f t="shared" si="2"/>
        <v>-0.49408820797617264</v>
      </c>
      <c r="K26">
        <f t="shared" si="3"/>
        <v>50.347612499999997</v>
      </c>
      <c r="L26">
        <f t="shared" si="4"/>
        <v>72.974139353170742</v>
      </c>
      <c r="M26">
        <f t="shared" si="5"/>
        <v>7.3963779621735082</v>
      </c>
      <c r="N26">
        <f t="shared" si="6"/>
        <v>5.1030402666457899</v>
      </c>
      <c r="O26">
        <f t="shared" si="7"/>
        <v>3.3206999286428666E-2</v>
      </c>
      <c r="P26">
        <f t="shared" si="8"/>
        <v>2.7693351949995089</v>
      </c>
      <c r="Q26">
        <f t="shared" si="9"/>
        <v>3.2987365599009381E-2</v>
      </c>
      <c r="R26">
        <f t="shared" si="10"/>
        <v>2.0636715476100669E-2</v>
      </c>
      <c r="S26">
        <f t="shared" si="11"/>
        <v>226.12508136093507</v>
      </c>
      <c r="T26">
        <f t="shared" si="12"/>
        <v>35.377906176508311</v>
      </c>
      <c r="U26">
        <f t="shared" si="13"/>
        <v>32.958487499999997</v>
      </c>
      <c r="V26">
        <f t="shared" si="14"/>
        <v>5.0403348471757967</v>
      </c>
      <c r="W26">
        <f t="shared" si="15"/>
        <v>69.720289765030813</v>
      </c>
      <c r="X26">
        <f t="shared" si="16"/>
        <v>3.746035959162878</v>
      </c>
      <c r="Y26">
        <f t="shared" si="17"/>
        <v>5.3729494983277517</v>
      </c>
      <c r="Z26">
        <f t="shared" si="18"/>
        <v>1.2942988880129187</v>
      </c>
      <c r="AA26">
        <f t="shared" si="19"/>
        <v>-19.418465457939497</v>
      </c>
      <c r="AB26">
        <f t="shared" si="20"/>
        <v>170.45999808573919</v>
      </c>
      <c r="AC26">
        <f t="shared" si="21"/>
        <v>14.170196119664171</v>
      </c>
      <c r="AD26">
        <f t="shared" si="22"/>
        <v>391.33681010839894</v>
      </c>
      <c r="AE26">
        <f t="shared" si="23"/>
        <v>9.8148496034340962</v>
      </c>
      <c r="AF26">
        <f t="shared" si="24"/>
        <v>0.42916007883721213</v>
      </c>
      <c r="AG26">
        <f t="shared" si="25"/>
        <v>-0.49408820797617264</v>
      </c>
      <c r="AH26">
        <v>63.394257029787838</v>
      </c>
      <c r="AI26">
        <v>55.284715151515137</v>
      </c>
      <c r="AJ26">
        <v>1.6562766255446779</v>
      </c>
      <c r="AK26">
        <v>66.45767359900691</v>
      </c>
      <c r="AL26">
        <f t="shared" si="26"/>
        <v>0.44032801491926293</v>
      </c>
      <c r="AM26">
        <v>36.462837399632093</v>
      </c>
      <c r="AN26">
        <v>36.964160606060609</v>
      </c>
      <c r="AO26">
        <v>1.172629566792964E-3</v>
      </c>
      <c r="AP26">
        <v>80.18708061797463</v>
      </c>
      <c r="AQ26">
        <v>24</v>
      </c>
      <c r="AR26">
        <v>5</v>
      </c>
      <c r="AS26">
        <f t="shared" si="27"/>
        <v>1</v>
      </c>
      <c r="AT26">
        <f t="shared" si="28"/>
        <v>0</v>
      </c>
      <c r="AU26">
        <f t="shared" si="29"/>
        <v>47214.693385096369</v>
      </c>
      <c r="AV26">
        <f t="shared" si="30"/>
        <v>1200.04375</v>
      </c>
      <c r="AW26">
        <f t="shared" si="31"/>
        <v>1025.9632260937485</v>
      </c>
      <c r="AX26">
        <f t="shared" si="32"/>
        <v>0.85493818545677902</v>
      </c>
      <c r="AY26">
        <f t="shared" si="33"/>
        <v>0.18843069793158379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1675367620.7874999</v>
      </c>
      <c r="BF26">
        <v>50.347612499999997</v>
      </c>
      <c r="BG26">
        <v>62.149374999999999</v>
      </c>
      <c r="BH26">
        <v>36.959137499999997</v>
      </c>
      <c r="BI26">
        <v>36.463262499999999</v>
      </c>
      <c r="BJ26">
        <v>55.178649999999998</v>
      </c>
      <c r="BK26">
        <v>36.810937499999987</v>
      </c>
      <c r="BL26">
        <v>500.08412499999997</v>
      </c>
      <c r="BM26">
        <v>101.25624999999999</v>
      </c>
      <c r="BN26">
        <v>9.9902025000000005E-2</v>
      </c>
      <c r="BO26">
        <v>34.100212499999998</v>
      </c>
      <c r="BP26">
        <v>32.958487499999997</v>
      </c>
      <c r="BQ26">
        <v>999.9</v>
      </c>
      <c r="BR26">
        <v>0</v>
      </c>
      <c r="BS26">
        <v>0</v>
      </c>
      <c r="BT26">
        <v>9000.3912500000006</v>
      </c>
      <c r="BU26">
        <v>0</v>
      </c>
      <c r="BV26">
        <v>358.56287500000002</v>
      </c>
      <c r="BW26">
        <v>-11.801774999999999</v>
      </c>
      <c r="BX26">
        <v>52.279837499999999</v>
      </c>
      <c r="BY26">
        <v>64.501299999999986</v>
      </c>
      <c r="BZ26">
        <v>0.49587062500000001</v>
      </c>
      <c r="CA26">
        <v>62.149374999999999</v>
      </c>
      <c r="CB26">
        <v>36.463262499999999</v>
      </c>
      <c r="CC26">
        <v>3.7423525</v>
      </c>
      <c r="CD26">
        <v>3.6921412500000002</v>
      </c>
      <c r="CE26">
        <v>27.761299999999999</v>
      </c>
      <c r="CF26">
        <v>27.530212500000001</v>
      </c>
      <c r="CG26">
        <v>1200.04375</v>
      </c>
      <c r="CH26">
        <v>0.49997825000000001</v>
      </c>
      <c r="CI26">
        <v>0.50002174999999993</v>
      </c>
      <c r="CJ26">
        <v>0</v>
      </c>
      <c r="CK26">
        <v>1071.8924999999999</v>
      </c>
      <c r="CL26">
        <v>4.9990899999999998</v>
      </c>
      <c r="CM26">
        <v>11510.174999999999</v>
      </c>
      <c r="CN26">
        <v>9558.1262500000012</v>
      </c>
      <c r="CO26">
        <v>45.436999999999998</v>
      </c>
      <c r="CP26">
        <v>47.875</v>
      </c>
      <c r="CQ26">
        <v>46.375</v>
      </c>
      <c r="CR26">
        <v>46.515500000000003</v>
      </c>
      <c r="CS26">
        <v>46.686999999999998</v>
      </c>
      <c r="CT26">
        <v>597.495</v>
      </c>
      <c r="CU26">
        <v>597.54874999999993</v>
      </c>
      <c r="CV26">
        <v>0</v>
      </c>
      <c r="CW26">
        <v>1675367641.3</v>
      </c>
      <c r="CX26">
        <v>0</v>
      </c>
      <c r="CY26">
        <v>1675367359.0999999</v>
      </c>
      <c r="CZ26" t="s">
        <v>356</v>
      </c>
      <c r="DA26">
        <v>1675367359.0999999</v>
      </c>
      <c r="DB26">
        <v>1675367351.0999999</v>
      </c>
      <c r="DC26">
        <v>3</v>
      </c>
      <c r="DD26">
        <v>-0.36899999999999999</v>
      </c>
      <c r="DE26">
        <v>-0.108</v>
      </c>
      <c r="DF26">
        <v>-5.9960000000000004</v>
      </c>
      <c r="DG26">
        <v>0.14799999999999999</v>
      </c>
      <c r="DH26">
        <v>415</v>
      </c>
      <c r="DI26">
        <v>35</v>
      </c>
      <c r="DJ26">
        <v>0.46</v>
      </c>
      <c r="DK26">
        <v>0.2</v>
      </c>
      <c r="DL26">
        <v>-11.02998225</v>
      </c>
      <c r="DM26">
        <v>-6.9711222889305402</v>
      </c>
      <c r="DN26">
        <v>0.69844264090363029</v>
      </c>
      <c r="DO26">
        <v>0</v>
      </c>
      <c r="DP26">
        <v>0.46830549999999987</v>
      </c>
      <c r="DQ26">
        <v>0.20877795872420199</v>
      </c>
      <c r="DR26">
        <v>2.0161701396459571E-2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366</v>
      </c>
      <c r="EA26">
        <v>2.9456099999999998</v>
      </c>
      <c r="EB26">
        <v>2.6237200000000001</v>
      </c>
      <c r="EC26">
        <v>1.7236999999999999E-2</v>
      </c>
      <c r="ED26">
        <v>1.9064600000000001E-2</v>
      </c>
      <c r="EE26">
        <v>0.14698700000000001</v>
      </c>
      <c r="EF26">
        <v>0.144012</v>
      </c>
      <c r="EG26">
        <v>29551.7</v>
      </c>
      <c r="EH26">
        <v>29922.1</v>
      </c>
      <c r="EI26">
        <v>27984.1</v>
      </c>
      <c r="EJ26">
        <v>29371.4</v>
      </c>
      <c r="EK26">
        <v>32859.9</v>
      </c>
      <c r="EL26">
        <v>34886.199999999997</v>
      </c>
      <c r="EM26">
        <v>39528.1</v>
      </c>
      <c r="EN26">
        <v>41972.9</v>
      </c>
      <c r="EO26">
        <v>1.8952500000000001</v>
      </c>
      <c r="EP26">
        <v>1.8884300000000001</v>
      </c>
      <c r="EQ26">
        <v>6.0278900000000003E-2</v>
      </c>
      <c r="ER26">
        <v>0</v>
      </c>
      <c r="ES26">
        <v>31.9878</v>
      </c>
      <c r="ET26">
        <v>999.9</v>
      </c>
      <c r="EU26">
        <v>72</v>
      </c>
      <c r="EV26">
        <v>34.700000000000003</v>
      </c>
      <c r="EW26">
        <v>39.503</v>
      </c>
      <c r="EX26">
        <v>57.186700000000002</v>
      </c>
      <c r="EY26">
        <v>2.9407000000000001</v>
      </c>
      <c r="EZ26">
        <v>1</v>
      </c>
      <c r="FA26">
        <v>0.64667200000000002</v>
      </c>
      <c r="FB26">
        <v>0.97919699999999998</v>
      </c>
      <c r="FC26">
        <v>20.2683</v>
      </c>
      <c r="FD26">
        <v>5.2156399999999996</v>
      </c>
      <c r="FE26">
        <v>12.0099</v>
      </c>
      <c r="FF26">
        <v>4.98515</v>
      </c>
      <c r="FG26">
        <v>3.2842199999999999</v>
      </c>
      <c r="FH26">
        <v>9999</v>
      </c>
      <c r="FI26">
        <v>9999</v>
      </c>
      <c r="FJ26">
        <v>9999</v>
      </c>
      <c r="FK26">
        <v>999.9</v>
      </c>
      <c r="FL26">
        <v>1.86581</v>
      </c>
      <c r="FM26">
        <v>1.86219</v>
      </c>
      <c r="FN26">
        <v>1.8642700000000001</v>
      </c>
      <c r="FO26">
        <v>1.8603499999999999</v>
      </c>
      <c r="FP26">
        <v>1.86097</v>
      </c>
      <c r="FQ26">
        <v>1.86019</v>
      </c>
      <c r="FR26">
        <v>1.86188</v>
      </c>
      <c r="FS26">
        <v>1.8585100000000001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-4.8449999999999998</v>
      </c>
      <c r="GH26">
        <v>0.1482</v>
      </c>
      <c r="GI26">
        <v>-4.6172869984045022</v>
      </c>
      <c r="GJ26">
        <v>-3.9744887815693084E-3</v>
      </c>
      <c r="GK26">
        <v>1.847162108954052E-6</v>
      </c>
      <c r="GL26">
        <v>-4.4217609294687878E-10</v>
      </c>
      <c r="GM26">
        <v>0.1481899999999996</v>
      </c>
      <c r="GN26">
        <v>0</v>
      </c>
      <c r="GO26">
        <v>0</v>
      </c>
      <c r="GP26">
        <v>0</v>
      </c>
      <c r="GQ26">
        <v>6</v>
      </c>
      <c r="GR26">
        <v>2080</v>
      </c>
      <c r="GS26">
        <v>4</v>
      </c>
      <c r="GT26">
        <v>32</v>
      </c>
      <c r="GU26">
        <v>4.4000000000000004</v>
      </c>
      <c r="GV26">
        <v>4.5</v>
      </c>
      <c r="GW26">
        <v>0.31372100000000003</v>
      </c>
      <c r="GX26">
        <v>2.6257299999999999</v>
      </c>
      <c r="GY26">
        <v>1.4489700000000001</v>
      </c>
      <c r="GZ26">
        <v>2.32422</v>
      </c>
      <c r="HA26">
        <v>1.5478499999999999</v>
      </c>
      <c r="HB26">
        <v>2.34497</v>
      </c>
      <c r="HC26">
        <v>39.566600000000001</v>
      </c>
      <c r="HD26">
        <v>14.6486</v>
      </c>
      <c r="HE26">
        <v>18</v>
      </c>
      <c r="HF26">
        <v>483.87799999999999</v>
      </c>
      <c r="HG26">
        <v>520.43399999999997</v>
      </c>
      <c r="HH26">
        <v>30.999099999999999</v>
      </c>
      <c r="HI26">
        <v>35.383000000000003</v>
      </c>
      <c r="HJ26">
        <v>30.000699999999998</v>
      </c>
      <c r="HK26">
        <v>35.286700000000003</v>
      </c>
      <c r="HL26">
        <v>35.3093</v>
      </c>
      <c r="HM26">
        <v>6.3340800000000002</v>
      </c>
      <c r="HN26">
        <v>11.738</v>
      </c>
      <c r="HO26">
        <v>100</v>
      </c>
      <c r="HP26">
        <v>31</v>
      </c>
      <c r="HQ26">
        <v>76.837199999999996</v>
      </c>
      <c r="HR26">
        <v>36.510300000000001</v>
      </c>
      <c r="HS26">
        <v>98.648200000000003</v>
      </c>
      <c r="HT26">
        <v>97.340199999999996</v>
      </c>
    </row>
    <row r="27" spans="1:228" x14ac:dyDescent="0.2">
      <c r="A27">
        <v>12</v>
      </c>
      <c r="B27">
        <v>1675367627.0999999</v>
      </c>
      <c r="C27">
        <v>44</v>
      </c>
      <c r="D27" t="s">
        <v>383</v>
      </c>
      <c r="E27" t="s">
        <v>384</v>
      </c>
      <c r="F27">
        <v>4</v>
      </c>
      <c r="G27">
        <v>1675367625.0999999</v>
      </c>
      <c r="H27">
        <f t="shared" si="0"/>
        <v>4.4766555544528561E-4</v>
      </c>
      <c r="I27">
        <f t="shared" si="1"/>
        <v>0.44766555544528563</v>
      </c>
      <c r="J27">
        <f t="shared" si="2"/>
        <v>-0.56326672928420618</v>
      </c>
      <c r="K27">
        <f t="shared" si="3"/>
        <v>57.297485714285713</v>
      </c>
      <c r="L27">
        <f t="shared" si="4"/>
        <v>82.715084355138472</v>
      </c>
      <c r="M27">
        <f t="shared" si="5"/>
        <v>8.3838293258899501</v>
      </c>
      <c r="N27">
        <f t="shared" si="6"/>
        <v>5.8075542662654263</v>
      </c>
      <c r="O27">
        <f t="shared" si="7"/>
        <v>3.3677485508635571E-2</v>
      </c>
      <c r="P27">
        <f t="shared" si="8"/>
        <v>2.7716104286503391</v>
      </c>
      <c r="Q27">
        <f t="shared" si="9"/>
        <v>3.3451790995026667E-2</v>
      </c>
      <c r="R27">
        <f t="shared" si="10"/>
        <v>2.0927520900992348E-2</v>
      </c>
      <c r="S27">
        <f t="shared" si="11"/>
        <v>226.11481809277143</v>
      </c>
      <c r="T27">
        <f t="shared" si="12"/>
        <v>35.391547623587783</v>
      </c>
      <c r="U27">
        <f t="shared" si="13"/>
        <v>32.974957142857143</v>
      </c>
      <c r="V27">
        <f t="shared" si="14"/>
        <v>5.0450024589877849</v>
      </c>
      <c r="W27">
        <f t="shared" si="15"/>
        <v>69.681229828272592</v>
      </c>
      <c r="X27">
        <f t="shared" si="16"/>
        <v>3.7474211349993185</v>
      </c>
      <c r="Y27">
        <f t="shared" si="17"/>
        <v>5.3779491898101268</v>
      </c>
      <c r="Z27">
        <f t="shared" si="18"/>
        <v>1.2975813239884664</v>
      </c>
      <c r="AA27">
        <f t="shared" si="19"/>
        <v>-19.742050995137095</v>
      </c>
      <c r="AB27">
        <f t="shared" si="20"/>
        <v>170.63259769171853</v>
      </c>
      <c r="AC27">
        <f t="shared" si="21"/>
        <v>14.175199744034799</v>
      </c>
      <c r="AD27">
        <f t="shared" si="22"/>
        <v>391.18056453338761</v>
      </c>
      <c r="AE27">
        <f t="shared" si="23"/>
        <v>10.016172365001088</v>
      </c>
      <c r="AF27">
        <f t="shared" si="24"/>
        <v>0.43843644833295259</v>
      </c>
      <c r="AG27">
        <f t="shared" si="25"/>
        <v>-0.56326672928420618</v>
      </c>
      <c r="AH27">
        <v>70.24332753658598</v>
      </c>
      <c r="AI27">
        <v>62.038774545454508</v>
      </c>
      <c r="AJ27">
        <v>1.6908632027075201</v>
      </c>
      <c r="AK27">
        <v>66.45767359900691</v>
      </c>
      <c r="AL27">
        <f t="shared" si="26"/>
        <v>0.44766555544528563</v>
      </c>
      <c r="AM27">
        <v>36.464143132283532</v>
      </c>
      <c r="AN27">
        <v>36.974215757575763</v>
      </c>
      <c r="AO27">
        <v>1.122215869378866E-3</v>
      </c>
      <c r="AP27">
        <v>80.18708061797463</v>
      </c>
      <c r="AQ27">
        <v>25</v>
      </c>
      <c r="AR27">
        <v>5</v>
      </c>
      <c r="AS27">
        <f t="shared" si="27"/>
        <v>1</v>
      </c>
      <c r="AT27">
        <f t="shared" si="28"/>
        <v>0</v>
      </c>
      <c r="AU27">
        <f t="shared" si="29"/>
        <v>47274.557340922911</v>
      </c>
      <c r="AV27">
        <f t="shared" si="30"/>
        <v>1199.991428571429</v>
      </c>
      <c r="AW27">
        <f t="shared" si="31"/>
        <v>1025.9182850221616</v>
      </c>
      <c r="AX27">
        <f t="shared" si="32"/>
        <v>0.85493801088521215</v>
      </c>
      <c r="AY27">
        <f t="shared" si="33"/>
        <v>0.18843036100845953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1675367625.0999999</v>
      </c>
      <c r="BF27">
        <v>57.297485714285713</v>
      </c>
      <c r="BG27">
        <v>69.343971428571436</v>
      </c>
      <c r="BH27">
        <v>36.972157142857149</v>
      </c>
      <c r="BI27">
        <v>36.465614285714288</v>
      </c>
      <c r="BJ27">
        <v>62.154771428571443</v>
      </c>
      <c r="BK27">
        <v>36.82395714285714</v>
      </c>
      <c r="BL27">
        <v>500.12728571428568</v>
      </c>
      <c r="BM27">
        <v>101.258</v>
      </c>
      <c r="BN27">
        <v>9.9925114285714281E-2</v>
      </c>
      <c r="BO27">
        <v>34.116900000000001</v>
      </c>
      <c r="BP27">
        <v>32.974957142857143</v>
      </c>
      <c r="BQ27">
        <v>999.89999999999986</v>
      </c>
      <c r="BR27">
        <v>0</v>
      </c>
      <c r="BS27">
        <v>0</v>
      </c>
      <c r="BT27">
        <v>9012.3200000000015</v>
      </c>
      <c r="BU27">
        <v>0</v>
      </c>
      <c r="BV27">
        <v>357.77057142857149</v>
      </c>
      <c r="BW27">
        <v>-12.046471428571429</v>
      </c>
      <c r="BX27">
        <v>59.497214285714293</v>
      </c>
      <c r="BY27">
        <v>71.968314285714285</v>
      </c>
      <c r="BZ27">
        <v>0.50652257142857138</v>
      </c>
      <c r="CA27">
        <v>69.343971428571436</v>
      </c>
      <c r="CB27">
        <v>36.465614285714288</v>
      </c>
      <c r="CC27">
        <v>3.7437228571428571</v>
      </c>
      <c r="CD27">
        <v>3.692434285714286</v>
      </c>
      <c r="CE27">
        <v>27.767571428571429</v>
      </c>
      <c r="CF27">
        <v>27.53154285714286</v>
      </c>
      <c r="CG27">
        <v>1199.991428571429</v>
      </c>
      <c r="CH27">
        <v>0.4999852857142858</v>
      </c>
      <c r="CI27">
        <v>0.5000147142857142</v>
      </c>
      <c r="CJ27">
        <v>0</v>
      </c>
      <c r="CK27">
        <v>1071.228571428572</v>
      </c>
      <c r="CL27">
        <v>4.9990899999999998</v>
      </c>
      <c r="CM27">
        <v>11504.55714285714</v>
      </c>
      <c r="CN27">
        <v>9557.7228571428568</v>
      </c>
      <c r="CO27">
        <v>45.454999999999998</v>
      </c>
      <c r="CP27">
        <v>47.875</v>
      </c>
      <c r="CQ27">
        <v>46.375</v>
      </c>
      <c r="CR27">
        <v>46.544285714285721</v>
      </c>
      <c r="CS27">
        <v>46.686999999999998</v>
      </c>
      <c r="CT27">
        <v>597.47571428571428</v>
      </c>
      <c r="CU27">
        <v>597.51571428571424</v>
      </c>
      <c r="CV27">
        <v>0</v>
      </c>
      <c r="CW27">
        <v>1675367645.5</v>
      </c>
      <c r="CX27">
        <v>0</v>
      </c>
      <c r="CY27">
        <v>1675367359.0999999</v>
      </c>
      <c r="CZ27" t="s">
        <v>356</v>
      </c>
      <c r="DA27">
        <v>1675367359.0999999</v>
      </c>
      <c r="DB27">
        <v>1675367351.0999999</v>
      </c>
      <c r="DC27">
        <v>3</v>
      </c>
      <c r="DD27">
        <v>-0.36899999999999999</v>
      </c>
      <c r="DE27">
        <v>-0.108</v>
      </c>
      <c r="DF27">
        <v>-5.9960000000000004</v>
      </c>
      <c r="DG27">
        <v>0.14799999999999999</v>
      </c>
      <c r="DH27">
        <v>415</v>
      </c>
      <c r="DI27">
        <v>35</v>
      </c>
      <c r="DJ27">
        <v>0.46</v>
      </c>
      <c r="DK27">
        <v>0.2</v>
      </c>
      <c r="DL27">
        <v>-11.452674999999999</v>
      </c>
      <c r="DM27">
        <v>-4.6650776735459418</v>
      </c>
      <c r="DN27">
        <v>0.4599721484774919</v>
      </c>
      <c r="DO27">
        <v>0</v>
      </c>
      <c r="DP27">
        <v>0.48150207499999997</v>
      </c>
      <c r="DQ27">
        <v>0.18675081050656681</v>
      </c>
      <c r="DR27">
        <v>1.8054642972636571E-2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366</v>
      </c>
      <c r="EA27">
        <v>2.94563</v>
      </c>
      <c r="EB27">
        <v>2.6236600000000001</v>
      </c>
      <c r="EC27">
        <v>1.9119799999999999E-2</v>
      </c>
      <c r="ED27">
        <v>2.1002799999999999E-2</v>
      </c>
      <c r="EE27">
        <v>0.147006</v>
      </c>
      <c r="EF27">
        <v>0.14401800000000001</v>
      </c>
      <c r="EG27">
        <v>29494.5</v>
      </c>
      <c r="EH27">
        <v>29863.1</v>
      </c>
      <c r="EI27">
        <v>27983.599999999999</v>
      </c>
      <c r="EJ27">
        <v>29371.5</v>
      </c>
      <c r="EK27">
        <v>32858.199999999997</v>
      </c>
      <c r="EL27">
        <v>34886.1</v>
      </c>
      <c r="EM27">
        <v>39526.9</v>
      </c>
      <c r="EN27">
        <v>41973</v>
      </c>
      <c r="EO27">
        <v>1.8949499999999999</v>
      </c>
      <c r="EP27">
        <v>1.88855</v>
      </c>
      <c r="EQ27">
        <v>6.0677500000000002E-2</v>
      </c>
      <c r="ER27">
        <v>0</v>
      </c>
      <c r="ES27">
        <v>31.999099999999999</v>
      </c>
      <c r="ET27">
        <v>999.9</v>
      </c>
      <c r="EU27">
        <v>72</v>
      </c>
      <c r="EV27">
        <v>34.700000000000003</v>
      </c>
      <c r="EW27">
        <v>39.500500000000002</v>
      </c>
      <c r="EX27">
        <v>56.826700000000002</v>
      </c>
      <c r="EY27">
        <v>2.26362</v>
      </c>
      <c r="EZ27">
        <v>1</v>
      </c>
      <c r="FA27">
        <v>0.64721799999999996</v>
      </c>
      <c r="FB27">
        <v>0.97812100000000002</v>
      </c>
      <c r="FC27">
        <v>20.2685</v>
      </c>
      <c r="FD27">
        <v>5.2171399999999997</v>
      </c>
      <c r="FE27">
        <v>12.0099</v>
      </c>
      <c r="FF27">
        <v>4.9855999999999998</v>
      </c>
      <c r="FG27">
        <v>3.2844500000000001</v>
      </c>
      <c r="FH27">
        <v>9999</v>
      </c>
      <c r="FI27">
        <v>9999</v>
      </c>
      <c r="FJ27">
        <v>9999</v>
      </c>
      <c r="FK27">
        <v>999.9</v>
      </c>
      <c r="FL27">
        <v>1.86581</v>
      </c>
      <c r="FM27">
        <v>1.86219</v>
      </c>
      <c r="FN27">
        <v>1.8642700000000001</v>
      </c>
      <c r="FO27">
        <v>1.8603499999999999</v>
      </c>
      <c r="FP27">
        <v>1.8609899999999999</v>
      </c>
      <c r="FQ27">
        <v>1.8602000000000001</v>
      </c>
      <c r="FR27">
        <v>1.86188</v>
      </c>
      <c r="FS27">
        <v>1.8584799999999999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-4.87</v>
      </c>
      <c r="GH27">
        <v>0.1482</v>
      </c>
      <c r="GI27">
        <v>-4.6172869984045022</v>
      </c>
      <c r="GJ27">
        <v>-3.9744887815693084E-3</v>
      </c>
      <c r="GK27">
        <v>1.847162108954052E-6</v>
      </c>
      <c r="GL27">
        <v>-4.4217609294687878E-10</v>
      </c>
      <c r="GM27">
        <v>0.1481899999999996</v>
      </c>
      <c r="GN27">
        <v>0</v>
      </c>
      <c r="GO27">
        <v>0</v>
      </c>
      <c r="GP27">
        <v>0</v>
      </c>
      <c r="GQ27">
        <v>6</v>
      </c>
      <c r="GR27">
        <v>2080</v>
      </c>
      <c r="GS27">
        <v>4</v>
      </c>
      <c r="GT27">
        <v>32</v>
      </c>
      <c r="GU27">
        <v>4.5</v>
      </c>
      <c r="GV27">
        <v>4.5999999999999996</v>
      </c>
      <c r="GW27">
        <v>0.32958999999999999</v>
      </c>
      <c r="GX27">
        <v>2.6269499999999999</v>
      </c>
      <c r="GY27">
        <v>1.4489700000000001</v>
      </c>
      <c r="GZ27">
        <v>2.323</v>
      </c>
      <c r="HA27">
        <v>1.5478499999999999</v>
      </c>
      <c r="HB27">
        <v>2.3144499999999999</v>
      </c>
      <c r="HC27">
        <v>39.566600000000001</v>
      </c>
      <c r="HD27">
        <v>14.657400000000001</v>
      </c>
      <c r="HE27">
        <v>18</v>
      </c>
      <c r="HF27">
        <v>483.72899999999998</v>
      </c>
      <c r="HG27">
        <v>520.57299999999998</v>
      </c>
      <c r="HH27">
        <v>30.999500000000001</v>
      </c>
      <c r="HI27">
        <v>35.389499999999998</v>
      </c>
      <c r="HJ27">
        <v>30.000699999999998</v>
      </c>
      <c r="HK27">
        <v>35.292299999999997</v>
      </c>
      <c r="HL27">
        <v>35.314999999999998</v>
      </c>
      <c r="HM27">
        <v>6.6449699999999998</v>
      </c>
      <c r="HN27">
        <v>11.738</v>
      </c>
      <c r="HO27">
        <v>100</v>
      </c>
      <c r="HP27">
        <v>31</v>
      </c>
      <c r="HQ27">
        <v>83.516000000000005</v>
      </c>
      <c r="HR27">
        <v>36.525100000000002</v>
      </c>
      <c r="HS27">
        <v>98.645600000000002</v>
      </c>
      <c r="HT27">
        <v>97.340400000000002</v>
      </c>
    </row>
    <row r="28" spans="1:228" x14ac:dyDescent="0.2">
      <c r="A28">
        <v>13</v>
      </c>
      <c r="B28">
        <v>1675367631.0999999</v>
      </c>
      <c r="C28">
        <v>48</v>
      </c>
      <c r="D28" t="s">
        <v>385</v>
      </c>
      <c r="E28" t="s">
        <v>386</v>
      </c>
      <c r="F28">
        <v>4</v>
      </c>
      <c r="G28">
        <v>1675367628.7874999</v>
      </c>
      <c r="H28">
        <f t="shared" si="0"/>
        <v>4.4736674292359958E-4</v>
      </c>
      <c r="I28">
        <f t="shared" si="1"/>
        <v>0.44736674292359957</v>
      </c>
      <c r="J28">
        <f t="shared" si="2"/>
        <v>-0.43383361318682123</v>
      </c>
      <c r="K28">
        <f t="shared" si="3"/>
        <v>63.328687500000001</v>
      </c>
      <c r="L28">
        <f t="shared" si="4"/>
        <v>82.5397379213167</v>
      </c>
      <c r="M28">
        <f t="shared" si="5"/>
        <v>8.3659004800088237</v>
      </c>
      <c r="N28">
        <f t="shared" si="6"/>
        <v>6.4187446010505491</v>
      </c>
      <c r="O28">
        <f t="shared" si="7"/>
        <v>3.3607150785578001E-2</v>
      </c>
      <c r="P28">
        <f t="shared" si="8"/>
        <v>2.7721569862086737</v>
      </c>
      <c r="Q28">
        <f t="shared" si="9"/>
        <v>3.3382438602183366E-2</v>
      </c>
      <c r="R28">
        <f t="shared" si="10"/>
        <v>2.088408823046849E-2</v>
      </c>
      <c r="S28">
        <f t="shared" si="11"/>
        <v>226.10570211034985</v>
      </c>
      <c r="T28">
        <f t="shared" si="12"/>
        <v>35.402042988129217</v>
      </c>
      <c r="U28">
        <f t="shared" si="13"/>
        <v>32.983149999999988</v>
      </c>
      <c r="V28">
        <f t="shared" si="14"/>
        <v>5.0473257723699243</v>
      </c>
      <c r="W28">
        <f t="shared" si="15"/>
        <v>69.649677046380049</v>
      </c>
      <c r="X28">
        <f t="shared" si="16"/>
        <v>3.7479611611712689</v>
      </c>
      <c r="Y28">
        <f t="shared" si="17"/>
        <v>5.3811608611989463</v>
      </c>
      <c r="Z28">
        <f t="shared" si="18"/>
        <v>1.2993646111986554</v>
      </c>
      <c r="AA28">
        <f t="shared" si="19"/>
        <v>-19.728873362930742</v>
      </c>
      <c r="AB28">
        <f t="shared" si="20"/>
        <v>171.04281318585416</v>
      </c>
      <c r="AC28">
        <f t="shared" si="21"/>
        <v>14.207791123152806</v>
      </c>
      <c r="AD28">
        <f t="shared" si="22"/>
        <v>391.62743305642607</v>
      </c>
      <c r="AE28">
        <f t="shared" si="23"/>
        <v>10.191841427195122</v>
      </c>
      <c r="AF28">
        <f t="shared" si="24"/>
        <v>0.44287113162701819</v>
      </c>
      <c r="AG28">
        <f t="shared" si="25"/>
        <v>-0.43383361318682123</v>
      </c>
      <c r="AH28">
        <v>77.343693727524851</v>
      </c>
      <c r="AI28">
        <v>68.868027878787871</v>
      </c>
      <c r="AJ28">
        <v>1.7116758629763931</v>
      </c>
      <c r="AK28">
        <v>66.45767359900691</v>
      </c>
      <c r="AL28">
        <f t="shared" si="26"/>
        <v>0.44736674292359957</v>
      </c>
      <c r="AM28">
        <v>36.466207294799958</v>
      </c>
      <c r="AN28">
        <v>36.98164242424243</v>
      </c>
      <c r="AO28">
        <v>2.312872321000493E-4</v>
      </c>
      <c r="AP28">
        <v>80.18708061797463</v>
      </c>
      <c r="AQ28">
        <v>24</v>
      </c>
      <c r="AR28">
        <v>5</v>
      </c>
      <c r="AS28">
        <f t="shared" si="27"/>
        <v>1</v>
      </c>
      <c r="AT28">
        <f t="shared" si="28"/>
        <v>0</v>
      </c>
      <c r="AU28">
        <f t="shared" si="29"/>
        <v>47287.892077339005</v>
      </c>
      <c r="AV28">
        <f t="shared" si="30"/>
        <v>1199.9449999999999</v>
      </c>
      <c r="AW28">
        <f t="shared" si="31"/>
        <v>1025.8784010934455</v>
      </c>
      <c r="AX28">
        <f t="shared" si="32"/>
        <v>0.85493785222943175</v>
      </c>
      <c r="AY28">
        <f t="shared" si="33"/>
        <v>0.18843005480280334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1675367628.7874999</v>
      </c>
      <c r="BF28">
        <v>63.328687500000001</v>
      </c>
      <c r="BG28">
        <v>75.590612499999992</v>
      </c>
      <c r="BH28">
        <v>36.978175000000007</v>
      </c>
      <c r="BI28">
        <v>36.466462500000013</v>
      </c>
      <c r="BJ28">
        <v>68.208612500000001</v>
      </c>
      <c r="BK28">
        <v>36.829987500000001</v>
      </c>
      <c r="BL28">
        <v>500.07912499999998</v>
      </c>
      <c r="BM28">
        <v>101.256125</v>
      </c>
      <c r="BN28">
        <v>9.9908962500000004E-2</v>
      </c>
      <c r="BO28">
        <v>34.127612499999998</v>
      </c>
      <c r="BP28">
        <v>32.983149999999988</v>
      </c>
      <c r="BQ28">
        <v>999.9</v>
      </c>
      <c r="BR28">
        <v>0</v>
      </c>
      <c r="BS28">
        <v>0</v>
      </c>
      <c r="BT28">
        <v>9015.3912500000006</v>
      </c>
      <c r="BU28">
        <v>0</v>
      </c>
      <c r="BV28">
        <v>357.82024999999999</v>
      </c>
      <c r="BW28">
        <v>-12.261912499999999</v>
      </c>
      <c r="BX28">
        <v>65.760400000000004</v>
      </c>
      <c r="BY28">
        <v>78.451462500000005</v>
      </c>
      <c r="BZ28">
        <v>0.51171924999999996</v>
      </c>
      <c r="CA28">
        <v>75.590612499999992</v>
      </c>
      <c r="CB28">
        <v>36.466462500000013</v>
      </c>
      <c r="CC28">
        <v>3.744265</v>
      </c>
      <c r="CD28">
        <v>3.6924475000000001</v>
      </c>
      <c r="CE28">
        <v>27.770050000000001</v>
      </c>
      <c r="CF28">
        <v>27.531624999999998</v>
      </c>
      <c r="CG28">
        <v>1199.9449999999999</v>
      </c>
      <c r="CH28">
        <v>0.4999885</v>
      </c>
      <c r="CI28">
        <v>0.50001150000000005</v>
      </c>
      <c r="CJ28">
        <v>0</v>
      </c>
      <c r="CK28">
        <v>1070.8375000000001</v>
      </c>
      <c r="CL28">
        <v>4.9990899999999998</v>
      </c>
      <c r="CM28">
        <v>11499.5625</v>
      </c>
      <c r="CN28">
        <v>9557.3649999999998</v>
      </c>
      <c r="CO28">
        <v>45.444875000000003</v>
      </c>
      <c r="CP28">
        <v>47.875</v>
      </c>
      <c r="CQ28">
        <v>46.375</v>
      </c>
      <c r="CR28">
        <v>46.530999999999999</v>
      </c>
      <c r="CS28">
        <v>46.686999999999998</v>
      </c>
      <c r="CT28">
        <v>597.45875000000001</v>
      </c>
      <c r="CU28">
        <v>597.48624999999993</v>
      </c>
      <c r="CV28">
        <v>0</v>
      </c>
      <c r="CW28">
        <v>1675367649.7</v>
      </c>
      <c r="CX28">
        <v>0</v>
      </c>
      <c r="CY28">
        <v>1675367359.0999999</v>
      </c>
      <c r="CZ28" t="s">
        <v>356</v>
      </c>
      <c r="DA28">
        <v>1675367359.0999999</v>
      </c>
      <c r="DB28">
        <v>1675367351.0999999</v>
      </c>
      <c r="DC28">
        <v>3</v>
      </c>
      <c r="DD28">
        <v>-0.36899999999999999</v>
      </c>
      <c r="DE28">
        <v>-0.108</v>
      </c>
      <c r="DF28">
        <v>-5.9960000000000004</v>
      </c>
      <c r="DG28">
        <v>0.14799999999999999</v>
      </c>
      <c r="DH28">
        <v>415</v>
      </c>
      <c r="DI28">
        <v>35</v>
      </c>
      <c r="DJ28">
        <v>0.46</v>
      </c>
      <c r="DK28">
        <v>0.2</v>
      </c>
      <c r="DL28">
        <v>-11.709909756097559</v>
      </c>
      <c r="DM28">
        <v>-3.901072473867603</v>
      </c>
      <c r="DN28">
        <v>0.38768952489033881</v>
      </c>
      <c r="DO28">
        <v>0</v>
      </c>
      <c r="DP28">
        <v>0.4903904146341464</v>
      </c>
      <c r="DQ28">
        <v>0.16682805574912829</v>
      </c>
      <c r="DR28">
        <v>1.6676222330561631E-2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366</v>
      </c>
      <c r="EA28">
        <v>2.9455200000000001</v>
      </c>
      <c r="EB28">
        <v>2.6238199999999998</v>
      </c>
      <c r="EC28">
        <v>2.1009900000000001E-2</v>
      </c>
      <c r="ED28">
        <v>2.2861300000000001E-2</v>
      </c>
      <c r="EE28">
        <v>0.14702299999999999</v>
      </c>
      <c r="EF28">
        <v>0.14401600000000001</v>
      </c>
      <c r="EG28">
        <v>29437.7</v>
      </c>
      <c r="EH28">
        <v>29805.9</v>
      </c>
      <c r="EI28">
        <v>27983.599999999999</v>
      </c>
      <c r="EJ28">
        <v>29371</v>
      </c>
      <c r="EK28">
        <v>32857.699999999997</v>
      </c>
      <c r="EL28">
        <v>34885.699999999997</v>
      </c>
      <c r="EM28">
        <v>39526.9</v>
      </c>
      <c r="EN28">
        <v>41972.2</v>
      </c>
      <c r="EO28">
        <v>1.89533</v>
      </c>
      <c r="EP28">
        <v>1.8884000000000001</v>
      </c>
      <c r="EQ28">
        <v>6.0260300000000003E-2</v>
      </c>
      <c r="ER28">
        <v>0</v>
      </c>
      <c r="ES28">
        <v>32.010399999999997</v>
      </c>
      <c r="ET28">
        <v>999.9</v>
      </c>
      <c r="EU28">
        <v>72</v>
      </c>
      <c r="EV28">
        <v>34.700000000000003</v>
      </c>
      <c r="EW28">
        <v>39.503599999999999</v>
      </c>
      <c r="EX28">
        <v>57.3367</v>
      </c>
      <c r="EY28">
        <v>2.4839699999999998</v>
      </c>
      <c r="EZ28">
        <v>1</v>
      </c>
      <c r="FA28">
        <v>0.64776900000000004</v>
      </c>
      <c r="FB28">
        <v>0.98374200000000001</v>
      </c>
      <c r="FC28">
        <v>20.268599999999999</v>
      </c>
      <c r="FD28">
        <v>5.21699</v>
      </c>
      <c r="FE28">
        <v>12.0099</v>
      </c>
      <c r="FF28">
        <v>4.9855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1.86582</v>
      </c>
      <c r="FM28">
        <v>1.86219</v>
      </c>
      <c r="FN28">
        <v>1.86426</v>
      </c>
      <c r="FO28">
        <v>1.8603499999999999</v>
      </c>
      <c r="FP28">
        <v>1.8609800000000001</v>
      </c>
      <c r="FQ28">
        <v>1.86019</v>
      </c>
      <c r="FR28">
        <v>1.86188</v>
      </c>
      <c r="FS28">
        <v>1.8585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-4.8940000000000001</v>
      </c>
      <c r="GH28">
        <v>0.1482</v>
      </c>
      <c r="GI28">
        <v>-4.6172869984045022</v>
      </c>
      <c r="GJ28">
        <v>-3.9744887815693084E-3</v>
      </c>
      <c r="GK28">
        <v>1.847162108954052E-6</v>
      </c>
      <c r="GL28">
        <v>-4.4217609294687878E-10</v>
      </c>
      <c r="GM28">
        <v>0.1481899999999996</v>
      </c>
      <c r="GN28">
        <v>0</v>
      </c>
      <c r="GO28">
        <v>0</v>
      </c>
      <c r="GP28">
        <v>0</v>
      </c>
      <c r="GQ28">
        <v>6</v>
      </c>
      <c r="GR28">
        <v>2080</v>
      </c>
      <c r="GS28">
        <v>4</v>
      </c>
      <c r="GT28">
        <v>32</v>
      </c>
      <c r="GU28">
        <v>4.5</v>
      </c>
      <c r="GV28">
        <v>4.7</v>
      </c>
      <c r="GW28">
        <v>0.34545900000000002</v>
      </c>
      <c r="GX28">
        <v>2.6293899999999999</v>
      </c>
      <c r="GY28">
        <v>1.4489700000000001</v>
      </c>
      <c r="GZ28">
        <v>2.323</v>
      </c>
      <c r="HA28">
        <v>1.5478499999999999</v>
      </c>
      <c r="HB28">
        <v>2.36572</v>
      </c>
      <c r="HC28">
        <v>39.566600000000001</v>
      </c>
      <c r="HD28">
        <v>14.657400000000001</v>
      </c>
      <c r="HE28">
        <v>18</v>
      </c>
      <c r="HF28">
        <v>484.00900000000001</v>
      </c>
      <c r="HG28">
        <v>520.51300000000003</v>
      </c>
      <c r="HH28">
        <v>31.000699999999998</v>
      </c>
      <c r="HI28">
        <v>35.396000000000001</v>
      </c>
      <c r="HJ28">
        <v>30.000699999999998</v>
      </c>
      <c r="HK28">
        <v>35.298200000000001</v>
      </c>
      <c r="HL28">
        <v>35.320999999999998</v>
      </c>
      <c r="HM28">
        <v>6.9602399999999998</v>
      </c>
      <c r="HN28">
        <v>11.738</v>
      </c>
      <c r="HO28">
        <v>100</v>
      </c>
      <c r="HP28">
        <v>31</v>
      </c>
      <c r="HQ28">
        <v>90.195800000000006</v>
      </c>
      <c r="HR28">
        <v>36.542099999999998</v>
      </c>
      <c r="HS28">
        <v>98.645499999999998</v>
      </c>
      <c r="HT28">
        <v>97.338800000000006</v>
      </c>
    </row>
    <row r="29" spans="1:228" x14ac:dyDescent="0.2">
      <c r="A29">
        <v>14</v>
      </c>
      <c r="B29">
        <v>1675367635.0999999</v>
      </c>
      <c r="C29">
        <v>52</v>
      </c>
      <c r="D29" t="s">
        <v>387</v>
      </c>
      <c r="E29" t="s">
        <v>388</v>
      </c>
      <c r="F29">
        <v>4</v>
      </c>
      <c r="G29">
        <v>1675367633.0999999</v>
      </c>
      <c r="H29">
        <f t="shared" si="0"/>
        <v>4.4919866461223855E-4</v>
      </c>
      <c r="I29">
        <f t="shared" si="1"/>
        <v>0.44919866461223856</v>
      </c>
      <c r="J29">
        <f t="shared" si="2"/>
        <v>-0.27391816941653407</v>
      </c>
      <c r="K29">
        <f t="shared" si="3"/>
        <v>70.385099999999994</v>
      </c>
      <c r="L29">
        <f t="shared" si="4"/>
        <v>81.828106399507803</v>
      </c>
      <c r="M29">
        <f t="shared" si="5"/>
        <v>8.2936469819079353</v>
      </c>
      <c r="N29">
        <f t="shared" si="6"/>
        <v>7.133846765758709</v>
      </c>
      <c r="O29">
        <f t="shared" si="7"/>
        <v>3.3714465476920634E-2</v>
      </c>
      <c r="P29">
        <f t="shared" si="8"/>
        <v>2.7635554945614724</v>
      </c>
      <c r="Q29">
        <f t="shared" si="9"/>
        <v>3.3487622349690466E-2</v>
      </c>
      <c r="R29">
        <f t="shared" si="10"/>
        <v>2.0950017549701151E-2</v>
      </c>
      <c r="S29">
        <f t="shared" si="11"/>
        <v>226.11687009249033</v>
      </c>
      <c r="T29">
        <f t="shared" si="12"/>
        <v>35.410382925668337</v>
      </c>
      <c r="U29">
        <f t="shared" si="13"/>
        <v>32.989442857142848</v>
      </c>
      <c r="V29">
        <f t="shared" si="14"/>
        <v>5.0491109197767647</v>
      </c>
      <c r="W29">
        <f t="shared" si="15"/>
        <v>69.640948787506701</v>
      </c>
      <c r="X29">
        <f t="shared" si="16"/>
        <v>3.7485600621320367</v>
      </c>
      <c r="Y29">
        <f t="shared" si="17"/>
        <v>5.3826952782764401</v>
      </c>
      <c r="Z29">
        <f t="shared" si="18"/>
        <v>1.300550857644728</v>
      </c>
      <c r="AA29">
        <f t="shared" si="19"/>
        <v>-19.80966110939972</v>
      </c>
      <c r="AB29">
        <f t="shared" si="20"/>
        <v>170.33677099912342</v>
      </c>
      <c r="AC29">
        <f t="shared" si="21"/>
        <v>14.193974302201161</v>
      </c>
      <c r="AD29">
        <f t="shared" si="22"/>
        <v>390.83795428441522</v>
      </c>
      <c r="AE29">
        <f t="shared" si="23"/>
        <v>10.225804768753566</v>
      </c>
      <c r="AF29">
        <f t="shared" si="24"/>
        <v>0.44690058505118568</v>
      </c>
      <c r="AG29">
        <f t="shared" si="25"/>
        <v>-0.27391816941653407</v>
      </c>
      <c r="AH29">
        <v>84.147148681807067</v>
      </c>
      <c r="AI29">
        <v>75.613113939393941</v>
      </c>
      <c r="AJ29">
        <v>1.6853938889713209</v>
      </c>
      <c r="AK29">
        <v>66.45767359900691</v>
      </c>
      <c r="AL29">
        <f t="shared" si="26"/>
        <v>0.44919866461223856</v>
      </c>
      <c r="AM29">
        <v>36.467974602245917</v>
      </c>
      <c r="AN29">
        <v>36.985702424242419</v>
      </c>
      <c r="AO29">
        <v>1.8400546604788699E-4</v>
      </c>
      <c r="AP29">
        <v>80.18708061797463</v>
      </c>
      <c r="AQ29">
        <v>24</v>
      </c>
      <c r="AR29">
        <v>5</v>
      </c>
      <c r="AS29">
        <f t="shared" si="27"/>
        <v>1</v>
      </c>
      <c r="AT29">
        <f t="shared" si="28"/>
        <v>0</v>
      </c>
      <c r="AU29">
        <f t="shared" si="29"/>
        <v>47051.254522883028</v>
      </c>
      <c r="AV29">
        <f t="shared" si="30"/>
        <v>1200.004285714286</v>
      </c>
      <c r="AW29">
        <f t="shared" si="31"/>
        <v>1025.9290850220159</v>
      </c>
      <c r="AX29">
        <f t="shared" si="32"/>
        <v>0.85493785083554585</v>
      </c>
      <c r="AY29">
        <f t="shared" si="33"/>
        <v>0.18843005211260341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1675367633.0999999</v>
      </c>
      <c r="BF29">
        <v>70.385099999999994</v>
      </c>
      <c r="BG29">
        <v>82.688957142857134</v>
      </c>
      <c r="BH29">
        <v>36.984642857142873</v>
      </c>
      <c r="BI29">
        <v>36.468400000000003</v>
      </c>
      <c r="BJ29">
        <v>75.291342857142851</v>
      </c>
      <c r="BK29">
        <v>36.836457142857142</v>
      </c>
      <c r="BL29">
        <v>500.19728571428578</v>
      </c>
      <c r="BM29">
        <v>101.2542857142857</v>
      </c>
      <c r="BN29">
        <v>0.10021638571428571</v>
      </c>
      <c r="BO29">
        <v>34.132728571428572</v>
      </c>
      <c r="BP29">
        <v>32.989442857142848</v>
      </c>
      <c r="BQ29">
        <v>999.89999999999986</v>
      </c>
      <c r="BR29">
        <v>0</v>
      </c>
      <c r="BS29">
        <v>0</v>
      </c>
      <c r="BT29">
        <v>8969.91</v>
      </c>
      <c r="BU29">
        <v>0</v>
      </c>
      <c r="BV29">
        <v>358.14928571428572</v>
      </c>
      <c r="BW29">
        <v>-12.30385714285714</v>
      </c>
      <c r="BX29">
        <v>73.088242857142859</v>
      </c>
      <c r="BY29">
        <v>85.818642857142862</v>
      </c>
      <c r="BZ29">
        <v>0.51622514285714283</v>
      </c>
      <c r="CA29">
        <v>82.688957142857134</v>
      </c>
      <c r="CB29">
        <v>36.468400000000003</v>
      </c>
      <c r="CC29">
        <v>3.744855714285714</v>
      </c>
      <c r="CD29">
        <v>3.6925842857142861</v>
      </c>
      <c r="CE29">
        <v>27.772757142857142</v>
      </c>
      <c r="CF29">
        <v>27.532257142857141</v>
      </c>
      <c r="CG29">
        <v>1200.004285714286</v>
      </c>
      <c r="CH29">
        <v>0.49998757142857148</v>
      </c>
      <c r="CI29">
        <v>0.50001242857142858</v>
      </c>
      <c r="CJ29">
        <v>0</v>
      </c>
      <c r="CK29">
        <v>1070.3542857142861</v>
      </c>
      <c r="CL29">
        <v>4.9990899999999998</v>
      </c>
      <c r="CM29">
        <v>11495.12857142857</v>
      </c>
      <c r="CN29">
        <v>9557.8485714285725</v>
      </c>
      <c r="CO29">
        <v>45.446000000000012</v>
      </c>
      <c r="CP29">
        <v>47.875</v>
      </c>
      <c r="CQ29">
        <v>46.375</v>
      </c>
      <c r="CR29">
        <v>46.561999999999998</v>
      </c>
      <c r="CS29">
        <v>46.686999999999998</v>
      </c>
      <c r="CT29">
        <v>597.48857142857139</v>
      </c>
      <c r="CU29">
        <v>597.51571428571424</v>
      </c>
      <c r="CV29">
        <v>0</v>
      </c>
      <c r="CW29">
        <v>1675367653.3</v>
      </c>
      <c r="CX29">
        <v>0</v>
      </c>
      <c r="CY29">
        <v>1675367359.0999999</v>
      </c>
      <c r="CZ29" t="s">
        <v>356</v>
      </c>
      <c r="DA29">
        <v>1675367359.0999999</v>
      </c>
      <c r="DB29">
        <v>1675367351.0999999</v>
      </c>
      <c r="DC29">
        <v>3</v>
      </c>
      <c r="DD29">
        <v>-0.36899999999999999</v>
      </c>
      <c r="DE29">
        <v>-0.108</v>
      </c>
      <c r="DF29">
        <v>-5.9960000000000004</v>
      </c>
      <c r="DG29">
        <v>0.14799999999999999</v>
      </c>
      <c r="DH29">
        <v>415</v>
      </c>
      <c r="DI29">
        <v>35</v>
      </c>
      <c r="DJ29">
        <v>0.46</v>
      </c>
      <c r="DK29">
        <v>0.2</v>
      </c>
      <c r="DL29">
        <v>-11.969010000000001</v>
      </c>
      <c r="DM29">
        <v>-2.951684803001883</v>
      </c>
      <c r="DN29">
        <v>0.29133199172078578</v>
      </c>
      <c r="DO29">
        <v>0</v>
      </c>
      <c r="DP29">
        <v>0.50204330000000008</v>
      </c>
      <c r="DQ29">
        <v>0.1204183339587231</v>
      </c>
      <c r="DR29">
        <v>1.1851659957997449E-2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366</v>
      </c>
      <c r="EA29">
        <v>2.9454899999999999</v>
      </c>
      <c r="EB29">
        <v>2.6236700000000002</v>
      </c>
      <c r="EC29">
        <v>2.28673E-2</v>
      </c>
      <c r="ED29">
        <v>2.47222E-2</v>
      </c>
      <c r="EE29">
        <v>0.14702999999999999</v>
      </c>
      <c r="EF29">
        <v>0.144015</v>
      </c>
      <c r="EG29">
        <v>29381</v>
      </c>
      <c r="EH29">
        <v>29748.3</v>
      </c>
      <c r="EI29">
        <v>27982.7</v>
      </c>
      <c r="EJ29">
        <v>29370.1</v>
      </c>
      <c r="EK29">
        <v>32857</v>
      </c>
      <c r="EL29">
        <v>34884.699999999997</v>
      </c>
      <c r="EM29">
        <v>39526.199999999997</v>
      </c>
      <c r="EN29">
        <v>41970.9</v>
      </c>
      <c r="EO29">
        <v>1.8959699999999999</v>
      </c>
      <c r="EP29">
        <v>1.88805</v>
      </c>
      <c r="EQ29">
        <v>5.9615799999999997E-2</v>
      </c>
      <c r="ER29">
        <v>0</v>
      </c>
      <c r="ES29">
        <v>32.018900000000002</v>
      </c>
      <c r="ET29">
        <v>999.9</v>
      </c>
      <c r="EU29">
        <v>72</v>
      </c>
      <c r="EV29">
        <v>34.700000000000003</v>
      </c>
      <c r="EW29">
        <v>39.501100000000001</v>
      </c>
      <c r="EX29">
        <v>57.546700000000001</v>
      </c>
      <c r="EY29">
        <v>2.9607399999999999</v>
      </c>
      <c r="EZ29">
        <v>1</v>
      </c>
      <c r="FA29">
        <v>0.64817599999999997</v>
      </c>
      <c r="FB29">
        <v>0.98818099999999998</v>
      </c>
      <c r="FC29">
        <v>20.2685</v>
      </c>
      <c r="FD29">
        <v>5.2180400000000002</v>
      </c>
      <c r="FE29">
        <v>12.0099</v>
      </c>
      <c r="FF29">
        <v>4.9857500000000003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1.8658300000000001</v>
      </c>
      <c r="FM29">
        <v>1.86219</v>
      </c>
      <c r="FN29">
        <v>1.8642700000000001</v>
      </c>
      <c r="FO29">
        <v>1.8603499999999999</v>
      </c>
      <c r="FP29">
        <v>1.8610199999999999</v>
      </c>
      <c r="FQ29">
        <v>1.8602000000000001</v>
      </c>
      <c r="FR29">
        <v>1.86188</v>
      </c>
      <c r="FS29">
        <v>1.8585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-4.9180000000000001</v>
      </c>
      <c r="GH29">
        <v>0.1482</v>
      </c>
      <c r="GI29">
        <v>-4.6172869984045022</v>
      </c>
      <c r="GJ29">
        <v>-3.9744887815693084E-3</v>
      </c>
      <c r="GK29">
        <v>1.847162108954052E-6</v>
      </c>
      <c r="GL29">
        <v>-4.4217609294687878E-10</v>
      </c>
      <c r="GM29">
        <v>0.1481899999999996</v>
      </c>
      <c r="GN29">
        <v>0</v>
      </c>
      <c r="GO29">
        <v>0</v>
      </c>
      <c r="GP29">
        <v>0</v>
      </c>
      <c r="GQ29">
        <v>6</v>
      </c>
      <c r="GR29">
        <v>2080</v>
      </c>
      <c r="GS29">
        <v>4</v>
      </c>
      <c r="GT29">
        <v>32</v>
      </c>
      <c r="GU29">
        <v>4.5999999999999996</v>
      </c>
      <c r="GV29">
        <v>4.7</v>
      </c>
      <c r="GW29">
        <v>0.36010700000000001</v>
      </c>
      <c r="GX29">
        <v>2.6196299999999999</v>
      </c>
      <c r="GY29">
        <v>1.4489700000000001</v>
      </c>
      <c r="GZ29">
        <v>2.323</v>
      </c>
      <c r="HA29">
        <v>1.5478499999999999</v>
      </c>
      <c r="HB29">
        <v>2.35229</v>
      </c>
      <c r="HC29">
        <v>39.566600000000001</v>
      </c>
      <c r="HD29">
        <v>14.639900000000001</v>
      </c>
      <c r="HE29">
        <v>18</v>
      </c>
      <c r="HF29">
        <v>484.46</v>
      </c>
      <c r="HG29">
        <v>520.29899999999998</v>
      </c>
      <c r="HH29">
        <v>31.001000000000001</v>
      </c>
      <c r="HI29">
        <v>35.402500000000003</v>
      </c>
      <c r="HJ29">
        <v>30.000599999999999</v>
      </c>
      <c r="HK29">
        <v>35.303600000000003</v>
      </c>
      <c r="HL29">
        <v>35.326300000000003</v>
      </c>
      <c r="HM29">
        <v>7.2752400000000002</v>
      </c>
      <c r="HN29">
        <v>11.738</v>
      </c>
      <c r="HO29">
        <v>100</v>
      </c>
      <c r="HP29">
        <v>31</v>
      </c>
      <c r="HQ29">
        <v>96.874799999999993</v>
      </c>
      <c r="HR29">
        <v>36.565399999999997</v>
      </c>
      <c r="HS29">
        <v>98.643299999999996</v>
      </c>
      <c r="HT29">
        <v>97.335700000000003</v>
      </c>
    </row>
    <row r="30" spans="1:228" x14ac:dyDescent="0.2">
      <c r="A30">
        <v>15</v>
      </c>
      <c r="B30">
        <v>1675367639.0999999</v>
      </c>
      <c r="C30">
        <v>56</v>
      </c>
      <c r="D30" t="s">
        <v>389</v>
      </c>
      <c r="E30" t="s">
        <v>390</v>
      </c>
      <c r="F30">
        <v>4</v>
      </c>
      <c r="G30">
        <v>1675367636.7874999</v>
      </c>
      <c r="H30">
        <f t="shared" si="0"/>
        <v>4.5152828203047968E-4</v>
      </c>
      <c r="I30">
        <f t="shared" si="1"/>
        <v>0.45152828203047968</v>
      </c>
      <c r="J30">
        <f t="shared" si="2"/>
        <v>-0.3073280663793701</v>
      </c>
      <c r="K30">
        <f t="shared" si="3"/>
        <v>76.42591250000001</v>
      </c>
      <c r="L30">
        <f t="shared" si="4"/>
        <v>89.236881319309262</v>
      </c>
      <c r="M30">
        <f t="shared" si="5"/>
        <v>9.0446416860002365</v>
      </c>
      <c r="N30">
        <f t="shared" si="6"/>
        <v>7.7461805462999029</v>
      </c>
      <c r="O30">
        <f t="shared" si="7"/>
        <v>3.3908488164278924E-2</v>
      </c>
      <c r="P30">
        <f t="shared" si="8"/>
        <v>2.7666117458905539</v>
      </c>
      <c r="Q30">
        <f t="shared" si="9"/>
        <v>3.3679287827504144E-2</v>
      </c>
      <c r="R30">
        <f t="shared" si="10"/>
        <v>2.1070018344570677E-2</v>
      </c>
      <c r="S30">
        <f t="shared" si="11"/>
        <v>226.12642311088089</v>
      </c>
      <c r="T30">
        <f t="shared" si="12"/>
        <v>35.413657998129821</v>
      </c>
      <c r="U30">
        <f t="shared" si="13"/>
        <v>32.9881125</v>
      </c>
      <c r="V30">
        <f t="shared" si="14"/>
        <v>5.0487334804563311</v>
      </c>
      <c r="W30">
        <f t="shared" si="15"/>
        <v>69.626587812524818</v>
      </c>
      <c r="X30">
        <f t="shared" si="16"/>
        <v>3.7488646347194772</v>
      </c>
      <c r="Y30">
        <f t="shared" si="17"/>
        <v>5.3842429343422609</v>
      </c>
      <c r="Z30">
        <f t="shared" si="18"/>
        <v>1.2998688457368539</v>
      </c>
      <c r="AA30">
        <f t="shared" si="19"/>
        <v>-19.912397237544155</v>
      </c>
      <c r="AB30">
        <f t="shared" si="20"/>
        <v>171.49304875731903</v>
      </c>
      <c r="AC30">
        <f t="shared" si="21"/>
        <v>14.274807223967064</v>
      </c>
      <c r="AD30">
        <f t="shared" si="22"/>
        <v>391.98188185462283</v>
      </c>
      <c r="AE30">
        <f t="shared" si="23"/>
        <v>10.29718593851935</v>
      </c>
      <c r="AF30">
        <f t="shared" si="24"/>
        <v>0.44757586945190952</v>
      </c>
      <c r="AG30">
        <f t="shared" si="25"/>
        <v>-0.3073280663793701</v>
      </c>
      <c r="AH30">
        <v>91.088190436074626</v>
      </c>
      <c r="AI30">
        <v>82.460546666666673</v>
      </c>
      <c r="AJ30">
        <v>1.710791176399757</v>
      </c>
      <c r="AK30">
        <v>66.45767359900691</v>
      </c>
      <c r="AL30">
        <f t="shared" si="26"/>
        <v>0.45152828203047968</v>
      </c>
      <c r="AM30">
        <v>36.468544750965748</v>
      </c>
      <c r="AN30">
        <v>36.990173939393941</v>
      </c>
      <c r="AO30">
        <v>7.5898273685809163E-6</v>
      </c>
      <c r="AP30">
        <v>80.18708061797463</v>
      </c>
      <c r="AQ30">
        <v>24</v>
      </c>
      <c r="AR30">
        <v>5</v>
      </c>
      <c r="AS30">
        <f t="shared" si="27"/>
        <v>1</v>
      </c>
      <c r="AT30">
        <f t="shared" si="28"/>
        <v>0</v>
      </c>
      <c r="AU30">
        <f t="shared" si="29"/>
        <v>47134.223288464644</v>
      </c>
      <c r="AV30">
        <f t="shared" si="30"/>
        <v>1200.05125</v>
      </c>
      <c r="AW30">
        <f t="shared" si="31"/>
        <v>1025.9696010937207</v>
      </c>
      <c r="AX30">
        <f t="shared" si="32"/>
        <v>0.8549381545944148</v>
      </c>
      <c r="AY30">
        <f t="shared" si="33"/>
        <v>0.18843063836722049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1675367636.7874999</v>
      </c>
      <c r="BF30">
        <v>76.42591250000001</v>
      </c>
      <c r="BG30">
        <v>88.820875000000001</v>
      </c>
      <c r="BH30">
        <v>36.987312500000002</v>
      </c>
      <c r="BI30">
        <v>36.470200000000013</v>
      </c>
      <c r="BJ30">
        <v>81.354549999999989</v>
      </c>
      <c r="BK30">
        <v>36.839125000000003</v>
      </c>
      <c r="BL30">
        <v>500.10924999999997</v>
      </c>
      <c r="BM30">
        <v>101.255375</v>
      </c>
      <c r="BN30">
        <v>0.100046125</v>
      </c>
      <c r="BO30">
        <v>34.137887499999998</v>
      </c>
      <c r="BP30">
        <v>32.9881125</v>
      </c>
      <c r="BQ30">
        <v>999.9</v>
      </c>
      <c r="BR30">
        <v>0</v>
      </c>
      <c r="BS30">
        <v>0</v>
      </c>
      <c r="BT30">
        <v>8986.0162500000006</v>
      </c>
      <c r="BU30">
        <v>0</v>
      </c>
      <c r="BV30">
        <v>358.04575</v>
      </c>
      <c r="BW30">
        <v>-12.395</v>
      </c>
      <c r="BX30">
        <v>79.361287500000003</v>
      </c>
      <c r="BY30">
        <v>92.182825000000008</v>
      </c>
      <c r="BZ30">
        <v>0.51710262499999993</v>
      </c>
      <c r="CA30">
        <v>88.820875000000001</v>
      </c>
      <c r="CB30">
        <v>36.470200000000013</v>
      </c>
      <c r="CC30">
        <v>3.7451637500000001</v>
      </c>
      <c r="CD30">
        <v>3.6928037499999999</v>
      </c>
      <c r="CE30">
        <v>27.774162499999999</v>
      </c>
      <c r="CF30">
        <v>27.533275</v>
      </c>
      <c r="CG30">
        <v>1200.05125</v>
      </c>
      <c r="CH30">
        <v>0.49997649999999999</v>
      </c>
      <c r="CI30">
        <v>0.50002349999999995</v>
      </c>
      <c r="CJ30">
        <v>0</v>
      </c>
      <c r="CK30">
        <v>1069.9762499999999</v>
      </c>
      <c r="CL30">
        <v>4.9990899999999998</v>
      </c>
      <c r="CM30">
        <v>11491.3</v>
      </c>
      <c r="CN30">
        <v>9558.177499999998</v>
      </c>
      <c r="CO30">
        <v>45.452749999999988</v>
      </c>
      <c r="CP30">
        <v>47.875</v>
      </c>
      <c r="CQ30">
        <v>46.375</v>
      </c>
      <c r="CR30">
        <v>46.561999999999998</v>
      </c>
      <c r="CS30">
        <v>46.686999999999998</v>
      </c>
      <c r="CT30">
        <v>597.5</v>
      </c>
      <c r="CU30">
        <v>597.55124999999998</v>
      </c>
      <c r="CV30">
        <v>0</v>
      </c>
      <c r="CW30">
        <v>1675367657.5</v>
      </c>
      <c r="CX30">
        <v>0</v>
      </c>
      <c r="CY30">
        <v>1675367359.0999999</v>
      </c>
      <c r="CZ30" t="s">
        <v>356</v>
      </c>
      <c r="DA30">
        <v>1675367359.0999999</v>
      </c>
      <c r="DB30">
        <v>1675367351.0999999</v>
      </c>
      <c r="DC30">
        <v>3</v>
      </c>
      <c r="DD30">
        <v>-0.36899999999999999</v>
      </c>
      <c r="DE30">
        <v>-0.108</v>
      </c>
      <c r="DF30">
        <v>-5.9960000000000004</v>
      </c>
      <c r="DG30">
        <v>0.14799999999999999</v>
      </c>
      <c r="DH30">
        <v>415</v>
      </c>
      <c r="DI30">
        <v>35</v>
      </c>
      <c r="DJ30">
        <v>0.46</v>
      </c>
      <c r="DK30">
        <v>0.2</v>
      </c>
      <c r="DL30">
        <v>-12.141707500000001</v>
      </c>
      <c r="DM30">
        <v>-2.2876333958723949</v>
      </c>
      <c r="DN30">
        <v>0.23124600795202929</v>
      </c>
      <c r="DO30">
        <v>0</v>
      </c>
      <c r="DP30">
        <v>0.50868915000000003</v>
      </c>
      <c r="DQ30">
        <v>8.232173358348932E-2</v>
      </c>
      <c r="DR30">
        <v>8.3285591507475023E-3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2.94577</v>
      </c>
      <c r="EB30">
        <v>2.6237699999999999</v>
      </c>
      <c r="EC30">
        <v>2.4734800000000001E-2</v>
      </c>
      <c r="ED30">
        <v>2.65413E-2</v>
      </c>
      <c r="EE30">
        <v>0.14704400000000001</v>
      </c>
      <c r="EF30">
        <v>0.14402699999999999</v>
      </c>
      <c r="EG30">
        <v>29324.9</v>
      </c>
      <c r="EH30">
        <v>29692.1</v>
      </c>
      <c r="EI30">
        <v>27982.7</v>
      </c>
      <c r="EJ30">
        <v>29369.5</v>
      </c>
      <c r="EK30">
        <v>32856.400000000001</v>
      </c>
      <c r="EL30">
        <v>34883.800000000003</v>
      </c>
      <c r="EM30">
        <v>39526</v>
      </c>
      <c r="EN30">
        <v>41970.2</v>
      </c>
      <c r="EO30">
        <v>1.89608</v>
      </c>
      <c r="EP30">
        <v>1.88815</v>
      </c>
      <c r="EQ30">
        <v>6.00107E-2</v>
      </c>
      <c r="ER30">
        <v>0</v>
      </c>
      <c r="ES30">
        <v>32.025599999999997</v>
      </c>
      <c r="ET30">
        <v>999.9</v>
      </c>
      <c r="EU30">
        <v>72</v>
      </c>
      <c r="EV30">
        <v>34.700000000000003</v>
      </c>
      <c r="EW30">
        <v>39.501100000000001</v>
      </c>
      <c r="EX30">
        <v>56.9467</v>
      </c>
      <c r="EY30">
        <v>2.1834899999999999</v>
      </c>
      <c r="EZ30">
        <v>1</v>
      </c>
      <c r="FA30">
        <v>0.64871400000000001</v>
      </c>
      <c r="FB30">
        <v>0.99271200000000004</v>
      </c>
      <c r="FC30">
        <v>20.2683</v>
      </c>
      <c r="FD30">
        <v>5.2178899999999997</v>
      </c>
      <c r="FE30">
        <v>12.0099</v>
      </c>
      <c r="FF30">
        <v>4.9859499999999999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1.8622000000000001</v>
      </c>
      <c r="FN30">
        <v>1.86429</v>
      </c>
      <c r="FO30">
        <v>1.8603499999999999</v>
      </c>
      <c r="FP30">
        <v>1.8610199999999999</v>
      </c>
      <c r="FQ30">
        <v>1.86019</v>
      </c>
      <c r="FR30">
        <v>1.86188</v>
      </c>
      <c r="FS30">
        <v>1.8585100000000001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-4.9429999999999996</v>
      </c>
      <c r="GH30">
        <v>0.14810000000000001</v>
      </c>
      <c r="GI30">
        <v>-4.6172869984045022</v>
      </c>
      <c r="GJ30">
        <v>-3.9744887815693084E-3</v>
      </c>
      <c r="GK30">
        <v>1.847162108954052E-6</v>
      </c>
      <c r="GL30">
        <v>-4.4217609294687878E-10</v>
      </c>
      <c r="GM30">
        <v>0.1481899999999996</v>
      </c>
      <c r="GN30">
        <v>0</v>
      </c>
      <c r="GO30">
        <v>0</v>
      </c>
      <c r="GP30">
        <v>0</v>
      </c>
      <c r="GQ30">
        <v>6</v>
      </c>
      <c r="GR30">
        <v>2080</v>
      </c>
      <c r="GS30">
        <v>4</v>
      </c>
      <c r="GT30">
        <v>32</v>
      </c>
      <c r="GU30">
        <v>4.7</v>
      </c>
      <c r="GV30">
        <v>4.8</v>
      </c>
      <c r="GW30">
        <v>0.37597700000000001</v>
      </c>
      <c r="GX30">
        <v>2.63794</v>
      </c>
      <c r="GY30">
        <v>1.4489700000000001</v>
      </c>
      <c r="GZ30">
        <v>2.323</v>
      </c>
      <c r="HA30">
        <v>1.5478499999999999</v>
      </c>
      <c r="HB30">
        <v>2.2497600000000002</v>
      </c>
      <c r="HC30">
        <v>39.566600000000001</v>
      </c>
      <c r="HD30">
        <v>14.622400000000001</v>
      </c>
      <c r="HE30">
        <v>18</v>
      </c>
      <c r="HF30">
        <v>484.56400000000002</v>
      </c>
      <c r="HG30">
        <v>520.41200000000003</v>
      </c>
      <c r="HH30">
        <v>31.001200000000001</v>
      </c>
      <c r="HI30">
        <v>35.409799999999997</v>
      </c>
      <c r="HJ30">
        <v>30.000699999999998</v>
      </c>
      <c r="HK30">
        <v>35.3093</v>
      </c>
      <c r="HL30">
        <v>35.331099999999999</v>
      </c>
      <c r="HM30">
        <v>7.5699800000000002</v>
      </c>
      <c r="HN30">
        <v>11.738</v>
      </c>
      <c r="HO30">
        <v>100</v>
      </c>
      <c r="HP30">
        <v>31</v>
      </c>
      <c r="HQ30">
        <v>103.559</v>
      </c>
      <c r="HR30">
        <v>36.570399999999999</v>
      </c>
      <c r="HS30">
        <v>98.643000000000001</v>
      </c>
      <c r="HT30">
        <v>97.333799999999997</v>
      </c>
    </row>
    <row r="31" spans="1:228" x14ac:dyDescent="0.2">
      <c r="A31">
        <v>16</v>
      </c>
      <c r="B31">
        <v>1675367643.0999999</v>
      </c>
      <c r="C31">
        <v>60</v>
      </c>
      <c r="D31" t="s">
        <v>391</v>
      </c>
      <c r="E31" t="s">
        <v>392</v>
      </c>
      <c r="F31">
        <v>4</v>
      </c>
      <c r="G31">
        <v>1675367641.0999999</v>
      </c>
      <c r="H31">
        <f t="shared" si="0"/>
        <v>4.5653067976690013E-4</v>
      </c>
      <c r="I31">
        <f t="shared" si="1"/>
        <v>0.45653067976690015</v>
      </c>
      <c r="J31">
        <f t="shared" si="2"/>
        <v>-0.30382532567384474</v>
      </c>
      <c r="K31">
        <f t="shared" si="3"/>
        <v>83.462157142857137</v>
      </c>
      <c r="L31">
        <f t="shared" si="4"/>
        <v>95.841369583968074</v>
      </c>
      <c r="M31">
        <f t="shared" si="5"/>
        <v>9.7141574223330274</v>
      </c>
      <c r="N31">
        <f t="shared" si="6"/>
        <v>8.4594422722944085</v>
      </c>
      <c r="O31">
        <f t="shared" si="7"/>
        <v>3.4177711833172995E-2</v>
      </c>
      <c r="P31">
        <f t="shared" si="8"/>
        <v>2.7801682005773607</v>
      </c>
      <c r="Q31">
        <f t="shared" si="9"/>
        <v>3.3945998018507013E-2</v>
      </c>
      <c r="R31">
        <f t="shared" si="10"/>
        <v>2.1236936231110663E-2</v>
      </c>
      <c r="S31">
        <f t="shared" si="11"/>
        <v>226.1326985216335</v>
      </c>
      <c r="T31">
        <f t="shared" si="12"/>
        <v>35.414757364972807</v>
      </c>
      <c r="U31">
        <f t="shared" si="13"/>
        <v>33.005328571428571</v>
      </c>
      <c r="V31">
        <f t="shared" si="14"/>
        <v>5.0536197971738881</v>
      </c>
      <c r="W31">
        <f t="shared" si="15"/>
        <v>69.61037591294432</v>
      </c>
      <c r="X31">
        <f t="shared" si="16"/>
        <v>3.7496983485831517</v>
      </c>
      <c r="Y31">
        <f t="shared" si="17"/>
        <v>5.3866945831072295</v>
      </c>
      <c r="Z31">
        <f t="shared" si="18"/>
        <v>1.3039214485907364</v>
      </c>
      <c r="AA31">
        <f t="shared" si="19"/>
        <v>-20.133002977720295</v>
      </c>
      <c r="AB31">
        <f t="shared" si="20"/>
        <v>170.97744946551208</v>
      </c>
      <c r="AC31">
        <f t="shared" si="21"/>
        <v>14.164251483660559</v>
      </c>
      <c r="AD31">
        <f t="shared" si="22"/>
        <v>391.14139649308584</v>
      </c>
      <c r="AE31">
        <f t="shared" si="23"/>
        <v>10.116327297792012</v>
      </c>
      <c r="AF31">
        <f t="shared" si="24"/>
        <v>0.45106214657946447</v>
      </c>
      <c r="AG31">
        <f t="shared" si="25"/>
        <v>-0.30382532567384474</v>
      </c>
      <c r="AH31">
        <v>97.698640720510383</v>
      </c>
      <c r="AI31">
        <v>89.19667575757579</v>
      </c>
      <c r="AJ31">
        <v>1.686142073107384</v>
      </c>
      <c r="AK31">
        <v>66.45767359900691</v>
      </c>
      <c r="AL31">
        <f t="shared" si="26"/>
        <v>0.45653067976690015</v>
      </c>
      <c r="AM31">
        <v>36.471738794856762</v>
      </c>
      <c r="AN31">
        <v>36.998572121212113</v>
      </c>
      <c r="AO31">
        <v>9.6203579632006699E-5</v>
      </c>
      <c r="AP31">
        <v>80.18708061797463</v>
      </c>
      <c r="AQ31">
        <v>24</v>
      </c>
      <c r="AR31">
        <v>5</v>
      </c>
      <c r="AS31">
        <f t="shared" si="27"/>
        <v>1</v>
      </c>
      <c r="AT31">
        <f t="shared" si="28"/>
        <v>0</v>
      </c>
      <c r="AU31">
        <f t="shared" si="29"/>
        <v>47505.047126338242</v>
      </c>
      <c r="AV31">
        <f t="shared" si="30"/>
        <v>1200.0842857142859</v>
      </c>
      <c r="AW31">
        <f t="shared" si="31"/>
        <v>1025.9978707365979</v>
      </c>
      <c r="AX31">
        <f t="shared" si="32"/>
        <v>0.85493817638477587</v>
      </c>
      <c r="AY31">
        <f t="shared" si="33"/>
        <v>0.18843068042261726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1675367641.0999999</v>
      </c>
      <c r="BF31">
        <v>83.462157142857137</v>
      </c>
      <c r="BG31">
        <v>95.644085714285708</v>
      </c>
      <c r="BH31">
        <v>36.995100000000001</v>
      </c>
      <c r="BI31">
        <v>36.473971428571431</v>
      </c>
      <c r="BJ31">
        <v>88.416714285714292</v>
      </c>
      <c r="BK31">
        <v>36.846900000000012</v>
      </c>
      <c r="BL31">
        <v>500.11657142857149</v>
      </c>
      <c r="BM31">
        <v>101.25700000000001</v>
      </c>
      <c r="BN31">
        <v>9.9621514285714294E-2</v>
      </c>
      <c r="BO31">
        <v>34.146057142857153</v>
      </c>
      <c r="BP31">
        <v>33.005328571428571</v>
      </c>
      <c r="BQ31">
        <v>999.89999999999986</v>
      </c>
      <c r="BR31">
        <v>0</v>
      </c>
      <c r="BS31">
        <v>0</v>
      </c>
      <c r="BT31">
        <v>9057.9471428571433</v>
      </c>
      <c r="BU31">
        <v>0</v>
      </c>
      <c r="BV31">
        <v>358.04528571428568</v>
      </c>
      <c r="BW31">
        <v>-12.181900000000001</v>
      </c>
      <c r="BX31">
        <v>86.668485714285694</v>
      </c>
      <c r="BY31">
        <v>99.264728571428577</v>
      </c>
      <c r="BZ31">
        <v>0.52111642857142859</v>
      </c>
      <c r="CA31">
        <v>95.644085714285708</v>
      </c>
      <c r="CB31">
        <v>36.473971428571431</v>
      </c>
      <c r="CC31">
        <v>3.746012857142857</v>
      </c>
      <c r="CD31">
        <v>3.693244285714286</v>
      </c>
      <c r="CE31">
        <v>27.778042857142861</v>
      </c>
      <c r="CF31">
        <v>27.535314285714279</v>
      </c>
      <c r="CG31">
        <v>1200.0842857142859</v>
      </c>
      <c r="CH31">
        <v>0.49997742857142857</v>
      </c>
      <c r="CI31">
        <v>0.50002257142857143</v>
      </c>
      <c r="CJ31">
        <v>0</v>
      </c>
      <c r="CK31">
        <v>1069.145714285715</v>
      </c>
      <c r="CL31">
        <v>4.9990899999999998</v>
      </c>
      <c r="CM31">
        <v>11486.157142857141</v>
      </c>
      <c r="CN31">
        <v>9558.4642857142862</v>
      </c>
      <c r="CO31">
        <v>45.436999999999998</v>
      </c>
      <c r="CP31">
        <v>47.875</v>
      </c>
      <c r="CQ31">
        <v>46.375</v>
      </c>
      <c r="CR31">
        <v>46.561999999999998</v>
      </c>
      <c r="CS31">
        <v>46.686999999999998</v>
      </c>
      <c r="CT31">
        <v>597.51571428571424</v>
      </c>
      <c r="CU31">
        <v>597.56857142857132</v>
      </c>
      <c r="CV31">
        <v>0</v>
      </c>
      <c r="CW31">
        <v>1675367661.7</v>
      </c>
      <c r="CX31">
        <v>0</v>
      </c>
      <c r="CY31">
        <v>1675367359.0999999</v>
      </c>
      <c r="CZ31" t="s">
        <v>356</v>
      </c>
      <c r="DA31">
        <v>1675367359.0999999</v>
      </c>
      <c r="DB31">
        <v>1675367351.0999999</v>
      </c>
      <c r="DC31">
        <v>3</v>
      </c>
      <c r="DD31">
        <v>-0.36899999999999999</v>
      </c>
      <c r="DE31">
        <v>-0.108</v>
      </c>
      <c r="DF31">
        <v>-5.9960000000000004</v>
      </c>
      <c r="DG31">
        <v>0.14799999999999999</v>
      </c>
      <c r="DH31">
        <v>415</v>
      </c>
      <c r="DI31">
        <v>35</v>
      </c>
      <c r="DJ31">
        <v>0.46</v>
      </c>
      <c r="DK31">
        <v>0.2</v>
      </c>
      <c r="DL31">
        <v>-12.21650243902439</v>
      </c>
      <c r="DM31">
        <v>-1.225933797909422</v>
      </c>
      <c r="DN31">
        <v>0.1662079853204865</v>
      </c>
      <c r="DO31">
        <v>0</v>
      </c>
      <c r="DP31">
        <v>0.51297017073170725</v>
      </c>
      <c r="DQ31">
        <v>6.2307574912892398E-2</v>
      </c>
      <c r="DR31">
        <v>6.4216119847781009E-3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2.9454199999999999</v>
      </c>
      <c r="EB31">
        <v>2.6238600000000001</v>
      </c>
      <c r="EC31">
        <v>2.6565200000000001E-2</v>
      </c>
      <c r="ED31">
        <v>2.8268000000000001E-2</v>
      </c>
      <c r="EE31">
        <v>0.147067</v>
      </c>
      <c r="EF31">
        <v>0.14408299999999999</v>
      </c>
      <c r="EG31">
        <v>29269.599999999999</v>
      </c>
      <c r="EH31">
        <v>29639.8</v>
      </c>
      <c r="EI31">
        <v>27982.5</v>
      </c>
      <c r="EJ31">
        <v>29369.8</v>
      </c>
      <c r="EK31">
        <v>32855</v>
      </c>
      <c r="EL31">
        <v>34882.1</v>
      </c>
      <c r="EM31">
        <v>39525.300000000003</v>
      </c>
      <c r="EN31">
        <v>41970.8</v>
      </c>
      <c r="EO31">
        <v>1.89575</v>
      </c>
      <c r="EP31">
        <v>1.88832</v>
      </c>
      <c r="EQ31">
        <v>6.0502399999999998E-2</v>
      </c>
      <c r="ER31">
        <v>0</v>
      </c>
      <c r="ES31">
        <v>32.033299999999997</v>
      </c>
      <c r="ET31">
        <v>999.9</v>
      </c>
      <c r="EU31">
        <v>72</v>
      </c>
      <c r="EV31">
        <v>34.700000000000003</v>
      </c>
      <c r="EW31">
        <v>39.500799999999998</v>
      </c>
      <c r="EX31">
        <v>56.886699999999998</v>
      </c>
      <c r="EY31">
        <v>2.5280499999999999</v>
      </c>
      <c r="EZ31">
        <v>1</v>
      </c>
      <c r="FA31">
        <v>0.64909300000000003</v>
      </c>
      <c r="FB31">
        <v>0.99573800000000001</v>
      </c>
      <c r="FC31">
        <v>20.2685</v>
      </c>
      <c r="FD31">
        <v>5.2175900000000004</v>
      </c>
      <c r="FE31">
        <v>12.0099</v>
      </c>
      <c r="FF31">
        <v>4.9858500000000001</v>
      </c>
      <c r="FG31">
        <v>3.2845499999999999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1.8621799999999999</v>
      </c>
      <c r="FN31">
        <v>1.8642799999999999</v>
      </c>
      <c r="FO31">
        <v>1.8603499999999999</v>
      </c>
      <c r="FP31">
        <v>1.861</v>
      </c>
      <c r="FQ31">
        <v>1.8602000000000001</v>
      </c>
      <c r="FR31">
        <v>1.86188</v>
      </c>
      <c r="FS31">
        <v>1.85849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-4.9660000000000002</v>
      </c>
      <c r="GH31">
        <v>0.1482</v>
      </c>
      <c r="GI31">
        <v>-4.6172869984045022</v>
      </c>
      <c r="GJ31">
        <v>-3.9744887815693084E-3</v>
      </c>
      <c r="GK31">
        <v>1.847162108954052E-6</v>
      </c>
      <c r="GL31">
        <v>-4.4217609294687878E-10</v>
      </c>
      <c r="GM31">
        <v>0.1481899999999996</v>
      </c>
      <c r="GN31">
        <v>0</v>
      </c>
      <c r="GO31">
        <v>0</v>
      </c>
      <c r="GP31">
        <v>0</v>
      </c>
      <c r="GQ31">
        <v>6</v>
      </c>
      <c r="GR31">
        <v>2080</v>
      </c>
      <c r="GS31">
        <v>4</v>
      </c>
      <c r="GT31">
        <v>32</v>
      </c>
      <c r="GU31">
        <v>4.7</v>
      </c>
      <c r="GV31">
        <v>4.9000000000000004</v>
      </c>
      <c r="GW31">
        <v>0.39184600000000003</v>
      </c>
      <c r="GX31">
        <v>2.6245099999999999</v>
      </c>
      <c r="GY31">
        <v>1.4489700000000001</v>
      </c>
      <c r="GZ31">
        <v>2.323</v>
      </c>
      <c r="HA31">
        <v>1.5478499999999999</v>
      </c>
      <c r="HB31">
        <v>2.36572</v>
      </c>
      <c r="HC31">
        <v>39.591700000000003</v>
      </c>
      <c r="HD31">
        <v>14.6486</v>
      </c>
      <c r="HE31">
        <v>18</v>
      </c>
      <c r="HF31">
        <v>484.39499999999998</v>
      </c>
      <c r="HG31">
        <v>520.58500000000004</v>
      </c>
      <c r="HH31">
        <v>31.001000000000001</v>
      </c>
      <c r="HI31">
        <v>35.415500000000002</v>
      </c>
      <c r="HJ31">
        <v>30.000599999999999</v>
      </c>
      <c r="HK31">
        <v>35.314399999999999</v>
      </c>
      <c r="HL31">
        <v>35.336300000000001</v>
      </c>
      <c r="HM31">
        <v>7.8913900000000003</v>
      </c>
      <c r="HN31">
        <v>11.4671</v>
      </c>
      <c r="HO31">
        <v>100</v>
      </c>
      <c r="HP31">
        <v>31</v>
      </c>
      <c r="HQ31">
        <v>110.241</v>
      </c>
      <c r="HR31">
        <v>36.589100000000002</v>
      </c>
      <c r="HS31">
        <v>98.641599999999997</v>
      </c>
      <c r="HT31">
        <v>97.335099999999997</v>
      </c>
    </row>
    <row r="32" spans="1:228" x14ac:dyDescent="0.2">
      <c r="A32">
        <v>17</v>
      </c>
      <c r="B32">
        <v>1675367647.0999999</v>
      </c>
      <c r="C32">
        <v>64</v>
      </c>
      <c r="D32" t="s">
        <v>393</v>
      </c>
      <c r="E32" t="s">
        <v>394</v>
      </c>
      <c r="F32">
        <v>4</v>
      </c>
      <c r="G32">
        <v>1675367644.7874999</v>
      </c>
      <c r="H32">
        <f t="shared" si="0"/>
        <v>4.4717867398904579E-4</v>
      </c>
      <c r="I32">
        <f t="shared" si="1"/>
        <v>0.44717867398904576</v>
      </c>
      <c r="J32">
        <f t="shared" si="2"/>
        <v>-3.3643796635470805E-2</v>
      </c>
      <c r="K32">
        <f t="shared" si="3"/>
        <v>89.350587499999989</v>
      </c>
      <c r="L32">
        <f t="shared" si="4"/>
        <v>89.049671892686405</v>
      </c>
      <c r="M32">
        <f t="shared" si="5"/>
        <v>9.0258902065207511</v>
      </c>
      <c r="N32">
        <f t="shared" si="6"/>
        <v>9.0563903888944033</v>
      </c>
      <c r="O32">
        <f t="shared" si="7"/>
        <v>3.3393389208287175E-2</v>
      </c>
      <c r="P32">
        <f t="shared" si="8"/>
        <v>2.7718188826046015</v>
      </c>
      <c r="Q32">
        <f t="shared" si="9"/>
        <v>3.3171489487829754E-2</v>
      </c>
      <c r="R32">
        <f t="shared" si="10"/>
        <v>2.0751994678970299E-2</v>
      </c>
      <c r="S32">
        <f t="shared" si="11"/>
        <v>226.12127323626237</v>
      </c>
      <c r="T32">
        <f t="shared" si="12"/>
        <v>35.430956339019481</v>
      </c>
      <c r="U32">
        <f t="shared" si="13"/>
        <v>33.020087500000002</v>
      </c>
      <c r="V32">
        <f t="shared" si="14"/>
        <v>5.057811995465463</v>
      </c>
      <c r="W32">
        <f t="shared" si="15"/>
        <v>69.5912119501116</v>
      </c>
      <c r="X32">
        <f t="shared" si="16"/>
        <v>3.7507982600167256</v>
      </c>
      <c r="Y32">
        <f t="shared" si="17"/>
        <v>5.389758498106902</v>
      </c>
      <c r="Z32">
        <f t="shared" si="18"/>
        <v>1.3070137354487374</v>
      </c>
      <c r="AA32">
        <f t="shared" si="19"/>
        <v>-19.720579522916918</v>
      </c>
      <c r="AB32">
        <f t="shared" si="20"/>
        <v>169.78351534686945</v>
      </c>
      <c r="AC32">
        <f t="shared" si="21"/>
        <v>14.109433338014753</v>
      </c>
      <c r="AD32">
        <f t="shared" si="22"/>
        <v>390.29364239822962</v>
      </c>
      <c r="AE32">
        <f t="shared" si="23"/>
        <v>10.207235831853263</v>
      </c>
      <c r="AF32">
        <f t="shared" si="24"/>
        <v>0.39520226971175715</v>
      </c>
      <c r="AG32">
        <f t="shared" si="25"/>
        <v>-3.3643796635470805E-2</v>
      </c>
      <c r="AH32">
        <v>104.3421514442864</v>
      </c>
      <c r="AI32">
        <v>95.755792727272706</v>
      </c>
      <c r="AJ32">
        <v>1.638283336992336</v>
      </c>
      <c r="AK32">
        <v>66.45767359900691</v>
      </c>
      <c r="AL32">
        <f t="shared" si="26"/>
        <v>0.44717867398904576</v>
      </c>
      <c r="AM32">
        <v>36.499149423143074</v>
      </c>
      <c r="AN32">
        <v>37.015535151515131</v>
      </c>
      <c r="AO32">
        <v>4.0948628205056098E-5</v>
      </c>
      <c r="AP32">
        <v>80.18708061797463</v>
      </c>
      <c r="AQ32">
        <v>24</v>
      </c>
      <c r="AR32">
        <v>5</v>
      </c>
      <c r="AS32">
        <f t="shared" si="27"/>
        <v>1</v>
      </c>
      <c r="AT32">
        <f t="shared" si="28"/>
        <v>0</v>
      </c>
      <c r="AU32">
        <f t="shared" si="29"/>
        <v>47274.217305843405</v>
      </c>
      <c r="AV32">
        <f t="shared" si="30"/>
        <v>1200.02125</v>
      </c>
      <c r="AW32">
        <f t="shared" si="31"/>
        <v>1025.9442135939182</v>
      </c>
      <c r="AX32">
        <f t="shared" si="32"/>
        <v>0.85493837179459797</v>
      </c>
      <c r="AY32">
        <f t="shared" si="33"/>
        <v>0.18843105756357428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1675367644.7874999</v>
      </c>
      <c r="BF32">
        <v>89.350587499999989</v>
      </c>
      <c r="BG32">
        <v>101.6391375</v>
      </c>
      <c r="BH32">
        <v>37.005474999999997</v>
      </c>
      <c r="BI32">
        <v>36.548875000000002</v>
      </c>
      <c r="BJ32">
        <v>94.326700000000002</v>
      </c>
      <c r="BK32">
        <v>36.857275000000001</v>
      </c>
      <c r="BL32">
        <v>500.10199999999998</v>
      </c>
      <c r="BM32">
        <v>101.257875</v>
      </c>
      <c r="BN32">
        <v>0.1000527125</v>
      </c>
      <c r="BO32">
        <v>34.156262499999997</v>
      </c>
      <c r="BP32">
        <v>33.020087500000002</v>
      </c>
      <c r="BQ32">
        <v>999.9</v>
      </c>
      <c r="BR32">
        <v>0</v>
      </c>
      <c r="BS32">
        <v>0</v>
      </c>
      <c r="BT32">
        <v>9013.4387500000012</v>
      </c>
      <c r="BU32">
        <v>0</v>
      </c>
      <c r="BV32">
        <v>357.74775</v>
      </c>
      <c r="BW32">
        <v>-12.288712500000001</v>
      </c>
      <c r="BX32">
        <v>92.784099999999995</v>
      </c>
      <c r="BY32">
        <v>105.495125</v>
      </c>
      <c r="BZ32">
        <v>0.45660875000000001</v>
      </c>
      <c r="CA32">
        <v>101.6391375</v>
      </c>
      <c r="CB32">
        <v>36.548875000000002</v>
      </c>
      <c r="CC32">
        <v>3.74709</v>
      </c>
      <c r="CD32">
        <v>3.7008537499999998</v>
      </c>
      <c r="CE32">
        <v>27.782975</v>
      </c>
      <c r="CF32">
        <v>27.570499999999999</v>
      </c>
      <c r="CG32">
        <v>1200.02125</v>
      </c>
      <c r="CH32">
        <v>0.49997150000000001</v>
      </c>
      <c r="CI32">
        <v>0.50002849999999999</v>
      </c>
      <c r="CJ32">
        <v>0</v>
      </c>
      <c r="CK32">
        <v>1068.74</v>
      </c>
      <c r="CL32">
        <v>4.9990899999999998</v>
      </c>
      <c r="CM32">
        <v>11480.8375</v>
      </c>
      <c r="CN32">
        <v>9557.9250000000011</v>
      </c>
      <c r="CO32">
        <v>45.436999999999998</v>
      </c>
      <c r="CP32">
        <v>47.875</v>
      </c>
      <c r="CQ32">
        <v>46.375</v>
      </c>
      <c r="CR32">
        <v>46.561999999999998</v>
      </c>
      <c r="CS32">
        <v>46.686999999999998</v>
      </c>
      <c r="CT32">
        <v>597.47624999999994</v>
      </c>
      <c r="CU32">
        <v>597.54499999999996</v>
      </c>
      <c r="CV32">
        <v>0</v>
      </c>
      <c r="CW32">
        <v>1675367665.3</v>
      </c>
      <c r="CX32">
        <v>0</v>
      </c>
      <c r="CY32">
        <v>1675367359.0999999</v>
      </c>
      <c r="CZ32" t="s">
        <v>356</v>
      </c>
      <c r="DA32">
        <v>1675367359.0999999</v>
      </c>
      <c r="DB32">
        <v>1675367351.0999999</v>
      </c>
      <c r="DC32">
        <v>3</v>
      </c>
      <c r="DD32">
        <v>-0.36899999999999999</v>
      </c>
      <c r="DE32">
        <v>-0.108</v>
      </c>
      <c r="DF32">
        <v>-5.9960000000000004</v>
      </c>
      <c r="DG32">
        <v>0.14799999999999999</v>
      </c>
      <c r="DH32">
        <v>415</v>
      </c>
      <c r="DI32">
        <v>35</v>
      </c>
      <c r="DJ32">
        <v>0.46</v>
      </c>
      <c r="DK32">
        <v>0.2</v>
      </c>
      <c r="DL32">
        <v>-12.271407317073169</v>
      </c>
      <c r="DM32">
        <v>2.2620209059332199E-3</v>
      </c>
      <c r="DN32">
        <v>9.5316825710540828E-2</v>
      </c>
      <c r="DO32">
        <v>1</v>
      </c>
      <c r="DP32">
        <v>0.50882931707317069</v>
      </c>
      <c r="DQ32">
        <v>-7.8138041811847483E-2</v>
      </c>
      <c r="DR32">
        <v>1.9559740697866038E-2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2</v>
      </c>
      <c r="DY32">
        <v>2</v>
      </c>
      <c r="DZ32" t="s">
        <v>357</v>
      </c>
      <c r="EA32">
        <v>2.9455200000000001</v>
      </c>
      <c r="EB32">
        <v>2.6239400000000002</v>
      </c>
      <c r="EC32">
        <v>2.8339900000000001E-2</v>
      </c>
      <c r="ED32">
        <v>3.0121599999999998E-2</v>
      </c>
      <c r="EE32">
        <v>0.147122</v>
      </c>
      <c r="EF32">
        <v>0.144397</v>
      </c>
      <c r="EG32">
        <v>29215.7</v>
      </c>
      <c r="EH32">
        <v>29582.5</v>
      </c>
      <c r="EI32">
        <v>27981.9</v>
      </c>
      <c r="EJ32">
        <v>29369.1</v>
      </c>
      <c r="EK32">
        <v>32852.800000000003</v>
      </c>
      <c r="EL32">
        <v>34868.5</v>
      </c>
      <c r="EM32">
        <v>39525.1</v>
      </c>
      <c r="EN32">
        <v>41969.7</v>
      </c>
      <c r="EO32">
        <v>1.89618</v>
      </c>
      <c r="EP32">
        <v>1.8881300000000001</v>
      </c>
      <c r="EQ32">
        <v>6.0644000000000003E-2</v>
      </c>
      <c r="ER32">
        <v>0</v>
      </c>
      <c r="ES32">
        <v>32.0443</v>
      </c>
      <c r="ET32">
        <v>999.9</v>
      </c>
      <c r="EU32">
        <v>72</v>
      </c>
      <c r="EV32">
        <v>34.700000000000003</v>
      </c>
      <c r="EW32">
        <v>39.502000000000002</v>
      </c>
      <c r="EX32">
        <v>57.096699999999998</v>
      </c>
      <c r="EY32">
        <v>2.8044899999999999</v>
      </c>
      <c r="EZ32">
        <v>1</v>
      </c>
      <c r="FA32">
        <v>0.64943600000000001</v>
      </c>
      <c r="FB32">
        <v>0.99540799999999996</v>
      </c>
      <c r="FC32">
        <v>20.2682</v>
      </c>
      <c r="FD32">
        <v>5.2175900000000004</v>
      </c>
      <c r="FE32">
        <v>12.0099</v>
      </c>
      <c r="FF32">
        <v>4.9858000000000002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1.86219</v>
      </c>
      <c r="FN32">
        <v>1.8642300000000001</v>
      </c>
      <c r="FO32">
        <v>1.8603499999999999</v>
      </c>
      <c r="FP32">
        <v>1.8609899999999999</v>
      </c>
      <c r="FQ32">
        <v>1.86019</v>
      </c>
      <c r="FR32">
        <v>1.86188</v>
      </c>
      <c r="FS32">
        <v>1.8585100000000001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-4.99</v>
      </c>
      <c r="GH32">
        <v>0.1482</v>
      </c>
      <c r="GI32">
        <v>-4.6172869984045022</v>
      </c>
      <c r="GJ32">
        <v>-3.9744887815693084E-3</v>
      </c>
      <c r="GK32">
        <v>1.847162108954052E-6</v>
      </c>
      <c r="GL32">
        <v>-4.4217609294687878E-10</v>
      </c>
      <c r="GM32">
        <v>0.1481899999999996</v>
      </c>
      <c r="GN32">
        <v>0</v>
      </c>
      <c r="GO32">
        <v>0</v>
      </c>
      <c r="GP32">
        <v>0</v>
      </c>
      <c r="GQ32">
        <v>6</v>
      </c>
      <c r="GR32">
        <v>2080</v>
      </c>
      <c r="GS32">
        <v>4</v>
      </c>
      <c r="GT32">
        <v>32</v>
      </c>
      <c r="GU32">
        <v>4.8</v>
      </c>
      <c r="GV32">
        <v>4.9000000000000004</v>
      </c>
      <c r="GW32">
        <v>0.40649400000000002</v>
      </c>
      <c r="GX32">
        <v>2.6122999999999998</v>
      </c>
      <c r="GY32">
        <v>1.4489700000000001</v>
      </c>
      <c r="GZ32">
        <v>2.323</v>
      </c>
      <c r="HA32">
        <v>1.5478499999999999</v>
      </c>
      <c r="HB32">
        <v>2.3071299999999999</v>
      </c>
      <c r="HC32">
        <v>39.591700000000003</v>
      </c>
      <c r="HD32">
        <v>14.6311</v>
      </c>
      <c r="HE32">
        <v>18</v>
      </c>
      <c r="HF32">
        <v>484.70299999999997</v>
      </c>
      <c r="HG32">
        <v>520.48099999999999</v>
      </c>
      <c r="HH32">
        <v>31.000399999999999</v>
      </c>
      <c r="HI32">
        <v>35.421999999999997</v>
      </c>
      <c r="HJ32">
        <v>30.000499999999999</v>
      </c>
      <c r="HK32">
        <v>35.319800000000001</v>
      </c>
      <c r="HL32">
        <v>35.3416</v>
      </c>
      <c r="HM32">
        <v>8.2028999999999996</v>
      </c>
      <c r="HN32">
        <v>11.4671</v>
      </c>
      <c r="HO32">
        <v>100</v>
      </c>
      <c r="HP32">
        <v>31</v>
      </c>
      <c r="HQ32">
        <v>117.075</v>
      </c>
      <c r="HR32">
        <v>36.574399999999997</v>
      </c>
      <c r="HS32">
        <v>98.640500000000003</v>
      </c>
      <c r="HT32">
        <v>97.332599999999999</v>
      </c>
    </row>
    <row r="33" spans="1:228" x14ac:dyDescent="0.2">
      <c r="A33">
        <v>18</v>
      </c>
      <c r="B33">
        <v>1675367651.0999999</v>
      </c>
      <c r="C33">
        <v>68</v>
      </c>
      <c r="D33" t="s">
        <v>395</v>
      </c>
      <c r="E33" t="s">
        <v>396</v>
      </c>
      <c r="F33">
        <v>4</v>
      </c>
      <c r="G33">
        <v>1675367649.0999999</v>
      </c>
      <c r="H33">
        <f t="shared" si="0"/>
        <v>4.4269193905122967E-4</v>
      </c>
      <c r="I33">
        <f t="shared" si="1"/>
        <v>0.44269193905122967</v>
      </c>
      <c r="J33">
        <f t="shared" si="2"/>
        <v>-0.10036589388292301</v>
      </c>
      <c r="K33">
        <f t="shared" si="3"/>
        <v>96.290814285714291</v>
      </c>
      <c r="L33">
        <f t="shared" si="4"/>
        <v>99.078141383898753</v>
      </c>
      <c r="M33">
        <f t="shared" si="5"/>
        <v>10.042370414181853</v>
      </c>
      <c r="N33">
        <f t="shared" si="6"/>
        <v>9.759852284607776</v>
      </c>
      <c r="O33">
        <f t="shared" si="7"/>
        <v>3.2975124071787577E-2</v>
      </c>
      <c r="P33">
        <f t="shared" si="8"/>
        <v>2.7683149458331973</v>
      </c>
      <c r="Q33">
        <f t="shared" si="9"/>
        <v>3.2758456904967669E-2</v>
      </c>
      <c r="R33">
        <f t="shared" si="10"/>
        <v>2.0493383432548182E-2</v>
      </c>
      <c r="S33">
        <f t="shared" si="11"/>
        <v>226.10764723631456</v>
      </c>
      <c r="T33">
        <f t="shared" si="12"/>
        <v>35.447622589421272</v>
      </c>
      <c r="U33">
        <f t="shared" si="13"/>
        <v>33.043985714285718</v>
      </c>
      <c r="V33">
        <f t="shared" si="14"/>
        <v>5.0646065776838398</v>
      </c>
      <c r="W33">
        <f t="shared" si="15"/>
        <v>69.604659536821444</v>
      </c>
      <c r="X33">
        <f t="shared" si="16"/>
        <v>3.7544611995225265</v>
      </c>
      <c r="Y33">
        <f t="shared" si="17"/>
        <v>5.3939796911676368</v>
      </c>
      <c r="Z33">
        <f t="shared" si="18"/>
        <v>1.3101453781613133</v>
      </c>
      <c r="AA33">
        <f t="shared" si="19"/>
        <v>-19.522714512159229</v>
      </c>
      <c r="AB33">
        <f t="shared" si="20"/>
        <v>168.09935294784816</v>
      </c>
      <c r="AC33">
        <f t="shared" si="21"/>
        <v>13.989753172553588</v>
      </c>
      <c r="AD33">
        <f t="shared" si="22"/>
        <v>388.67403884455706</v>
      </c>
      <c r="AE33">
        <f t="shared" si="23"/>
        <v>10.43508861033629</v>
      </c>
      <c r="AF33">
        <f t="shared" si="24"/>
        <v>0.36365552963926473</v>
      </c>
      <c r="AG33">
        <f t="shared" si="25"/>
        <v>-0.10036589388292301</v>
      </c>
      <c r="AH33">
        <v>111.33281876298381</v>
      </c>
      <c r="AI33">
        <v>102.5364872727272</v>
      </c>
      <c r="AJ33">
        <v>1.6940932475758039</v>
      </c>
      <c r="AK33">
        <v>66.45767359900691</v>
      </c>
      <c r="AL33">
        <f t="shared" si="26"/>
        <v>0.44269193905122967</v>
      </c>
      <c r="AM33">
        <v>36.612843596476857</v>
      </c>
      <c r="AN33">
        <v>37.055937575757582</v>
      </c>
      <c r="AO33">
        <v>1.0752150834269629E-2</v>
      </c>
      <c r="AP33">
        <v>80.18708061797463</v>
      </c>
      <c r="AQ33">
        <v>24</v>
      </c>
      <c r="AR33">
        <v>5</v>
      </c>
      <c r="AS33">
        <f t="shared" si="27"/>
        <v>1</v>
      </c>
      <c r="AT33">
        <f t="shared" si="28"/>
        <v>0</v>
      </c>
      <c r="AU33">
        <f t="shared" si="29"/>
        <v>47175.955322218448</v>
      </c>
      <c r="AV33">
        <f t="shared" si="30"/>
        <v>1199.9485714285711</v>
      </c>
      <c r="AW33">
        <f t="shared" si="31"/>
        <v>1025.882113593945</v>
      </c>
      <c r="AX33">
        <f t="shared" si="32"/>
        <v>0.85493840154549683</v>
      </c>
      <c r="AY33">
        <f t="shared" si="33"/>
        <v>0.18843111498280907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1675367649.0999999</v>
      </c>
      <c r="BF33">
        <v>96.290814285714291</v>
      </c>
      <c r="BG33">
        <v>108.85171428571429</v>
      </c>
      <c r="BH33">
        <v>37.041557142857137</v>
      </c>
      <c r="BI33">
        <v>36.62144285714286</v>
      </c>
      <c r="BJ33">
        <v>101.2922428571429</v>
      </c>
      <c r="BK33">
        <v>36.893357142857141</v>
      </c>
      <c r="BL33">
        <v>500.12842857142863</v>
      </c>
      <c r="BM33">
        <v>101.258</v>
      </c>
      <c r="BN33">
        <v>0.1000823571428571</v>
      </c>
      <c r="BO33">
        <v>34.170314285714277</v>
      </c>
      <c r="BP33">
        <v>33.043985714285718</v>
      </c>
      <c r="BQ33">
        <v>999.89999999999986</v>
      </c>
      <c r="BR33">
        <v>0</v>
      </c>
      <c r="BS33">
        <v>0</v>
      </c>
      <c r="BT33">
        <v>8994.8200000000015</v>
      </c>
      <c r="BU33">
        <v>0</v>
      </c>
      <c r="BV33">
        <v>357.63142857142861</v>
      </c>
      <c r="BW33">
        <v>-12.56091428571429</v>
      </c>
      <c r="BX33">
        <v>99.994814285714284</v>
      </c>
      <c r="BY33">
        <v>112.9897142857143</v>
      </c>
      <c r="BZ33">
        <v>0.4201011428571429</v>
      </c>
      <c r="CA33">
        <v>108.85171428571429</v>
      </c>
      <c r="CB33">
        <v>36.62144285714286</v>
      </c>
      <c r="CC33">
        <v>3.7507514285714292</v>
      </c>
      <c r="CD33">
        <v>3.7082099999999989</v>
      </c>
      <c r="CE33">
        <v>27.799671428571429</v>
      </c>
      <c r="CF33">
        <v>27.604485714285708</v>
      </c>
      <c r="CG33">
        <v>1199.9485714285711</v>
      </c>
      <c r="CH33">
        <v>0.4999697142857143</v>
      </c>
      <c r="CI33">
        <v>0.50003028571428565</v>
      </c>
      <c r="CJ33">
        <v>0</v>
      </c>
      <c r="CK33">
        <v>1068.295714285714</v>
      </c>
      <c r="CL33">
        <v>4.9990899999999998</v>
      </c>
      <c r="CM33">
        <v>11474.742857142861</v>
      </c>
      <c r="CN33">
        <v>9557.3485714285689</v>
      </c>
      <c r="CO33">
        <v>45.436999999999998</v>
      </c>
      <c r="CP33">
        <v>47.875</v>
      </c>
      <c r="CQ33">
        <v>46.375</v>
      </c>
      <c r="CR33">
        <v>46.544285714285706</v>
      </c>
      <c r="CS33">
        <v>46.686999999999998</v>
      </c>
      <c r="CT33">
        <v>597.43857142857144</v>
      </c>
      <c r="CU33">
        <v>597.5100000000001</v>
      </c>
      <c r="CV33">
        <v>0</v>
      </c>
      <c r="CW33">
        <v>1675367669.5</v>
      </c>
      <c r="CX33">
        <v>0</v>
      </c>
      <c r="CY33">
        <v>1675367359.0999999</v>
      </c>
      <c r="CZ33" t="s">
        <v>356</v>
      </c>
      <c r="DA33">
        <v>1675367359.0999999</v>
      </c>
      <c r="DB33">
        <v>1675367351.0999999</v>
      </c>
      <c r="DC33">
        <v>3</v>
      </c>
      <c r="DD33">
        <v>-0.36899999999999999</v>
      </c>
      <c r="DE33">
        <v>-0.108</v>
      </c>
      <c r="DF33">
        <v>-5.9960000000000004</v>
      </c>
      <c r="DG33">
        <v>0.14799999999999999</v>
      </c>
      <c r="DH33">
        <v>415</v>
      </c>
      <c r="DI33">
        <v>35</v>
      </c>
      <c r="DJ33">
        <v>0.46</v>
      </c>
      <c r="DK33">
        <v>0.2</v>
      </c>
      <c r="DL33">
        <v>-12.33928</v>
      </c>
      <c r="DM33">
        <v>-0.56354071294557739</v>
      </c>
      <c r="DN33">
        <v>0.13640404539455581</v>
      </c>
      <c r="DO33">
        <v>0</v>
      </c>
      <c r="DP33">
        <v>0.48762945000000002</v>
      </c>
      <c r="DQ33">
        <v>-0.36764201876172709</v>
      </c>
      <c r="DR33">
        <v>4.3440257568843899E-2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366</v>
      </c>
      <c r="EA33">
        <v>2.9455900000000002</v>
      </c>
      <c r="EB33">
        <v>2.6236899999999999</v>
      </c>
      <c r="EC33">
        <v>3.01511E-2</v>
      </c>
      <c r="ED33">
        <v>3.19165E-2</v>
      </c>
      <c r="EE33">
        <v>0.14723</v>
      </c>
      <c r="EF33">
        <v>0.144425</v>
      </c>
      <c r="EG33">
        <v>29161.1</v>
      </c>
      <c r="EH33">
        <v>29527.7</v>
      </c>
      <c r="EI33">
        <v>27981.7</v>
      </c>
      <c r="EJ33">
        <v>29369</v>
      </c>
      <c r="EK33">
        <v>32848.300000000003</v>
      </c>
      <c r="EL33">
        <v>34867.4</v>
      </c>
      <c r="EM33">
        <v>39524.5</v>
      </c>
      <c r="EN33">
        <v>41969.599999999999</v>
      </c>
      <c r="EO33">
        <v>1.8963000000000001</v>
      </c>
      <c r="EP33">
        <v>1.8882699999999999</v>
      </c>
      <c r="EQ33">
        <v>6.1575299999999999E-2</v>
      </c>
      <c r="ER33">
        <v>0</v>
      </c>
      <c r="ES33">
        <v>32.057400000000001</v>
      </c>
      <c r="ET33">
        <v>999.9</v>
      </c>
      <c r="EU33">
        <v>72</v>
      </c>
      <c r="EV33">
        <v>34.700000000000003</v>
      </c>
      <c r="EW33">
        <v>39.500999999999998</v>
      </c>
      <c r="EX33">
        <v>57.096699999999998</v>
      </c>
      <c r="EY33">
        <v>2.15144</v>
      </c>
      <c r="EZ33">
        <v>1</v>
      </c>
      <c r="FA33">
        <v>0.64987600000000001</v>
      </c>
      <c r="FB33">
        <v>0.99511400000000005</v>
      </c>
      <c r="FC33">
        <v>20.2683</v>
      </c>
      <c r="FD33">
        <v>5.2175900000000004</v>
      </c>
      <c r="FE33">
        <v>12.0099</v>
      </c>
      <c r="FF33">
        <v>4.9855999999999998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1.86426</v>
      </c>
      <c r="FO33">
        <v>1.8603499999999999</v>
      </c>
      <c r="FP33">
        <v>1.861</v>
      </c>
      <c r="FQ33">
        <v>1.8602000000000001</v>
      </c>
      <c r="FR33">
        <v>1.86189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-5.0129999999999999</v>
      </c>
      <c r="GH33">
        <v>0.1482</v>
      </c>
      <c r="GI33">
        <v>-4.6172869984045022</v>
      </c>
      <c r="GJ33">
        <v>-3.9744887815693084E-3</v>
      </c>
      <c r="GK33">
        <v>1.847162108954052E-6</v>
      </c>
      <c r="GL33">
        <v>-4.4217609294687878E-10</v>
      </c>
      <c r="GM33">
        <v>0.1481899999999996</v>
      </c>
      <c r="GN33">
        <v>0</v>
      </c>
      <c r="GO33">
        <v>0</v>
      </c>
      <c r="GP33">
        <v>0</v>
      </c>
      <c r="GQ33">
        <v>6</v>
      </c>
      <c r="GR33">
        <v>2080</v>
      </c>
      <c r="GS33">
        <v>4</v>
      </c>
      <c r="GT33">
        <v>32</v>
      </c>
      <c r="GU33">
        <v>4.9000000000000004</v>
      </c>
      <c r="GV33">
        <v>5</v>
      </c>
      <c r="GW33">
        <v>0.42236299999999999</v>
      </c>
      <c r="GX33">
        <v>2.6281699999999999</v>
      </c>
      <c r="GY33">
        <v>1.4489700000000001</v>
      </c>
      <c r="GZ33">
        <v>2.323</v>
      </c>
      <c r="HA33">
        <v>1.5478499999999999</v>
      </c>
      <c r="HB33">
        <v>2.2814899999999998</v>
      </c>
      <c r="HC33">
        <v>39.591700000000003</v>
      </c>
      <c r="HD33">
        <v>14.639900000000001</v>
      </c>
      <c r="HE33">
        <v>18</v>
      </c>
      <c r="HF33">
        <v>484.81799999999998</v>
      </c>
      <c r="HG33">
        <v>520.63499999999999</v>
      </c>
      <c r="HH33">
        <v>31.0001</v>
      </c>
      <c r="HI33">
        <v>35.4285</v>
      </c>
      <c r="HJ33">
        <v>30.000499999999999</v>
      </c>
      <c r="HK33">
        <v>35.324599999999997</v>
      </c>
      <c r="HL33">
        <v>35.346800000000002</v>
      </c>
      <c r="HM33">
        <v>8.5160999999999998</v>
      </c>
      <c r="HN33">
        <v>11.4671</v>
      </c>
      <c r="HO33">
        <v>100</v>
      </c>
      <c r="HP33">
        <v>31</v>
      </c>
      <c r="HQ33">
        <v>123.754</v>
      </c>
      <c r="HR33">
        <v>36.560499999999998</v>
      </c>
      <c r="HS33">
        <v>98.639399999999995</v>
      </c>
      <c r="HT33">
        <v>97.332400000000007</v>
      </c>
    </row>
    <row r="34" spans="1:228" x14ac:dyDescent="0.2">
      <c r="A34">
        <v>19</v>
      </c>
      <c r="B34">
        <v>1675367655.0999999</v>
      </c>
      <c r="C34">
        <v>72</v>
      </c>
      <c r="D34" t="s">
        <v>397</v>
      </c>
      <c r="E34" t="s">
        <v>398</v>
      </c>
      <c r="F34">
        <v>4</v>
      </c>
      <c r="G34">
        <v>1675367652.7874999</v>
      </c>
      <c r="H34">
        <f t="shared" si="0"/>
        <v>4.6362770299260405E-4</v>
      </c>
      <c r="I34">
        <f t="shared" si="1"/>
        <v>0.46362770299260403</v>
      </c>
      <c r="J34">
        <f t="shared" si="2"/>
        <v>9.0308156560482855E-2</v>
      </c>
      <c r="K34">
        <f t="shared" si="3"/>
        <v>102.2474625</v>
      </c>
      <c r="L34">
        <f t="shared" si="4"/>
        <v>95.904822682117697</v>
      </c>
      <c r="M34">
        <f t="shared" si="5"/>
        <v>9.7205334431654524</v>
      </c>
      <c r="N34">
        <f t="shared" si="6"/>
        <v>10.363398324653563</v>
      </c>
      <c r="O34">
        <f t="shared" si="7"/>
        <v>3.4572410502896563E-2</v>
      </c>
      <c r="P34">
        <f t="shared" si="8"/>
        <v>2.7730680416236058</v>
      </c>
      <c r="Q34">
        <f t="shared" si="9"/>
        <v>3.4334731452627477E-2</v>
      </c>
      <c r="R34">
        <f t="shared" si="10"/>
        <v>2.1480425324992211E-2</v>
      </c>
      <c r="S34">
        <f t="shared" si="11"/>
        <v>226.10491986136427</v>
      </c>
      <c r="T34">
        <f t="shared" si="12"/>
        <v>35.448263408650931</v>
      </c>
      <c r="U34">
        <f t="shared" si="13"/>
        <v>33.05265</v>
      </c>
      <c r="V34">
        <f t="shared" si="14"/>
        <v>5.0670719108939677</v>
      </c>
      <c r="W34">
        <f t="shared" si="15"/>
        <v>69.638235066063245</v>
      </c>
      <c r="X34">
        <f t="shared" si="16"/>
        <v>3.7580274604845414</v>
      </c>
      <c r="Y34">
        <f t="shared" si="17"/>
        <v>5.3965001509866504</v>
      </c>
      <c r="Z34">
        <f t="shared" si="18"/>
        <v>1.3090444504094263</v>
      </c>
      <c r="AA34">
        <f t="shared" si="19"/>
        <v>-20.445981701973839</v>
      </c>
      <c r="AB34">
        <f t="shared" si="20"/>
        <v>168.34632651898625</v>
      </c>
      <c r="AC34">
        <f t="shared" si="21"/>
        <v>13.987459773475189</v>
      </c>
      <c r="AD34">
        <f t="shared" si="22"/>
        <v>387.99272445185187</v>
      </c>
      <c r="AE34">
        <f t="shared" si="23"/>
        <v>10.491059142935233</v>
      </c>
      <c r="AF34">
        <f t="shared" si="24"/>
        <v>0.39094010823951747</v>
      </c>
      <c r="AG34">
        <f t="shared" si="25"/>
        <v>9.0308156560482855E-2</v>
      </c>
      <c r="AH34">
        <v>118.13554747699941</v>
      </c>
      <c r="AI34">
        <v>109.2166666666666</v>
      </c>
      <c r="AJ34">
        <v>1.67227876579446</v>
      </c>
      <c r="AK34">
        <v>66.45767359900691</v>
      </c>
      <c r="AL34">
        <f t="shared" si="26"/>
        <v>0.46362770299260403</v>
      </c>
      <c r="AM34">
        <v>36.623781691033891</v>
      </c>
      <c r="AN34">
        <v>37.095076363636373</v>
      </c>
      <c r="AO34">
        <v>1.012051392433122E-2</v>
      </c>
      <c r="AP34">
        <v>80.18708061797463</v>
      </c>
      <c r="AQ34">
        <v>23</v>
      </c>
      <c r="AR34">
        <v>5</v>
      </c>
      <c r="AS34">
        <f t="shared" si="27"/>
        <v>1</v>
      </c>
      <c r="AT34">
        <f t="shared" si="28"/>
        <v>0</v>
      </c>
      <c r="AU34">
        <f t="shared" si="29"/>
        <v>47305.025658719518</v>
      </c>
      <c r="AV34">
        <f t="shared" si="30"/>
        <v>1199.9337499999999</v>
      </c>
      <c r="AW34">
        <f t="shared" si="31"/>
        <v>1025.8694760939711</v>
      </c>
      <c r="AX34">
        <f t="shared" si="32"/>
        <v>0.85493842980412149</v>
      </c>
      <c r="AY34">
        <f t="shared" si="33"/>
        <v>0.18843116952195427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1675367652.7874999</v>
      </c>
      <c r="BF34">
        <v>102.2474625</v>
      </c>
      <c r="BG34">
        <v>114.88200000000001</v>
      </c>
      <c r="BH34">
        <v>37.077487499999997</v>
      </c>
      <c r="BI34">
        <v>36.62585</v>
      </c>
      <c r="BJ34">
        <v>107.2705</v>
      </c>
      <c r="BK34">
        <v>36.929287500000001</v>
      </c>
      <c r="BL34">
        <v>500.106875</v>
      </c>
      <c r="BM34">
        <v>101.256125</v>
      </c>
      <c r="BN34">
        <v>9.9919162500000006E-2</v>
      </c>
      <c r="BO34">
        <v>34.178699999999999</v>
      </c>
      <c r="BP34">
        <v>33.05265</v>
      </c>
      <c r="BQ34">
        <v>999.9</v>
      </c>
      <c r="BR34">
        <v>0</v>
      </c>
      <c r="BS34">
        <v>0</v>
      </c>
      <c r="BT34">
        <v>9020.2337499999994</v>
      </c>
      <c r="BU34">
        <v>0</v>
      </c>
      <c r="BV34">
        <v>357.38850000000002</v>
      </c>
      <c r="BW34">
        <v>-12.634449999999999</v>
      </c>
      <c r="BX34">
        <v>106.1845</v>
      </c>
      <c r="BY34">
        <v>119.2495</v>
      </c>
      <c r="BZ34">
        <v>0.45161725000000003</v>
      </c>
      <c r="CA34">
        <v>114.88200000000001</v>
      </c>
      <c r="CB34">
        <v>36.62585</v>
      </c>
      <c r="CC34">
        <v>3.7543187499999999</v>
      </c>
      <c r="CD34">
        <v>3.7085875000000001</v>
      </c>
      <c r="CE34">
        <v>27.815962500000001</v>
      </c>
      <c r="CF34">
        <v>27.606187500000001</v>
      </c>
      <c r="CG34">
        <v>1199.9337499999999</v>
      </c>
      <c r="CH34">
        <v>0.49996974999999999</v>
      </c>
      <c r="CI34">
        <v>0.50003025000000001</v>
      </c>
      <c r="CJ34">
        <v>0</v>
      </c>
      <c r="CK34">
        <v>1067.5474999999999</v>
      </c>
      <c r="CL34">
        <v>4.9990899999999998</v>
      </c>
      <c r="CM34">
        <v>11470.2125</v>
      </c>
      <c r="CN34">
        <v>9557.2087499999998</v>
      </c>
      <c r="CO34">
        <v>45.436999999999998</v>
      </c>
      <c r="CP34">
        <v>47.875</v>
      </c>
      <c r="CQ34">
        <v>46.375</v>
      </c>
      <c r="CR34">
        <v>46.554250000000003</v>
      </c>
      <c r="CS34">
        <v>46.686999999999998</v>
      </c>
      <c r="CT34">
        <v>597.43000000000006</v>
      </c>
      <c r="CU34">
        <v>597.50374999999997</v>
      </c>
      <c r="CV34">
        <v>0</v>
      </c>
      <c r="CW34">
        <v>1675367673.7</v>
      </c>
      <c r="CX34">
        <v>0</v>
      </c>
      <c r="CY34">
        <v>1675367359.0999999</v>
      </c>
      <c r="CZ34" t="s">
        <v>356</v>
      </c>
      <c r="DA34">
        <v>1675367359.0999999</v>
      </c>
      <c r="DB34">
        <v>1675367351.0999999</v>
      </c>
      <c r="DC34">
        <v>3</v>
      </c>
      <c r="DD34">
        <v>-0.36899999999999999</v>
      </c>
      <c r="DE34">
        <v>-0.108</v>
      </c>
      <c r="DF34">
        <v>-5.9960000000000004</v>
      </c>
      <c r="DG34">
        <v>0.14799999999999999</v>
      </c>
      <c r="DH34">
        <v>415</v>
      </c>
      <c r="DI34">
        <v>35</v>
      </c>
      <c r="DJ34">
        <v>0.46</v>
      </c>
      <c r="DK34">
        <v>0.2</v>
      </c>
      <c r="DL34">
        <v>-12.398190243902439</v>
      </c>
      <c r="DM34">
        <v>-0.99082160278744191</v>
      </c>
      <c r="DN34">
        <v>0.16458926528264839</v>
      </c>
      <c r="DO34">
        <v>0</v>
      </c>
      <c r="DP34">
        <v>0.47649453658536578</v>
      </c>
      <c r="DQ34">
        <v>-0.36143236933797862</v>
      </c>
      <c r="DR34">
        <v>4.3767014831640638E-2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366</v>
      </c>
      <c r="EA34">
        <v>2.9453800000000001</v>
      </c>
      <c r="EB34">
        <v>2.6238899999999998</v>
      </c>
      <c r="EC34">
        <v>3.1933299999999998E-2</v>
      </c>
      <c r="ED34">
        <v>3.3695500000000003E-2</v>
      </c>
      <c r="EE34">
        <v>0.14731900000000001</v>
      </c>
      <c r="EF34">
        <v>0.14443500000000001</v>
      </c>
      <c r="EG34">
        <v>29107.7</v>
      </c>
      <c r="EH34">
        <v>29473.200000000001</v>
      </c>
      <c r="EI34">
        <v>27981.9</v>
      </c>
      <c r="EJ34">
        <v>29368.7</v>
      </c>
      <c r="EK34">
        <v>32845.4</v>
      </c>
      <c r="EL34">
        <v>34866.699999999997</v>
      </c>
      <c r="EM34">
        <v>39524.9</v>
      </c>
      <c r="EN34">
        <v>41969.1</v>
      </c>
      <c r="EO34">
        <v>1.8969199999999999</v>
      </c>
      <c r="EP34">
        <v>1.88818</v>
      </c>
      <c r="EQ34">
        <v>6.0990500000000003E-2</v>
      </c>
      <c r="ER34">
        <v>0</v>
      </c>
      <c r="ES34">
        <v>32.071899999999999</v>
      </c>
      <c r="ET34">
        <v>999.9</v>
      </c>
      <c r="EU34">
        <v>72</v>
      </c>
      <c r="EV34">
        <v>34.700000000000003</v>
      </c>
      <c r="EW34">
        <v>39.502299999999998</v>
      </c>
      <c r="EX34">
        <v>57.486699999999999</v>
      </c>
      <c r="EY34">
        <v>2.8765999999999998</v>
      </c>
      <c r="EZ34">
        <v>1</v>
      </c>
      <c r="FA34">
        <v>0.65028200000000003</v>
      </c>
      <c r="FB34">
        <v>0.99716199999999999</v>
      </c>
      <c r="FC34">
        <v>20.2683</v>
      </c>
      <c r="FD34">
        <v>5.2183400000000004</v>
      </c>
      <c r="FE34">
        <v>12.0099</v>
      </c>
      <c r="FF34">
        <v>4.9858000000000002</v>
      </c>
      <c r="FG34">
        <v>3.2846299999999999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1.8622000000000001</v>
      </c>
      <c r="FN34">
        <v>1.86426</v>
      </c>
      <c r="FO34">
        <v>1.8603499999999999</v>
      </c>
      <c r="FP34">
        <v>1.861</v>
      </c>
      <c r="FQ34">
        <v>1.8602000000000001</v>
      </c>
      <c r="FR34">
        <v>1.86188</v>
      </c>
      <c r="FS34">
        <v>1.8585100000000001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-5.0369999999999999</v>
      </c>
      <c r="GH34">
        <v>0.1482</v>
      </c>
      <c r="GI34">
        <v>-4.6172869984045022</v>
      </c>
      <c r="GJ34">
        <v>-3.9744887815693084E-3</v>
      </c>
      <c r="GK34">
        <v>1.847162108954052E-6</v>
      </c>
      <c r="GL34">
        <v>-4.4217609294687878E-10</v>
      </c>
      <c r="GM34">
        <v>0.1481899999999996</v>
      </c>
      <c r="GN34">
        <v>0</v>
      </c>
      <c r="GO34">
        <v>0</v>
      </c>
      <c r="GP34">
        <v>0</v>
      </c>
      <c r="GQ34">
        <v>6</v>
      </c>
      <c r="GR34">
        <v>2080</v>
      </c>
      <c r="GS34">
        <v>4</v>
      </c>
      <c r="GT34">
        <v>32</v>
      </c>
      <c r="GU34">
        <v>4.9000000000000004</v>
      </c>
      <c r="GV34">
        <v>5.0999999999999996</v>
      </c>
      <c r="GW34">
        <v>0.43945299999999998</v>
      </c>
      <c r="GX34">
        <v>2.6110799999999998</v>
      </c>
      <c r="GY34">
        <v>1.4489700000000001</v>
      </c>
      <c r="GZ34">
        <v>2.323</v>
      </c>
      <c r="HA34">
        <v>1.5478499999999999</v>
      </c>
      <c r="HB34">
        <v>2.3742700000000001</v>
      </c>
      <c r="HC34">
        <v>39.591700000000003</v>
      </c>
      <c r="HD34">
        <v>14.6486</v>
      </c>
      <c r="HE34">
        <v>18</v>
      </c>
      <c r="HF34">
        <v>485.25799999999998</v>
      </c>
      <c r="HG34">
        <v>520.59699999999998</v>
      </c>
      <c r="HH34">
        <v>31.000399999999999</v>
      </c>
      <c r="HI34">
        <v>35.4345</v>
      </c>
      <c r="HJ34">
        <v>30.000599999999999</v>
      </c>
      <c r="HK34">
        <v>35.330500000000001</v>
      </c>
      <c r="HL34">
        <v>35.351300000000002</v>
      </c>
      <c r="HM34">
        <v>8.8336699999999997</v>
      </c>
      <c r="HN34">
        <v>11.4671</v>
      </c>
      <c r="HO34">
        <v>100</v>
      </c>
      <c r="HP34">
        <v>31</v>
      </c>
      <c r="HQ34">
        <v>130.44999999999999</v>
      </c>
      <c r="HR34">
        <v>36.560499999999998</v>
      </c>
      <c r="HS34">
        <v>98.640199999999993</v>
      </c>
      <c r="HT34">
        <v>97.331400000000002</v>
      </c>
    </row>
    <row r="35" spans="1:228" x14ac:dyDescent="0.2">
      <c r="A35">
        <v>20</v>
      </c>
      <c r="B35">
        <v>1675367659.0999999</v>
      </c>
      <c r="C35">
        <v>76</v>
      </c>
      <c r="D35" t="s">
        <v>399</v>
      </c>
      <c r="E35" t="s">
        <v>400</v>
      </c>
      <c r="F35">
        <v>4</v>
      </c>
      <c r="G35">
        <v>1675367657.0999999</v>
      </c>
      <c r="H35">
        <f t="shared" si="0"/>
        <v>4.6162036695195167E-4</v>
      </c>
      <c r="I35">
        <f t="shared" si="1"/>
        <v>0.46162036695195169</v>
      </c>
      <c r="J35">
        <f t="shared" si="2"/>
        <v>0.16363983976862692</v>
      </c>
      <c r="K35">
        <f t="shared" si="3"/>
        <v>109.2315714285714</v>
      </c>
      <c r="L35">
        <f t="shared" si="4"/>
        <v>99.310956386727412</v>
      </c>
      <c r="M35">
        <f t="shared" si="5"/>
        <v>10.06562934957776</v>
      </c>
      <c r="N35">
        <f t="shared" si="6"/>
        <v>11.071130027088033</v>
      </c>
      <c r="O35">
        <f t="shared" si="7"/>
        <v>3.4356400150556417E-2</v>
      </c>
      <c r="P35">
        <f t="shared" si="8"/>
        <v>2.7690678817570729</v>
      </c>
      <c r="Q35">
        <f t="shared" si="9"/>
        <v>3.4121334421522223E-2</v>
      </c>
      <c r="R35">
        <f t="shared" si="10"/>
        <v>2.1346819525098364E-2</v>
      </c>
      <c r="S35">
        <f t="shared" si="11"/>
        <v>226.13160523406964</v>
      </c>
      <c r="T35">
        <f t="shared" si="12"/>
        <v>35.463398591777342</v>
      </c>
      <c r="U35">
        <f t="shared" si="13"/>
        <v>33.072014285714282</v>
      </c>
      <c r="V35">
        <f t="shared" si="14"/>
        <v>5.0725855936383661</v>
      </c>
      <c r="W35">
        <f t="shared" si="15"/>
        <v>69.646350948384523</v>
      </c>
      <c r="X35">
        <f t="shared" si="16"/>
        <v>3.7611343023555475</v>
      </c>
      <c r="Y35">
        <f t="shared" si="17"/>
        <v>5.4003321798480934</v>
      </c>
      <c r="Z35">
        <f t="shared" si="18"/>
        <v>1.3114512912828187</v>
      </c>
      <c r="AA35">
        <f t="shared" si="19"/>
        <v>-20.35745818258107</v>
      </c>
      <c r="AB35">
        <f t="shared" si="20"/>
        <v>167.11499987959067</v>
      </c>
      <c r="AC35">
        <f t="shared" si="21"/>
        <v>13.907394025591575</v>
      </c>
      <c r="AD35">
        <f t="shared" si="22"/>
        <v>386.79654095667081</v>
      </c>
      <c r="AE35">
        <f t="shared" si="23"/>
        <v>10.634529145256217</v>
      </c>
      <c r="AF35">
        <f t="shared" si="24"/>
        <v>0.41439806670144391</v>
      </c>
      <c r="AG35">
        <f t="shared" si="25"/>
        <v>0.16363983976862692</v>
      </c>
      <c r="AH35">
        <v>125.0374762348619</v>
      </c>
      <c r="AI35">
        <v>115.96306666666661</v>
      </c>
      <c r="AJ35">
        <v>1.684489075427875</v>
      </c>
      <c r="AK35">
        <v>66.45767359900691</v>
      </c>
      <c r="AL35">
        <f t="shared" si="26"/>
        <v>0.46162036695195169</v>
      </c>
      <c r="AM35">
        <v>36.629160029806009</v>
      </c>
      <c r="AN35">
        <v>37.115257575757568</v>
      </c>
      <c r="AO35">
        <v>7.4278533014598726E-3</v>
      </c>
      <c r="AP35">
        <v>80.18708061797463</v>
      </c>
      <c r="AQ35">
        <v>24</v>
      </c>
      <c r="AR35">
        <v>5</v>
      </c>
      <c r="AS35">
        <f t="shared" si="27"/>
        <v>1</v>
      </c>
      <c r="AT35">
        <f t="shared" si="28"/>
        <v>0</v>
      </c>
      <c r="AU35">
        <f t="shared" si="29"/>
        <v>47193.330927383307</v>
      </c>
      <c r="AV35">
        <f t="shared" si="30"/>
        <v>1200.0914285714291</v>
      </c>
      <c r="AW35">
        <f t="shared" si="31"/>
        <v>1026.0027135927826</v>
      </c>
      <c r="AX35">
        <f t="shared" si="32"/>
        <v>0.85493712326078419</v>
      </c>
      <c r="AY35">
        <f t="shared" si="33"/>
        <v>0.18842864789331371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1675367657.0999999</v>
      </c>
      <c r="BF35">
        <v>109.2315714285714</v>
      </c>
      <c r="BG35">
        <v>122.04514285714291</v>
      </c>
      <c r="BH35">
        <v>37.108642857142847</v>
      </c>
      <c r="BI35">
        <v>36.629899999999999</v>
      </c>
      <c r="BJ35">
        <v>114.2794285714286</v>
      </c>
      <c r="BK35">
        <v>36.960442857142858</v>
      </c>
      <c r="BL35">
        <v>500.08514285714278</v>
      </c>
      <c r="BM35">
        <v>101.2547142857143</v>
      </c>
      <c r="BN35">
        <v>9.9957100000000007E-2</v>
      </c>
      <c r="BO35">
        <v>34.19144285714286</v>
      </c>
      <c r="BP35">
        <v>33.072014285714282</v>
      </c>
      <c r="BQ35">
        <v>999.89999999999986</v>
      </c>
      <c r="BR35">
        <v>0</v>
      </c>
      <c r="BS35">
        <v>0</v>
      </c>
      <c r="BT35">
        <v>8999.1085714285709</v>
      </c>
      <c r="BU35">
        <v>0</v>
      </c>
      <c r="BV35">
        <v>357.10399999999998</v>
      </c>
      <c r="BW35">
        <v>-12.813700000000001</v>
      </c>
      <c r="BX35">
        <v>113.44114285714291</v>
      </c>
      <c r="BY35">
        <v>126.6857142857143</v>
      </c>
      <c r="BZ35">
        <v>0.4787271428571428</v>
      </c>
      <c r="CA35">
        <v>122.04514285714291</v>
      </c>
      <c r="CB35">
        <v>36.629899999999999</v>
      </c>
      <c r="CC35">
        <v>3.7574171428571428</v>
      </c>
      <c r="CD35">
        <v>3.7089442857142858</v>
      </c>
      <c r="CE35">
        <v>27.830114285714291</v>
      </c>
      <c r="CF35">
        <v>27.607857142857149</v>
      </c>
      <c r="CG35">
        <v>1200.0914285714291</v>
      </c>
      <c r="CH35">
        <v>0.50001300000000004</v>
      </c>
      <c r="CI35">
        <v>0.49998700000000001</v>
      </c>
      <c r="CJ35">
        <v>0</v>
      </c>
      <c r="CK35">
        <v>1067.1342857142861</v>
      </c>
      <c r="CL35">
        <v>4.9990899999999998</v>
      </c>
      <c r="CM35">
        <v>11466.5</v>
      </c>
      <c r="CN35">
        <v>9558.6114285714284</v>
      </c>
      <c r="CO35">
        <v>45.436999999999998</v>
      </c>
      <c r="CP35">
        <v>47.875</v>
      </c>
      <c r="CQ35">
        <v>46.375</v>
      </c>
      <c r="CR35">
        <v>46.561999999999998</v>
      </c>
      <c r="CS35">
        <v>46.686999999999998</v>
      </c>
      <c r="CT35">
        <v>597.56142857142856</v>
      </c>
      <c r="CU35">
        <v>597.53</v>
      </c>
      <c r="CV35">
        <v>0</v>
      </c>
      <c r="CW35">
        <v>1675367677.3</v>
      </c>
      <c r="CX35">
        <v>0</v>
      </c>
      <c r="CY35">
        <v>1675367359.0999999</v>
      </c>
      <c r="CZ35" t="s">
        <v>356</v>
      </c>
      <c r="DA35">
        <v>1675367359.0999999</v>
      </c>
      <c r="DB35">
        <v>1675367351.0999999</v>
      </c>
      <c r="DC35">
        <v>3</v>
      </c>
      <c r="DD35">
        <v>-0.36899999999999999</v>
      </c>
      <c r="DE35">
        <v>-0.108</v>
      </c>
      <c r="DF35">
        <v>-5.9960000000000004</v>
      </c>
      <c r="DG35">
        <v>0.14799999999999999</v>
      </c>
      <c r="DH35">
        <v>415</v>
      </c>
      <c r="DI35">
        <v>35</v>
      </c>
      <c r="DJ35">
        <v>0.46</v>
      </c>
      <c r="DK35">
        <v>0.2</v>
      </c>
      <c r="DL35">
        <v>-12.471234146341461</v>
      </c>
      <c r="DM35">
        <v>-1.9635449477352021</v>
      </c>
      <c r="DN35">
        <v>0.21955364321427581</v>
      </c>
      <c r="DO35">
        <v>0</v>
      </c>
      <c r="DP35">
        <v>0.46776353658536579</v>
      </c>
      <c r="DQ35">
        <v>-0.20358825783972151</v>
      </c>
      <c r="DR35">
        <v>3.9080351660485318E-2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366</v>
      </c>
      <c r="EA35">
        <v>2.9455800000000001</v>
      </c>
      <c r="EB35">
        <v>2.6237300000000001</v>
      </c>
      <c r="EC35">
        <v>3.3711699999999997E-2</v>
      </c>
      <c r="ED35">
        <v>3.5455100000000003E-2</v>
      </c>
      <c r="EE35">
        <v>0.14737700000000001</v>
      </c>
      <c r="EF35">
        <v>0.14443700000000001</v>
      </c>
      <c r="EG35">
        <v>29053.200000000001</v>
      </c>
      <c r="EH35">
        <v>29419.5</v>
      </c>
      <c r="EI35">
        <v>27980.9</v>
      </c>
      <c r="EJ35">
        <v>29368.799999999999</v>
      </c>
      <c r="EK35">
        <v>32841.9</v>
      </c>
      <c r="EL35">
        <v>34866.800000000003</v>
      </c>
      <c r="EM35">
        <v>39523.4</v>
      </c>
      <c r="EN35">
        <v>41969.3</v>
      </c>
      <c r="EO35">
        <v>1.89655</v>
      </c>
      <c r="EP35">
        <v>1.88818</v>
      </c>
      <c r="EQ35">
        <v>6.0934599999999998E-2</v>
      </c>
      <c r="ER35">
        <v>0</v>
      </c>
      <c r="ES35">
        <v>32.086799999999997</v>
      </c>
      <c r="ET35">
        <v>999.9</v>
      </c>
      <c r="EU35">
        <v>72</v>
      </c>
      <c r="EV35">
        <v>34.700000000000003</v>
      </c>
      <c r="EW35">
        <v>39.502400000000002</v>
      </c>
      <c r="EX35">
        <v>57.1267</v>
      </c>
      <c r="EY35">
        <v>2.5</v>
      </c>
      <c r="EZ35">
        <v>1</v>
      </c>
      <c r="FA35">
        <v>0.65056700000000001</v>
      </c>
      <c r="FB35">
        <v>1.00176</v>
      </c>
      <c r="FC35">
        <v>20.2681</v>
      </c>
      <c r="FD35">
        <v>5.2159399999999998</v>
      </c>
      <c r="FE35">
        <v>12.0099</v>
      </c>
      <c r="FF35">
        <v>4.9852999999999996</v>
      </c>
      <c r="FG35">
        <v>3.2843300000000002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1.86426</v>
      </c>
      <c r="FO35">
        <v>1.8603499999999999</v>
      </c>
      <c r="FP35">
        <v>1.861</v>
      </c>
      <c r="FQ35">
        <v>1.8602000000000001</v>
      </c>
      <c r="FR35">
        <v>1.86188</v>
      </c>
      <c r="FS35">
        <v>1.8585100000000001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-5.0599999999999996</v>
      </c>
      <c r="GH35">
        <v>0.1482</v>
      </c>
      <c r="GI35">
        <v>-4.6172869984045022</v>
      </c>
      <c r="GJ35">
        <v>-3.9744887815693084E-3</v>
      </c>
      <c r="GK35">
        <v>1.847162108954052E-6</v>
      </c>
      <c r="GL35">
        <v>-4.4217609294687878E-10</v>
      </c>
      <c r="GM35">
        <v>0.1481899999999996</v>
      </c>
      <c r="GN35">
        <v>0</v>
      </c>
      <c r="GO35">
        <v>0</v>
      </c>
      <c r="GP35">
        <v>0</v>
      </c>
      <c r="GQ35">
        <v>6</v>
      </c>
      <c r="GR35">
        <v>2080</v>
      </c>
      <c r="GS35">
        <v>4</v>
      </c>
      <c r="GT35">
        <v>32</v>
      </c>
      <c r="GU35">
        <v>5</v>
      </c>
      <c r="GV35">
        <v>5.0999999999999996</v>
      </c>
      <c r="GW35">
        <v>0.45410200000000001</v>
      </c>
      <c r="GX35">
        <v>2.6184099999999999</v>
      </c>
      <c r="GY35">
        <v>1.4489700000000001</v>
      </c>
      <c r="GZ35">
        <v>2.323</v>
      </c>
      <c r="HA35">
        <v>1.5478499999999999</v>
      </c>
      <c r="HB35">
        <v>2.2546400000000002</v>
      </c>
      <c r="HC35">
        <v>39.591700000000003</v>
      </c>
      <c r="HD35">
        <v>14.622400000000001</v>
      </c>
      <c r="HE35">
        <v>18</v>
      </c>
      <c r="HF35">
        <v>485.05200000000002</v>
      </c>
      <c r="HG35">
        <v>520.64099999999996</v>
      </c>
      <c r="HH35">
        <v>31.000900000000001</v>
      </c>
      <c r="HI35">
        <v>35.439900000000002</v>
      </c>
      <c r="HJ35">
        <v>30.000499999999999</v>
      </c>
      <c r="HK35">
        <v>35.335099999999997</v>
      </c>
      <c r="HL35">
        <v>35.3566</v>
      </c>
      <c r="HM35">
        <v>9.1436100000000007</v>
      </c>
      <c r="HN35">
        <v>11.4671</v>
      </c>
      <c r="HO35">
        <v>100</v>
      </c>
      <c r="HP35">
        <v>31</v>
      </c>
      <c r="HQ35">
        <v>137.154</v>
      </c>
      <c r="HR35">
        <v>36.6785</v>
      </c>
      <c r="HS35">
        <v>98.636499999999998</v>
      </c>
      <c r="HT35">
        <v>97.331599999999995</v>
      </c>
    </row>
    <row r="36" spans="1:228" x14ac:dyDescent="0.2">
      <c r="A36">
        <v>21</v>
      </c>
      <c r="B36">
        <v>1675367663.0999999</v>
      </c>
      <c r="C36">
        <v>80</v>
      </c>
      <c r="D36" t="s">
        <v>401</v>
      </c>
      <c r="E36" t="s">
        <v>402</v>
      </c>
      <c r="F36">
        <v>4</v>
      </c>
      <c r="G36">
        <v>1675367660.7874999</v>
      </c>
      <c r="H36">
        <f t="shared" si="0"/>
        <v>4.5264315526654991E-4</v>
      </c>
      <c r="I36">
        <f t="shared" si="1"/>
        <v>0.45264315526654991</v>
      </c>
      <c r="J36">
        <f t="shared" si="2"/>
        <v>0.1816035485636521</v>
      </c>
      <c r="K36">
        <f t="shared" si="3"/>
        <v>115.20950000000001</v>
      </c>
      <c r="L36">
        <f t="shared" si="4"/>
        <v>104.16708720700358</v>
      </c>
      <c r="M36">
        <f t="shared" si="5"/>
        <v>10.557841761832737</v>
      </c>
      <c r="N36">
        <f t="shared" si="6"/>
        <v>11.677044094001388</v>
      </c>
      <c r="O36">
        <f t="shared" si="7"/>
        <v>3.3701820497113025E-2</v>
      </c>
      <c r="P36">
        <f t="shared" si="8"/>
        <v>2.7650665504716008</v>
      </c>
      <c r="Q36">
        <f t="shared" si="9"/>
        <v>3.3475269854755761E-2</v>
      </c>
      <c r="R36">
        <f t="shared" si="10"/>
        <v>2.094227124191695E-2</v>
      </c>
      <c r="S36">
        <f t="shared" si="11"/>
        <v>226.10479461073342</v>
      </c>
      <c r="T36">
        <f t="shared" si="12"/>
        <v>35.477328948222599</v>
      </c>
      <c r="U36">
        <f t="shared" si="13"/>
        <v>33.075474999999997</v>
      </c>
      <c r="V36">
        <f t="shared" si="14"/>
        <v>5.0735715284539351</v>
      </c>
      <c r="W36">
        <f t="shared" si="15"/>
        <v>69.638953179675681</v>
      </c>
      <c r="X36">
        <f t="shared" si="16"/>
        <v>3.7628211507008671</v>
      </c>
      <c r="Y36">
        <f t="shared" si="17"/>
        <v>5.4033281358960128</v>
      </c>
      <c r="Z36">
        <f t="shared" si="18"/>
        <v>1.310750377753068</v>
      </c>
      <c r="AA36">
        <f t="shared" si="19"/>
        <v>-19.96156314725485</v>
      </c>
      <c r="AB36">
        <f t="shared" si="20"/>
        <v>167.84194135043225</v>
      </c>
      <c r="AC36">
        <f t="shared" si="21"/>
        <v>13.989022126836906</v>
      </c>
      <c r="AD36">
        <f t="shared" si="22"/>
        <v>387.97419494074774</v>
      </c>
      <c r="AE36">
        <f t="shared" si="23"/>
        <v>10.607357610177871</v>
      </c>
      <c r="AF36">
        <f t="shared" si="24"/>
        <v>0.42517009415671553</v>
      </c>
      <c r="AG36">
        <f t="shared" si="25"/>
        <v>0.1816035485636521</v>
      </c>
      <c r="AH36">
        <v>131.71307805318111</v>
      </c>
      <c r="AI36">
        <v>122.67742424242419</v>
      </c>
      <c r="AJ36">
        <v>1.673212770551864</v>
      </c>
      <c r="AK36">
        <v>66.45767359900691</v>
      </c>
      <c r="AL36">
        <f t="shared" si="26"/>
        <v>0.45264315526654991</v>
      </c>
      <c r="AM36">
        <v>36.631681006940937</v>
      </c>
      <c r="AN36">
        <v>37.132098181818158</v>
      </c>
      <c r="AO36">
        <v>3.5279833193147289E-3</v>
      </c>
      <c r="AP36">
        <v>80.18708061797463</v>
      </c>
      <c r="AQ36">
        <v>23</v>
      </c>
      <c r="AR36">
        <v>5</v>
      </c>
      <c r="AS36">
        <f t="shared" si="27"/>
        <v>1</v>
      </c>
      <c r="AT36">
        <f t="shared" si="28"/>
        <v>0</v>
      </c>
      <c r="AU36">
        <f t="shared" si="29"/>
        <v>47082.132513322518</v>
      </c>
      <c r="AV36">
        <f t="shared" si="30"/>
        <v>1199.9375</v>
      </c>
      <c r="AW36">
        <f t="shared" si="31"/>
        <v>1025.8722510936443</v>
      </c>
      <c r="AX36">
        <f t="shared" si="32"/>
        <v>0.85493807060254756</v>
      </c>
      <c r="AY36">
        <f t="shared" si="33"/>
        <v>0.18843047626291654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1675367660.7874999</v>
      </c>
      <c r="BF36">
        <v>115.20950000000001</v>
      </c>
      <c r="BG36">
        <v>127.992875</v>
      </c>
      <c r="BH36">
        <v>37.125212500000004</v>
      </c>
      <c r="BI36">
        <v>36.634112500000001</v>
      </c>
      <c r="BJ36">
        <v>120.27912499999999</v>
      </c>
      <c r="BK36">
        <v>36.977024999999998</v>
      </c>
      <c r="BL36">
        <v>500.16562499999998</v>
      </c>
      <c r="BM36">
        <v>101.254625</v>
      </c>
      <c r="BN36">
        <v>0.10024672499999999</v>
      </c>
      <c r="BO36">
        <v>34.2014</v>
      </c>
      <c r="BP36">
        <v>33.075474999999997</v>
      </c>
      <c r="BQ36">
        <v>999.9</v>
      </c>
      <c r="BR36">
        <v>0</v>
      </c>
      <c r="BS36">
        <v>0</v>
      </c>
      <c r="BT36">
        <v>8977.8887500000001</v>
      </c>
      <c r="BU36">
        <v>0</v>
      </c>
      <c r="BV36">
        <v>356.86112500000002</v>
      </c>
      <c r="BW36">
        <v>-12.78345</v>
      </c>
      <c r="BX36">
        <v>119.651625</v>
      </c>
      <c r="BY36">
        <v>132.86025000000001</v>
      </c>
      <c r="BZ36">
        <v>0.49111224999999997</v>
      </c>
      <c r="CA36">
        <v>127.992875</v>
      </c>
      <c r="CB36">
        <v>36.634112500000001</v>
      </c>
      <c r="CC36">
        <v>3.7591012500000001</v>
      </c>
      <c r="CD36">
        <v>3.7093725000000002</v>
      </c>
      <c r="CE36">
        <v>27.83775</v>
      </c>
      <c r="CF36">
        <v>27.609825000000001</v>
      </c>
      <c r="CG36">
        <v>1199.9375</v>
      </c>
      <c r="CH36">
        <v>0.49998162499999999</v>
      </c>
      <c r="CI36">
        <v>0.50001837500000001</v>
      </c>
      <c r="CJ36">
        <v>0</v>
      </c>
      <c r="CK36">
        <v>1066.6500000000001</v>
      </c>
      <c r="CL36">
        <v>4.9990899999999998</v>
      </c>
      <c r="CM36">
        <v>11460.674999999999</v>
      </c>
      <c r="CN36">
        <v>9557.3037499999991</v>
      </c>
      <c r="CO36">
        <v>45.436999999999998</v>
      </c>
      <c r="CP36">
        <v>47.875</v>
      </c>
      <c r="CQ36">
        <v>46.375</v>
      </c>
      <c r="CR36">
        <v>46.561999999999998</v>
      </c>
      <c r="CS36">
        <v>46.686999999999998</v>
      </c>
      <c r="CT36">
        <v>597.44624999999996</v>
      </c>
      <c r="CU36">
        <v>597.49125000000004</v>
      </c>
      <c r="CV36">
        <v>0</v>
      </c>
      <c r="CW36">
        <v>1675367681.5</v>
      </c>
      <c r="CX36">
        <v>0</v>
      </c>
      <c r="CY36">
        <v>1675367359.0999999</v>
      </c>
      <c r="CZ36" t="s">
        <v>356</v>
      </c>
      <c r="DA36">
        <v>1675367359.0999999</v>
      </c>
      <c r="DB36">
        <v>1675367351.0999999</v>
      </c>
      <c r="DC36">
        <v>3</v>
      </c>
      <c r="DD36">
        <v>-0.36899999999999999</v>
      </c>
      <c r="DE36">
        <v>-0.108</v>
      </c>
      <c r="DF36">
        <v>-5.9960000000000004</v>
      </c>
      <c r="DG36">
        <v>0.14799999999999999</v>
      </c>
      <c r="DH36">
        <v>415</v>
      </c>
      <c r="DI36">
        <v>35</v>
      </c>
      <c r="DJ36">
        <v>0.46</v>
      </c>
      <c r="DK36">
        <v>0.2</v>
      </c>
      <c r="DL36">
        <v>-12.592295</v>
      </c>
      <c r="DM36">
        <v>-1.965593245778577</v>
      </c>
      <c r="DN36">
        <v>0.20759738792913551</v>
      </c>
      <c r="DO36">
        <v>0</v>
      </c>
      <c r="DP36">
        <v>0.45947505</v>
      </c>
      <c r="DQ36">
        <v>0.14367014634146261</v>
      </c>
      <c r="DR36">
        <v>3.0226464054657471E-2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366</v>
      </c>
      <c r="EA36">
        <v>2.9456699999999998</v>
      </c>
      <c r="EB36">
        <v>2.6237699999999999</v>
      </c>
      <c r="EC36">
        <v>3.5468399999999997E-2</v>
      </c>
      <c r="ED36">
        <v>3.7217600000000003E-2</v>
      </c>
      <c r="EE36">
        <v>0.14741599999999999</v>
      </c>
      <c r="EF36">
        <v>0.14444899999999999</v>
      </c>
      <c r="EG36">
        <v>29000.7</v>
      </c>
      <c r="EH36">
        <v>29365.7</v>
      </c>
      <c r="EI36">
        <v>27981.200000000001</v>
      </c>
      <c r="EJ36">
        <v>29368.7</v>
      </c>
      <c r="EK36">
        <v>32841.199999999997</v>
      </c>
      <c r="EL36">
        <v>34866.6</v>
      </c>
      <c r="EM36">
        <v>39524.199999999997</v>
      </c>
      <c r="EN36">
        <v>41969.4</v>
      </c>
      <c r="EO36">
        <v>1.8974800000000001</v>
      </c>
      <c r="EP36">
        <v>1.8877999999999999</v>
      </c>
      <c r="EQ36">
        <v>6.0360900000000002E-2</v>
      </c>
      <c r="ER36">
        <v>0</v>
      </c>
      <c r="ES36">
        <v>32.098500000000001</v>
      </c>
      <c r="ET36">
        <v>999.9</v>
      </c>
      <c r="EU36">
        <v>72</v>
      </c>
      <c r="EV36">
        <v>34.700000000000003</v>
      </c>
      <c r="EW36">
        <v>39.501600000000003</v>
      </c>
      <c r="EX36">
        <v>57.216700000000003</v>
      </c>
      <c r="EY36">
        <v>2.3157000000000001</v>
      </c>
      <c r="EZ36">
        <v>1</v>
      </c>
      <c r="FA36">
        <v>0.65097300000000002</v>
      </c>
      <c r="FB36">
        <v>1.0086900000000001</v>
      </c>
      <c r="FC36">
        <v>20.2682</v>
      </c>
      <c r="FD36">
        <v>5.2178899999999997</v>
      </c>
      <c r="FE36">
        <v>12.0099</v>
      </c>
      <c r="FF36">
        <v>4.9859999999999998</v>
      </c>
      <c r="FG36">
        <v>3.2845800000000001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1.8642799999999999</v>
      </c>
      <c r="FO36">
        <v>1.8603499999999999</v>
      </c>
      <c r="FP36">
        <v>1.861</v>
      </c>
      <c r="FQ36">
        <v>1.8602000000000001</v>
      </c>
      <c r="FR36">
        <v>1.86188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-5.0819999999999999</v>
      </c>
      <c r="GH36">
        <v>0.1482</v>
      </c>
      <c r="GI36">
        <v>-4.6172869984045022</v>
      </c>
      <c r="GJ36">
        <v>-3.9744887815693084E-3</v>
      </c>
      <c r="GK36">
        <v>1.847162108954052E-6</v>
      </c>
      <c r="GL36">
        <v>-4.4217609294687878E-10</v>
      </c>
      <c r="GM36">
        <v>0.1481899999999996</v>
      </c>
      <c r="GN36">
        <v>0</v>
      </c>
      <c r="GO36">
        <v>0</v>
      </c>
      <c r="GP36">
        <v>0</v>
      </c>
      <c r="GQ36">
        <v>6</v>
      </c>
      <c r="GR36">
        <v>2080</v>
      </c>
      <c r="GS36">
        <v>4</v>
      </c>
      <c r="GT36">
        <v>32</v>
      </c>
      <c r="GU36">
        <v>5.0999999999999996</v>
      </c>
      <c r="GV36">
        <v>5.2</v>
      </c>
      <c r="GW36">
        <v>0.46997100000000003</v>
      </c>
      <c r="GX36">
        <v>2.6159699999999999</v>
      </c>
      <c r="GY36">
        <v>1.4489700000000001</v>
      </c>
      <c r="GZ36">
        <v>2.323</v>
      </c>
      <c r="HA36">
        <v>1.5478499999999999</v>
      </c>
      <c r="HB36">
        <v>2.34985</v>
      </c>
      <c r="HC36">
        <v>39.591700000000003</v>
      </c>
      <c r="HD36">
        <v>14.657400000000001</v>
      </c>
      <c r="HE36">
        <v>18</v>
      </c>
      <c r="HF36">
        <v>485.678</v>
      </c>
      <c r="HG36">
        <v>520.40200000000004</v>
      </c>
      <c r="HH36">
        <v>31.0016</v>
      </c>
      <c r="HI36">
        <v>35.4465</v>
      </c>
      <c r="HJ36">
        <v>30.000499999999999</v>
      </c>
      <c r="HK36">
        <v>35.340200000000003</v>
      </c>
      <c r="HL36">
        <v>35.360999999999997</v>
      </c>
      <c r="HM36">
        <v>9.46617</v>
      </c>
      <c r="HN36">
        <v>11.4671</v>
      </c>
      <c r="HO36">
        <v>100</v>
      </c>
      <c r="HP36">
        <v>31</v>
      </c>
      <c r="HQ36">
        <v>143.84399999999999</v>
      </c>
      <c r="HR36">
        <v>36.701999999999998</v>
      </c>
      <c r="HS36">
        <v>98.638099999999994</v>
      </c>
      <c r="HT36">
        <v>97.331800000000001</v>
      </c>
    </row>
    <row r="37" spans="1:228" x14ac:dyDescent="0.2">
      <c r="A37">
        <v>22</v>
      </c>
      <c r="B37">
        <v>1675367667.0999999</v>
      </c>
      <c r="C37">
        <v>84</v>
      </c>
      <c r="D37" t="s">
        <v>403</v>
      </c>
      <c r="E37" t="s">
        <v>404</v>
      </c>
      <c r="F37">
        <v>4</v>
      </c>
      <c r="G37">
        <v>1675367665.0999999</v>
      </c>
      <c r="H37">
        <f t="shared" si="0"/>
        <v>4.4584959153719011E-4</v>
      </c>
      <c r="I37">
        <f t="shared" si="1"/>
        <v>0.44584959153719012</v>
      </c>
      <c r="J37">
        <f t="shared" si="2"/>
        <v>0.33921986518592834</v>
      </c>
      <c r="K37">
        <f t="shared" si="3"/>
        <v>122.146</v>
      </c>
      <c r="L37">
        <f t="shared" si="4"/>
        <v>103.26074690977393</v>
      </c>
      <c r="M37">
        <f t="shared" si="5"/>
        <v>10.465853630534879</v>
      </c>
      <c r="N37">
        <f t="shared" si="6"/>
        <v>12.379942967798859</v>
      </c>
      <c r="O37">
        <f t="shared" si="7"/>
        <v>3.318449041651695E-2</v>
      </c>
      <c r="P37">
        <f t="shared" si="8"/>
        <v>2.7714714216349323</v>
      </c>
      <c r="Q37">
        <f t="shared" si="9"/>
        <v>3.2965321175876576E-2</v>
      </c>
      <c r="R37">
        <f t="shared" si="10"/>
        <v>2.0622896412609892E-2</v>
      </c>
      <c r="S37">
        <f t="shared" si="11"/>
        <v>226.12165594979209</v>
      </c>
      <c r="T37">
        <f t="shared" si="12"/>
        <v>35.48506844703082</v>
      </c>
      <c r="U37">
        <f t="shared" si="13"/>
        <v>33.081442857142846</v>
      </c>
      <c r="V37">
        <f t="shared" si="14"/>
        <v>5.0752721235000218</v>
      </c>
      <c r="W37">
        <f t="shared" si="15"/>
        <v>69.632554933360794</v>
      </c>
      <c r="X37">
        <f t="shared" si="16"/>
        <v>3.7642600925185308</v>
      </c>
      <c r="Y37">
        <f t="shared" si="17"/>
        <v>5.4058911038392514</v>
      </c>
      <c r="Z37">
        <f t="shared" si="18"/>
        <v>1.311012030981491</v>
      </c>
      <c r="AA37">
        <f t="shared" si="19"/>
        <v>-19.661966986790084</v>
      </c>
      <c r="AB37">
        <f t="shared" si="20"/>
        <v>168.61119866286359</v>
      </c>
      <c r="AC37">
        <f t="shared" si="21"/>
        <v>14.021653656020039</v>
      </c>
      <c r="AD37">
        <f t="shared" si="22"/>
        <v>389.09254128188564</v>
      </c>
      <c r="AE37">
        <f t="shared" si="23"/>
        <v>10.903145309598774</v>
      </c>
      <c r="AF37">
        <f t="shared" si="24"/>
        <v>0.43666549649226261</v>
      </c>
      <c r="AG37">
        <f t="shared" si="25"/>
        <v>0.33921986518592834</v>
      </c>
      <c r="AH37">
        <v>138.74197258239471</v>
      </c>
      <c r="AI37">
        <v>129.41291515151511</v>
      </c>
      <c r="AJ37">
        <v>1.691569574522318</v>
      </c>
      <c r="AK37">
        <v>66.45767359900691</v>
      </c>
      <c r="AL37">
        <f t="shared" si="26"/>
        <v>0.44584959153719012</v>
      </c>
      <c r="AM37">
        <v>36.635593476477688</v>
      </c>
      <c r="AN37">
        <v>37.144154545454548</v>
      </c>
      <c r="AO37">
        <v>1.0168234270983359E-3</v>
      </c>
      <c r="AP37">
        <v>80.18708061797463</v>
      </c>
      <c r="AQ37">
        <v>23</v>
      </c>
      <c r="AR37">
        <v>5</v>
      </c>
      <c r="AS37">
        <f t="shared" si="27"/>
        <v>1</v>
      </c>
      <c r="AT37">
        <f t="shared" si="28"/>
        <v>0</v>
      </c>
      <c r="AU37">
        <f t="shared" si="29"/>
        <v>47256.399961408686</v>
      </c>
      <c r="AV37">
        <f t="shared" si="30"/>
        <v>1200.028571428571</v>
      </c>
      <c r="AW37">
        <f t="shared" si="31"/>
        <v>1025.9499564506693</v>
      </c>
      <c r="AX37">
        <f t="shared" si="32"/>
        <v>0.85493794137695378</v>
      </c>
      <c r="AY37">
        <f t="shared" si="33"/>
        <v>0.18843022685752067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1675367665.0999999</v>
      </c>
      <c r="BF37">
        <v>122.146</v>
      </c>
      <c r="BG37">
        <v>135.29057142857141</v>
      </c>
      <c r="BH37">
        <v>37.139857142857139</v>
      </c>
      <c r="BI37">
        <v>36.635442857142863</v>
      </c>
      <c r="BJ37">
        <v>127.2398571428571</v>
      </c>
      <c r="BK37">
        <v>36.991657142857143</v>
      </c>
      <c r="BL37">
        <v>500.12200000000001</v>
      </c>
      <c r="BM37">
        <v>101.2537142857143</v>
      </c>
      <c r="BN37">
        <v>9.9935999999999997E-2</v>
      </c>
      <c r="BO37">
        <v>34.209914285714277</v>
      </c>
      <c r="BP37">
        <v>33.081442857142846</v>
      </c>
      <c r="BQ37">
        <v>999.89999999999986</v>
      </c>
      <c r="BR37">
        <v>0</v>
      </c>
      <c r="BS37">
        <v>0</v>
      </c>
      <c r="BT37">
        <v>9011.9628571428584</v>
      </c>
      <c r="BU37">
        <v>0</v>
      </c>
      <c r="BV37">
        <v>356.31842857142863</v>
      </c>
      <c r="BW37">
        <v>-13.144585714285711</v>
      </c>
      <c r="BX37">
        <v>126.8574285714286</v>
      </c>
      <c r="BY37">
        <v>140.43557142857139</v>
      </c>
      <c r="BZ37">
        <v>0.50442385714285709</v>
      </c>
      <c r="CA37">
        <v>135.29057142857141</v>
      </c>
      <c r="CB37">
        <v>36.635442857142863</v>
      </c>
      <c r="CC37">
        <v>3.7605499999999998</v>
      </c>
      <c r="CD37">
        <v>3.709475714285714</v>
      </c>
      <c r="CE37">
        <v>27.844371428571431</v>
      </c>
      <c r="CF37">
        <v>27.61025714285714</v>
      </c>
      <c r="CG37">
        <v>1200.028571428571</v>
      </c>
      <c r="CH37">
        <v>0.4999852857142858</v>
      </c>
      <c r="CI37">
        <v>0.5000147142857142</v>
      </c>
      <c r="CJ37">
        <v>0</v>
      </c>
      <c r="CK37">
        <v>1066.028571428571</v>
      </c>
      <c r="CL37">
        <v>4.9990899999999998</v>
      </c>
      <c r="CM37">
        <v>11456.528571428569</v>
      </c>
      <c r="CN37">
        <v>9558.0385714285712</v>
      </c>
      <c r="CO37">
        <v>45.436999999999998</v>
      </c>
      <c r="CP37">
        <v>47.875</v>
      </c>
      <c r="CQ37">
        <v>46.375</v>
      </c>
      <c r="CR37">
        <v>46.561999999999998</v>
      </c>
      <c r="CS37">
        <v>46.686999999999998</v>
      </c>
      <c r="CT37">
        <v>597.49714285714276</v>
      </c>
      <c r="CU37">
        <v>597.53142857142859</v>
      </c>
      <c r="CV37">
        <v>0</v>
      </c>
      <c r="CW37">
        <v>1675367685.7</v>
      </c>
      <c r="CX37">
        <v>0</v>
      </c>
      <c r="CY37">
        <v>1675367359.0999999</v>
      </c>
      <c r="CZ37" t="s">
        <v>356</v>
      </c>
      <c r="DA37">
        <v>1675367359.0999999</v>
      </c>
      <c r="DB37">
        <v>1675367351.0999999</v>
      </c>
      <c r="DC37">
        <v>3</v>
      </c>
      <c r="DD37">
        <v>-0.36899999999999999</v>
      </c>
      <c r="DE37">
        <v>-0.108</v>
      </c>
      <c r="DF37">
        <v>-5.9960000000000004</v>
      </c>
      <c r="DG37">
        <v>0.14799999999999999</v>
      </c>
      <c r="DH37">
        <v>415</v>
      </c>
      <c r="DI37">
        <v>35</v>
      </c>
      <c r="DJ37">
        <v>0.46</v>
      </c>
      <c r="DK37">
        <v>0.2</v>
      </c>
      <c r="DL37">
        <v>-12.731931707317081</v>
      </c>
      <c r="DM37">
        <v>-1.822724738675956</v>
      </c>
      <c r="DN37">
        <v>0.1936380209075364</v>
      </c>
      <c r="DO37">
        <v>0</v>
      </c>
      <c r="DP37">
        <v>0.46317202439024391</v>
      </c>
      <c r="DQ37">
        <v>0.31451617421602862</v>
      </c>
      <c r="DR37">
        <v>3.1867726212050883E-2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366</v>
      </c>
      <c r="EA37">
        <v>2.94537</v>
      </c>
      <c r="EB37">
        <v>2.6238000000000001</v>
      </c>
      <c r="EC37">
        <v>3.7226000000000002E-2</v>
      </c>
      <c r="ED37">
        <v>3.9011400000000002E-2</v>
      </c>
      <c r="EE37">
        <v>0.14744699999999999</v>
      </c>
      <c r="EF37">
        <v>0.144453</v>
      </c>
      <c r="EG37">
        <v>28947.7</v>
      </c>
      <c r="EH37">
        <v>29311</v>
      </c>
      <c r="EI37">
        <v>27981</v>
      </c>
      <c r="EJ37">
        <v>29368.7</v>
      </c>
      <c r="EK37">
        <v>32840.1</v>
      </c>
      <c r="EL37">
        <v>34866.300000000003</v>
      </c>
      <c r="EM37">
        <v>39524.199999999997</v>
      </c>
      <c r="EN37">
        <v>41969.2</v>
      </c>
      <c r="EO37">
        <v>1.8974800000000001</v>
      </c>
      <c r="EP37">
        <v>1.8878999999999999</v>
      </c>
      <c r="EQ37">
        <v>6.0286399999999997E-2</v>
      </c>
      <c r="ER37">
        <v>0</v>
      </c>
      <c r="ES37">
        <v>32.112299999999998</v>
      </c>
      <c r="ET37">
        <v>999.9</v>
      </c>
      <c r="EU37">
        <v>72</v>
      </c>
      <c r="EV37">
        <v>34.700000000000003</v>
      </c>
      <c r="EW37">
        <v>39.498600000000003</v>
      </c>
      <c r="EX37">
        <v>57.366700000000002</v>
      </c>
      <c r="EY37">
        <v>2.9046500000000002</v>
      </c>
      <c r="EZ37">
        <v>1</v>
      </c>
      <c r="FA37">
        <v>0.65134700000000001</v>
      </c>
      <c r="FB37">
        <v>1.0167900000000001</v>
      </c>
      <c r="FC37">
        <v>20.2682</v>
      </c>
      <c r="FD37">
        <v>5.2178899999999997</v>
      </c>
      <c r="FE37">
        <v>12.0099</v>
      </c>
      <c r="FF37">
        <v>4.9858500000000001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1.8622000000000001</v>
      </c>
      <c r="FN37">
        <v>1.8642700000000001</v>
      </c>
      <c r="FO37">
        <v>1.8603499999999999</v>
      </c>
      <c r="FP37">
        <v>1.8609899999999999</v>
      </c>
      <c r="FQ37">
        <v>1.8602000000000001</v>
      </c>
      <c r="FR37">
        <v>1.86188</v>
      </c>
      <c r="FS37">
        <v>1.8585100000000001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-5.1059999999999999</v>
      </c>
      <c r="GH37">
        <v>0.1482</v>
      </c>
      <c r="GI37">
        <v>-4.6172869984045022</v>
      </c>
      <c r="GJ37">
        <v>-3.9744887815693084E-3</v>
      </c>
      <c r="GK37">
        <v>1.847162108954052E-6</v>
      </c>
      <c r="GL37">
        <v>-4.4217609294687878E-10</v>
      </c>
      <c r="GM37">
        <v>0.1481899999999996</v>
      </c>
      <c r="GN37">
        <v>0</v>
      </c>
      <c r="GO37">
        <v>0</v>
      </c>
      <c r="GP37">
        <v>0</v>
      </c>
      <c r="GQ37">
        <v>6</v>
      </c>
      <c r="GR37">
        <v>2080</v>
      </c>
      <c r="GS37">
        <v>4</v>
      </c>
      <c r="GT37">
        <v>32</v>
      </c>
      <c r="GU37">
        <v>5.0999999999999996</v>
      </c>
      <c r="GV37">
        <v>5.3</v>
      </c>
      <c r="GW37">
        <v>0.48583999999999999</v>
      </c>
      <c r="GX37">
        <v>2.6000999999999999</v>
      </c>
      <c r="GY37">
        <v>1.4489700000000001</v>
      </c>
      <c r="GZ37">
        <v>2.323</v>
      </c>
      <c r="HA37">
        <v>1.5478499999999999</v>
      </c>
      <c r="HB37">
        <v>2.34253</v>
      </c>
      <c r="HC37">
        <v>39.591700000000003</v>
      </c>
      <c r="HD37">
        <v>14.639900000000001</v>
      </c>
      <c r="HE37">
        <v>18</v>
      </c>
      <c r="HF37">
        <v>485.71100000000001</v>
      </c>
      <c r="HG37">
        <v>520.51300000000003</v>
      </c>
      <c r="HH37">
        <v>31.001899999999999</v>
      </c>
      <c r="HI37">
        <v>35.453000000000003</v>
      </c>
      <c r="HJ37">
        <v>30.000599999999999</v>
      </c>
      <c r="HK37">
        <v>35.344900000000003</v>
      </c>
      <c r="HL37">
        <v>35.365400000000001</v>
      </c>
      <c r="HM37">
        <v>9.7876499999999993</v>
      </c>
      <c r="HN37">
        <v>11.4671</v>
      </c>
      <c r="HO37">
        <v>100</v>
      </c>
      <c r="HP37">
        <v>31</v>
      </c>
      <c r="HQ37">
        <v>150.523</v>
      </c>
      <c r="HR37">
        <v>36.726700000000001</v>
      </c>
      <c r="HS37">
        <v>98.637799999999999</v>
      </c>
      <c r="HT37">
        <v>97.331400000000002</v>
      </c>
    </row>
    <row r="38" spans="1:228" x14ac:dyDescent="0.2">
      <c r="A38">
        <v>23</v>
      </c>
      <c r="B38">
        <v>1675367671.0999999</v>
      </c>
      <c r="C38">
        <v>88</v>
      </c>
      <c r="D38" t="s">
        <v>405</v>
      </c>
      <c r="E38" t="s">
        <v>406</v>
      </c>
      <c r="F38">
        <v>4</v>
      </c>
      <c r="G38">
        <v>1675367668.7874999</v>
      </c>
      <c r="H38">
        <f t="shared" si="0"/>
        <v>4.5686199560356766E-4</v>
      </c>
      <c r="I38">
        <f t="shared" si="1"/>
        <v>0.45686199560356766</v>
      </c>
      <c r="J38">
        <f t="shared" si="2"/>
        <v>0.1035407612498927</v>
      </c>
      <c r="K38">
        <f t="shared" si="3"/>
        <v>128.27775</v>
      </c>
      <c r="L38">
        <f t="shared" si="4"/>
        <v>120.67179956578556</v>
      </c>
      <c r="M38">
        <f t="shared" si="5"/>
        <v>12.230820359358077</v>
      </c>
      <c r="N38">
        <f t="shared" si="6"/>
        <v>13.001729666733937</v>
      </c>
      <c r="O38">
        <f t="shared" si="7"/>
        <v>3.3940396375356112E-2</v>
      </c>
      <c r="P38">
        <f t="shared" si="8"/>
        <v>2.7699195456193277</v>
      </c>
      <c r="Q38">
        <f t="shared" si="9"/>
        <v>3.371103827398296E-2</v>
      </c>
      <c r="R38">
        <f t="shared" si="10"/>
        <v>2.1089876491691466E-2</v>
      </c>
      <c r="S38">
        <f t="shared" si="11"/>
        <v>226.12198498448012</v>
      </c>
      <c r="T38">
        <f t="shared" si="12"/>
        <v>35.48868368907825</v>
      </c>
      <c r="U38">
        <f t="shared" si="13"/>
        <v>33.095587500000001</v>
      </c>
      <c r="V38">
        <f t="shared" si="14"/>
        <v>5.0793047486656624</v>
      </c>
      <c r="W38">
        <f t="shared" si="15"/>
        <v>69.634806449409027</v>
      </c>
      <c r="X38">
        <f t="shared" si="16"/>
        <v>3.7656316971831254</v>
      </c>
      <c r="Y38">
        <f t="shared" si="17"/>
        <v>5.4076860254058818</v>
      </c>
      <c r="Z38">
        <f t="shared" si="18"/>
        <v>1.313673051482537</v>
      </c>
      <c r="AA38">
        <f t="shared" si="19"/>
        <v>-20.147614006117333</v>
      </c>
      <c r="AB38">
        <f t="shared" si="20"/>
        <v>167.29466377062141</v>
      </c>
      <c r="AC38">
        <f t="shared" si="21"/>
        <v>13.921333834055771</v>
      </c>
      <c r="AD38">
        <f t="shared" si="22"/>
        <v>387.19036858303997</v>
      </c>
      <c r="AE38">
        <f t="shared" si="23"/>
        <v>10.962311733219092</v>
      </c>
      <c r="AF38">
        <f t="shared" si="24"/>
        <v>0.44501639049743563</v>
      </c>
      <c r="AG38">
        <f t="shared" si="25"/>
        <v>0.1035407612498927</v>
      </c>
      <c r="AH38">
        <v>145.73480552050489</v>
      </c>
      <c r="AI38">
        <v>136.398393939394</v>
      </c>
      <c r="AJ38">
        <v>1.748759861968876</v>
      </c>
      <c r="AK38">
        <v>66.45767359900691</v>
      </c>
      <c r="AL38">
        <f t="shared" si="26"/>
        <v>0.45686199560356766</v>
      </c>
      <c r="AM38">
        <v>36.636636702342891</v>
      </c>
      <c r="AN38">
        <v>37.158414545454519</v>
      </c>
      <c r="AO38">
        <v>9.3489316349858154E-4</v>
      </c>
      <c r="AP38">
        <v>80.18708061797463</v>
      </c>
      <c r="AQ38">
        <v>23</v>
      </c>
      <c r="AR38">
        <v>5</v>
      </c>
      <c r="AS38">
        <f t="shared" si="27"/>
        <v>1</v>
      </c>
      <c r="AT38">
        <f t="shared" si="28"/>
        <v>0</v>
      </c>
      <c r="AU38">
        <f t="shared" si="29"/>
        <v>47212.938773849091</v>
      </c>
      <c r="AV38">
        <f t="shared" si="30"/>
        <v>1200.0374999999999</v>
      </c>
      <c r="AW38">
        <f t="shared" si="31"/>
        <v>1025.9568885929948</v>
      </c>
      <c r="AX38">
        <f t="shared" si="32"/>
        <v>0.85493735703508833</v>
      </c>
      <c r="AY38">
        <f t="shared" si="33"/>
        <v>0.1884290990777206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1675367668.7874999</v>
      </c>
      <c r="BF38">
        <v>128.27775</v>
      </c>
      <c r="BG38">
        <v>141.49737500000001</v>
      </c>
      <c r="BH38">
        <v>37.152500000000003</v>
      </c>
      <c r="BI38">
        <v>36.638462500000003</v>
      </c>
      <c r="BJ38">
        <v>133.39362499999999</v>
      </c>
      <c r="BK38">
        <v>37.004312499999997</v>
      </c>
      <c r="BL38">
        <v>500.138125</v>
      </c>
      <c r="BM38">
        <v>101.256</v>
      </c>
      <c r="BN38">
        <v>0.10007824999999999</v>
      </c>
      <c r="BO38">
        <v>34.215874999999997</v>
      </c>
      <c r="BP38">
        <v>33.095587500000001</v>
      </c>
      <c r="BQ38">
        <v>999.9</v>
      </c>
      <c r="BR38">
        <v>0</v>
      </c>
      <c r="BS38">
        <v>0</v>
      </c>
      <c r="BT38">
        <v>9003.5162500000006</v>
      </c>
      <c r="BU38">
        <v>0</v>
      </c>
      <c r="BV38">
        <v>355.55250000000001</v>
      </c>
      <c r="BW38">
        <v>-13.219537499999999</v>
      </c>
      <c r="BX38">
        <v>133.22774999999999</v>
      </c>
      <c r="BY38">
        <v>146.87875</v>
      </c>
      <c r="BZ38">
        <v>0.51404087500000006</v>
      </c>
      <c r="CA38">
        <v>141.49737500000001</v>
      </c>
      <c r="CB38">
        <v>36.638462500000003</v>
      </c>
      <c r="CC38">
        <v>3.7619087499999999</v>
      </c>
      <c r="CD38">
        <v>3.70985875</v>
      </c>
      <c r="CE38">
        <v>27.850562499999999</v>
      </c>
      <c r="CF38">
        <v>27.61205</v>
      </c>
      <c r="CG38">
        <v>1200.0374999999999</v>
      </c>
      <c r="CH38">
        <v>0.50000387499999999</v>
      </c>
      <c r="CI38">
        <v>0.49999612500000001</v>
      </c>
      <c r="CJ38">
        <v>0</v>
      </c>
      <c r="CK38">
        <v>1065.6587500000001</v>
      </c>
      <c r="CL38">
        <v>4.9990899999999998</v>
      </c>
      <c r="CM38">
        <v>11452.237499999999</v>
      </c>
      <c r="CN38">
        <v>9558.1574999999993</v>
      </c>
      <c r="CO38">
        <v>45.436999999999998</v>
      </c>
      <c r="CP38">
        <v>47.875</v>
      </c>
      <c r="CQ38">
        <v>46.375</v>
      </c>
      <c r="CR38">
        <v>46.561999999999998</v>
      </c>
      <c r="CS38">
        <v>46.686999999999998</v>
      </c>
      <c r="CT38">
        <v>597.52499999999998</v>
      </c>
      <c r="CU38">
        <v>597.51250000000005</v>
      </c>
      <c r="CV38">
        <v>0</v>
      </c>
      <c r="CW38">
        <v>1675367689.3</v>
      </c>
      <c r="CX38">
        <v>0</v>
      </c>
      <c r="CY38">
        <v>1675367359.0999999</v>
      </c>
      <c r="CZ38" t="s">
        <v>356</v>
      </c>
      <c r="DA38">
        <v>1675367359.0999999</v>
      </c>
      <c r="DB38">
        <v>1675367351.0999999</v>
      </c>
      <c r="DC38">
        <v>3</v>
      </c>
      <c r="DD38">
        <v>-0.36899999999999999</v>
      </c>
      <c r="DE38">
        <v>-0.108</v>
      </c>
      <c r="DF38">
        <v>-5.9960000000000004</v>
      </c>
      <c r="DG38">
        <v>0.14799999999999999</v>
      </c>
      <c r="DH38">
        <v>415</v>
      </c>
      <c r="DI38">
        <v>35</v>
      </c>
      <c r="DJ38">
        <v>0.46</v>
      </c>
      <c r="DK38">
        <v>0.2</v>
      </c>
      <c r="DL38">
        <v>-12.87309512195122</v>
      </c>
      <c r="DM38">
        <v>-2.1797310104529761</v>
      </c>
      <c r="DN38">
        <v>0.2287937786456099</v>
      </c>
      <c r="DO38">
        <v>0</v>
      </c>
      <c r="DP38">
        <v>0.48195439024390252</v>
      </c>
      <c r="DQ38">
        <v>0.25492662020905932</v>
      </c>
      <c r="DR38">
        <v>2.5900337557719349E-2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366</v>
      </c>
      <c r="EA38">
        <v>2.9457300000000002</v>
      </c>
      <c r="EB38">
        <v>2.6238800000000002</v>
      </c>
      <c r="EC38">
        <v>3.9027300000000001E-2</v>
      </c>
      <c r="ED38">
        <v>4.0773900000000002E-2</v>
      </c>
      <c r="EE38">
        <v>0.14748700000000001</v>
      </c>
      <c r="EF38">
        <v>0.14446400000000001</v>
      </c>
      <c r="EG38">
        <v>28894.2</v>
      </c>
      <c r="EH38">
        <v>29257.4</v>
      </c>
      <c r="EI38">
        <v>27981.7</v>
      </c>
      <c r="EJ38">
        <v>29368.799999999999</v>
      </c>
      <c r="EK38">
        <v>32838.9</v>
      </c>
      <c r="EL38">
        <v>34866.400000000001</v>
      </c>
      <c r="EM38">
        <v>39524.5</v>
      </c>
      <c r="EN38">
        <v>41969.599999999999</v>
      </c>
      <c r="EO38">
        <v>1.8977200000000001</v>
      </c>
      <c r="EP38">
        <v>1.8879999999999999</v>
      </c>
      <c r="EQ38">
        <v>6.0644000000000003E-2</v>
      </c>
      <c r="ER38">
        <v>0</v>
      </c>
      <c r="ES38">
        <v>32.123699999999999</v>
      </c>
      <c r="ET38">
        <v>999.9</v>
      </c>
      <c r="EU38">
        <v>72</v>
      </c>
      <c r="EV38">
        <v>34.700000000000003</v>
      </c>
      <c r="EW38">
        <v>39.499400000000001</v>
      </c>
      <c r="EX38">
        <v>57.366700000000002</v>
      </c>
      <c r="EY38">
        <v>2.0472800000000002</v>
      </c>
      <c r="EZ38">
        <v>1</v>
      </c>
      <c r="FA38">
        <v>0.651667</v>
      </c>
      <c r="FB38">
        <v>1.0231399999999999</v>
      </c>
      <c r="FC38">
        <v>20.2681</v>
      </c>
      <c r="FD38">
        <v>5.21774</v>
      </c>
      <c r="FE38">
        <v>12.0099</v>
      </c>
      <c r="FF38">
        <v>4.9856999999999996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1.8642799999999999</v>
      </c>
      <c r="FO38">
        <v>1.8603499999999999</v>
      </c>
      <c r="FP38">
        <v>1.8609800000000001</v>
      </c>
      <c r="FQ38">
        <v>1.8602000000000001</v>
      </c>
      <c r="FR38">
        <v>1.86188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-5.13</v>
      </c>
      <c r="GH38">
        <v>0.1482</v>
      </c>
      <c r="GI38">
        <v>-4.6172869984045022</v>
      </c>
      <c r="GJ38">
        <v>-3.9744887815693084E-3</v>
      </c>
      <c r="GK38">
        <v>1.847162108954052E-6</v>
      </c>
      <c r="GL38">
        <v>-4.4217609294687878E-10</v>
      </c>
      <c r="GM38">
        <v>0.1481899999999996</v>
      </c>
      <c r="GN38">
        <v>0</v>
      </c>
      <c r="GO38">
        <v>0</v>
      </c>
      <c r="GP38">
        <v>0</v>
      </c>
      <c r="GQ38">
        <v>6</v>
      </c>
      <c r="GR38">
        <v>2080</v>
      </c>
      <c r="GS38">
        <v>4</v>
      </c>
      <c r="GT38">
        <v>32</v>
      </c>
      <c r="GU38">
        <v>5.2</v>
      </c>
      <c r="GV38">
        <v>5.3</v>
      </c>
      <c r="GW38">
        <v>0.50170899999999996</v>
      </c>
      <c r="GX38">
        <v>2.6196299999999999</v>
      </c>
      <c r="GY38">
        <v>1.4489700000000001</v>
      </c>
      <c r="GZ38">
        <v>2.323</v>
      </c>
      <c r="HA38">
        <v>1.5478499999999999</v>
      </c>
      <c r="HB38">
        <v>2.2595200000000002</v>
      </c>
      <c r="HC38">
        <v>39.591700000000003</v>
      </c>
      <c r="HD38">
        <v>14.604900000000001</v>
      </c>
      <c r="HE38">
        <v>18</v>
      </c>
      <c r="HF38">
        <v>485.90100000000001</v>
      </c>
      <c r="HG38">
        <v>520.62900000000002</v>
      </c>
      <c r="HH38">
        <v>31.001899999999999</v>
      </c>
      <c r="HI38">
        <v>35.457900000000002</v>
      </c>
      <c r="HJ38">
        <v>30.000399999999999</v>
      </c>
      <c r="HK38">
        <v>35.3491</v>
      </c>
      <c r="HL38">
        <v>35.370699999999999</v>
      </c>
      <c r="HM38">
        <v>10.1061</v>
      </c>
      <c r="HN38">
        <v>11.4671</v>
      </c>
      <c r="HO38">
        <v>100</v>
      </c>
      <c r="HP38">
        <v>31</v>
      </c>
      <c r="HQ38">
        <v>157.202</v>
      </c>
      <c r="HR38">
        <v>36.747599999999998</v>
      </c>
      <c r="HS38">
        <v>98.639300000000006</v>
      </c>
      <c r="HT38">
        <v>97.3322</v>
      </c>
    </row>
    <row r="39" spans="1:228" x14ac:dyDescent="0.2">
      <c r="A39">
        <v>24</v>
      </c>
      <c r="B39">
        <v>1675367675.0999999</v>
      </c>
      <c r="C39">
        <v>92</v>
      </c>
      <c r="D39" t="s">
        <v>407</v>
      </c>
      <c r="E39" t="s">
        <v>408</v>
      </c>
      <c r="F39">
        <v>4</v>
      </c>
      <c r="G39">
        <v>1675367673.0999999</v>
      </c>
      <c r="H39">
        <f t="shared" si="0"/>
        <v>4.5995632160706615E-4</v>
      </c>
      <c r="I39">
        <f t="shared" si="1"/>
        <v>0.45995632160706612</v>
      </c>
      <c r="J39">
        <f t="shared" si="2"/>
        <v>0.42713219705466687</v>
      </c>
      <c r="K39">
        <f t="shared" si="3"/>
        <v>135.45842857142861</v>
      </c>
      <c r="L39">
        <f t="shared" si="4"/>
        <v>112.59678809715348</v>
      </c>
      <c r="M39">
        <f t="shared" si="5"/>
        <v>11.412425947624005</v>
      </c>
      <c r="N39">
        <f t="shared" si="6"/>
        <v>13.729603758493235</v>
      </c>
      <c r="O39">
        <f t="shared" si="7"/>
        <v>3.4084268273082717E-2</v>
      </c>
      <c r="P39">
        <f t="shared" si="8"/>
        <v>2.7683249502739598</v>
      </c>
      <c r="Q39">
        <f t="shared" si="9"/>
        <v>3.3852836466925676E-2</v>
      </c>
      <c r="R39">
        <f t="shared" si="10"/>
        <v>2.1178684885130968E-2</v>
      </c>
      <c r="S39">
        <f t="shared" si="11"/>
        <v>226.11960395007318</v>
      </c>
      <c r="T39">
        <f t="shared" si="12"/>
        <v>35.495305967284935</v>
      </c>
      <c r="U39">
        <f t="shared" si="13"/>
        <v>33.111671428571427</v>
      </c>
      <c r="V39">
        <f t="shared" si="14"/>
        <v>5.0838936494670834</v>
      </c>
      <c r="W39">
        <f t="shared" si="15"/>
        <v>69.631765754910205</v>
      </c>
      <c r="X39">
        <f t="shared" si="16"/>
        <v>3.7668957702206671</v>
      </c>
      <c r="Y39">
        <f t="shared" si="17"/>
        <v>5.4097375377200425</v>
      </c>
      <c r="Z39">
        <f t="shared" si="18"/>
        <v>1.3169978792464163</v>
      </c>
      <c r="AA39">
        <f t="shared" si="19"/>
        <v>-20.284073782871616</v>
      </c>
      <c r="AB39">
        <f t="shared" si="20"/>
        <v>165.8143655577789</v>
      </c>
      <c r="AC39">
        <f t="shared" si="21"/>
        <v>13.807644985861169</v>
      </c>
      <c r="AD39">
        <f t="shared" si="22"/>
        <v>385.45754071084161</v>
      </c>
      <c r="AE39">
        <f t="shared" si="23"/>
        <v>11.043767842211281</v>
      </c>
      <c r="AF39">
        <f t="shared" si="24"/>
        <v>0.45235614972833654</v>
      </c>
      <c r="AG39">
        <f t="shared" si="25"/>
        <v>0.42713219705466687</v>
      </c>
      <c r="AH39">
        <v>152.75722459184669</v>
      </c>
      <c r="AI39">
        <v>143.23884242424239</v>
      </c>
      <c r="AJ39">
        <v>1.706845302213555</v>
      </c>
      <c r="AK39">
        <v>66.45767359900691</v>
      </c>
      <c r="AL39">
        <f t="shared" si="26"/>
        <v>0.45995632160706612</v>
      </c>
      <c r="AM39">
        <v>36.641570829415564</v>
      </c>
      <c r="AN39">
        <v>37.170277575757567</v>
      </c>
      <c r="AO39">
        <v>4.0438293862052192E-4</v>
      </c>
      <c r="AP39">
        <v>80.18708061797463</v>
      </c>
      <c r="AQ39">
        <v>23</v>
      </c>
      <c r="AR39">
        <v>5</v>
      </c>
      <c r="AS39">
        <f t="shared" si="27"/>
        <v>1</v>
      </c>
      <c r="AT39">
        <f t="shared" si="28"/>
        <v>0</v>
      </c>
      <c r="AU39">
        <f t="shared" si="29"/>
        <v>47168.1776114514</v>
      </c>
      <c r="AV39">
        <f t="shared" si="30"/>
        <v>1200.015714285714</v>
      </c>
      <c r="AW39">
        <f t="shared" si="31"/>
        <v>1025.9391564508148</v>
      </c>
      <c r="AX39">
        <f t="shared" si="32"/>
        <v>0.85493810142435112</v>
      </c>
      <c r="AY39">
        <f t="shared" si="33"/>
        <v>0.18843053574899765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1675367673.0999999</v>
      </c>
      <c r="BF39">
        <v>135.45842857142861</v>
      </c>
      <c r="BG39">
        <v>148.78057142857139</v>
      </c>
      <c r="BH39">
        <v>37.164785714285713</v>
      </c>
      <c r="BI39">
        <v>36.642285714285713</v>
      </c>
      <c r="BJ39">
        <v>140.59928571428571</v>
      </c>
      <c r="BK39">
        <v>37.016585714285718</v>
      </c>
      <c r="BL39">
        <v>500.14671428571432</v>
      </c>
      <c r="BM39">
        <v>101.25657142857141</v>
      </c>
      <c r="BN39">
        <v>0.10001378571428569</v>
      </c>
      <c r="BO39">
        <v>34.22268571428571</v>
      </c>
      <c r="BP39">
        <v>33.111671428571427</v>
      </c>
      <c r="BQ39">
        <v>999.89999999999986</v>
      </c>
      <c r="BR39">
        <v>0</v>
      </c>
      <c r="BS39">
        <v>0</v>
      </c>
      <c r="BT39">
        <v>8995</v>
      </c>
      <c r="BU39">
        <v>0</v>
      </c>
      <c r="BV39">
        <v>354.44285714285712</v>
      </c>
      <c r="BW39">
        <v>-13.32221428571428</v>
      </c>
      <c r="BX39">
        <v>140.68714285714279</v>
      </c>
      <c r="BY39">
        <v>154.4397142857143</v>
      </c>
      <c r="BZ39">
        <v>0.522505</v>
      </c>
      <c r="CA39">
        <v>148.78057142857139</v>
      </c>
      <c r="CB39">
        <v>36.642285714285713</v>
      </c>
      <c r="CC39">
        <v>3.7631828571428581</v>
      </c>
      <c r="CD39">
        <v>3.7102757142857139</v>
      </c>
      <c r="CE39">
        <v>27.856385714285711</v>
      </c>
      <c r="CF39">
        <v>27.613985714285711</v>
      </c>
      <c r="CG39">
        <v>1200.015714285714</v>
      </c>
      <c r="CH39">
        <v>0.49997928571428568</v>
      </c>
      <c r="CI39">
        <v>0.50002057142857148</v>
      </c>
      <c r="CJ39">
        <v>0</v>
      </c>
      <c r="CK39">
        <v>1065.235714285714</v>
      </c>
      <c r="CL39">
        <v>4.9990899999999998</v>
      </c>
      <c r="CM39">
        <v>11446.87142857143</v>
      </c>
      <c r="CN39">
        <v>9557.9271428571428</v>
      </c>
      <c r="CO39">
        <v>45.436999999999998</v>
      </c>
      <c r="CP39">
        <v>47.875</v>
      </c>
      <c r="CQ39">
        <v>46.375</v>
      </c>
      <c r="CR39">
        <v>46.561999999999998</v>
      </c>
      <c r="CS39">
        <v>46.686999999999998</v>
      </c>
      <c r="CT39">
        <v>597.48428571428576</v>
      </c>
      <c r="CU39">
        <v>597.53142857142859</v>
      </c>
      <c r="CV39">
        <v>0</v>
      </c>
      <c r="CW39">
        <v>1675367693.5</v>
      </c>
      <c r="CX39">
        <v>0</v>
      </c>
      <c r="CY39">
        <v>1675367359.0999999</v>
      </c>
      <c r="CZ39" t="s">
        <v>356</v>
      </c>
      <c r="DA39">
        <v>1675367359.0999999</v>
      </c>
      <c r="DB39">
        <v>1675367351.0999999</v>
      </c>
      <c r="DC39">
        <v>3</v>
      </c>
      <c r="DD39">
        <v>-0.36899999999999999</v>
      </c>
      <c r="DE39">
        <v>-0.108</v>
      </c>
      <c r="DF39">
        <v>-5.9960000000000004</v>
      </c>
      <c r="DG39">
        <v>0.14799999999999999</v>
      </c>
      <c r="DH39">
        <v>415</v>
      </c>
      <c r="DI39">
        <v>35</v>
      </c>
      <c r="DJ39">
        <v>0.46</v>
      </c>
      <c r="DK39">
        <v>0.2</v>
      </c>
      <c r="DL39">
        <v>-13.00372926829268</v>
      </c>
      <c r="DM39">
        <v>-2.2051923344947588</v>
      </c>
      <c r="DN39">
        <v>0.23079895088308541</v>
      </c>
      <c r="DO39">
        <v>0</v>
      </c>
      <c r="DP39">
        <v>0.49764056097560982</v>
      </c>
      <c r="DQ39">
        <v>0.18065500348432079</v>
      </c>
      <c r="DR39">
        <v>1.8061079373855839E-2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366</v>
      </c>
      <c r="EA39">
        <v>2.9451900000000002</v>
      </c>
      <c r="EB39">
        <v>2.6236700000000002</v>
      </c>
      <c r="EC39">
        <v>4.0772999999999997E-2</v>
      </c>
      <c r="ED39">
        <v>4.2522200000000003E-2</v>
      </c>
      <c r="EE39">
        <v>0.14751300000000001</v>
      </c>
      <c r="EF39">
        <v>0.14446500000000001</v>
      </c>
      <c r="EG39">
        <v>28841.4</v>
      </c>
      <c r="EH39">
        <v>29204.1</v>
      </c>
      <c r="EI39">
        <v>27981.3</v>
      </c>
      <c r="EJ39">
        <v>29368.9</v>
      </c>
      <c r="EK39">
        <v>32838.1</v>
      </c>
      <c r="EL39">
        <v>34866.699999999997</v>
      </c>
      <c r="EM39">
        <v>39524.6</v>
      </c>
      <c r="EN39">
        <v>41969.9</v>
      </c>
      <c r="EO39">
        <v>1.8978999999999999</v>
      </c>
      <c r="EP39">
        <v>1.8878699999999999</v>
      </c>
      <c r="EQ39">
        <v>6.0580700000000001E-2</v>
      </c>
      <c r="ER39">
        <v>0</v>
      </c>
      <c r="ES39">
        <v>32.136800000000001</v>
      </c>
      <c r="ET39">
        <v>999.9</v>
      </c>
      <c r="EU39">
        <v>72</v>
      </c>
      <c r="EV39">
        <v>34.700000000000003</v>
      </c>
      <c r="EW39">
        <v>39.499400000000001</v>
      </c>
      <c r="EX39">
        <v>57.216700000000003</v>
      </c>
      <c r="EY39">
        <v>2.8165100000000001</v>
      </c>
      <c r="EZ39">
        <v>1</v>
      </c>
      <c r="FA39">
        <v>0.65198699999999998</v>
      </c>
      <c r="FB39">
        <v>1.0284599999999999</v>
      </c>
      <c r="FC39">
        <v>20.2681</v>
      </c>
      <c r="FD39">
        <v>5.2175900000000004</v>
      </c>
      <c r="FE39">
        <v>12.0099</v>
      </c>
      <c r="FF39">
        <v>4.9856999999999996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1.8622000000000001</v>
      </c>
      <c r="FN39">
        <v>1.86429</v>
      </c>
      <c r="FO39">
        <v>1.8603499999999999</v>
      </c>
      <c r="FP39">
        <v>1.8610100000000001</v>
      </c>
      <c r="FQ39">
        <v>1.8602000000000001</v>
      </c>
      <c r="FR39">
        <v>1.86188</v>
      </c>
      <c r="FS39">
        <v>1.8585100000000001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-5.1529999999999996</v>
      </c>
      <c r="GH39">
        <v>0.1482</v>
      </c>
      <c r="GI39">
        <v>-4.6172869984045022</v>
      </c>
      <c r="GJ39">
        <v>-3.9744887815693084E-3</v>
      </c>
      <c r="GK39">
        <v>1.847162108954052E-6</v>
      </c>
      <c r="GL39">
        <v>-4.4217609294687878E-10</v>
      </c>
      <c r="GM39">
        <v>0.1481899999999996</v>
      </c>
      <c r="GN39">
        <v>0</v>
      </c>
      <c r="GO39">
        <v>0</v>
      </c>
      <c r="GP39">
        <v>0</v>
      </c>
      <c r="GQ39">
        <v>6</v>
      </c>
      <c r="GR39">
        <v>2080</v>
      </c>
      <c r="GS39">
        <v>4</v>
      </c>
      <c r="GT39">
        <v>32</v>
      </c>
      <c r="GU39">
        <v>5.3</v>
      </c>
      <c r="GV39">
        <v>5.4</v>
      </c>
      <c r="GW39">
        <v>0.51879900000000001</v>
      </c>
      <c r="GX39">
        <v>2.6000999999999999</v>
      </c>
      <c r="GY39">
        <v>1.4489700000000001</v>
      </c>
      <c r="GZ39">
        <v>2.323</v>
      </c>
      <c r="HA39">
        <v>1.5478499999999999</v>
      </c>
      <c r="HB39">
        <v>2.3925800000000002</v>
      </c>
      <c r="HC39">
        <v>39.591700000000003</v>
      </c>
      <c r="HD39">
        <v>14.657400000000001</v>
      </c>
      <c r="HE39">
        <v>18</v>
      </c>
      <c r="HF39">
        <v>486.05700000000002</v>
      </c>
      <c r="HG39">
        <v>520.57500000000005</v>
      </c>
      <c r="HH39">
        <v>31.0017</v>
      </c>
      <c r="HI39">
        <v>35.464399999999998</v>
      </c>
      <c r="HJ39">
        <v>30.000599999999999</v>
      </c>
      <c r="HK39">
        <v>35.355400000000003</v>
      </c>
      <c r="HL39">
        <v>35.375100000000003</v>
      </c>
      <c r="HM39">
        <v>10.4236</v>
      </c>
      <c r="HN39">
        <v>11.1905</v>
      </c>
      <c r="HO39">
        <v>100</v>
      </c>
      <c r="HP39">
        <v>31</v>
      </c>
      <c r="HQ39">
        <v>163.88</v>
      </c>
      <c r="HR39">
        <v>36.7575</v>
      </c>
      <c r="HS39">
        <v>98.638900000000007</v>
      </c>
      <c r="HT39">
        <v>97.332800000000006</v>
      </c>
    </row>
    <row r="40" spans="1:228" x14ac:dyDescent="0.2">
      <c r="A40">
        <v>25</v>
      </c>
      <c r="B40">
        <v>1675367679.0999999</v>
      </c>
      <c r="C40">
        <v>96</v>
      </c>
      <c r="D40" t="s">
        <v>409</v>
      </c>
      <c r="E40" t="s">
        <v>410</v>
      </c>
      <c r="F40">
        <v>4</v>
      </c>
      <c r="G40">
        <v>1675367676.7874999</v>
      </c>
      <c r="H40">
        <f t="shared" si="0"/>
        <v>4.6427507377611347E-4</v>
      </c>
      <c r="I40">
        <f t="shared" si="1"/>
        <v>0.46427507377611349</v>
      </c>
      <c r="J40">
        <f t="shared" si="2"/>
        <v>0.4242160267227586</v>
      </c>
      <c r="K40">
        <f t="shared" si="3"/>
        <v>141.528875</v>
      </c>
      <c r="L40">
        <f t="shared" si="4"/>
        <v>118.80998685500097</v>
      </c>
      <c r="M40">
        <f t="shared" si="5"/>
        <v>12.042188625352479</v>
      </c>
      <c r="N40">
        <f t="shared" si="6"/>
        <v>14.344900237754672</v>
      </c>
      <c r="O40">
        <f t="shared" si="7"/>
        <v>3.4332937694473188E-2</v>
      </c>
      <c r="P40">
        <f t="shared" si="8"/>
        <v>2.772681814424081</v>
      </c>
      <c r="Q40">
        <f t="shared" si="9"/>
        <v>3.4098495445993658E-2</v>
      </c>
      <c r="R40">
        <f t="shared" si="10"/>
        <v>2.1332489766965168E-2</v>
      </c>
      <c r="S40">
        <f t="shared" si="11"/>
        <v>226.11608998554686</v>
      </c>
      <c r="T40">
        <f t="shared" si="12"/>
        <v>35.503279212918102</v>
      </c>
      <c r="U40">
        <f t="shared" si="13"/>
        <v>33.123587499999999</v>
      </c>
      <c r="V40">
        <f t="shared" si="14"/>
        <v>5.0872957458651005</v>
      </c>
      <c r="W40">
        <f t="shared" si="15"/>
        <v>69.600831876224589</v>
      </c>
      <c r="X40">
        <f t="shared" si="16"/>
        <v>3.7675350982800548</v>
      </c>
      <c r="Y40">
        <f t="shared" si="17"/>
        <v>5.4130604429844924</v>
      </c>
      <c r="Z40">
        <f t="shared" si="18"/>
        <v>1.3197606475850456</v>
      </c>
      <c r="AA40">
        <f t="shared" si="19"/>
        <v>-20.474530753526604</v>
      </c>
      <c r="AB40">
        <f t="shared" si="20"/>
        <v>165.94239749969444</v>
      </c>
      <c r="AC40">
        <f t="shared" si="21"/>
        <v>13.798141215485861</v>
      </c>
      <c r="AD40">
        <f t="shared" si="22"/>
        <v>385.38209794720058</v>
      </c>
      <c r="AE40">
        <f t="shared" si="23"/>
        <v>11.148091045510744</v>
      </c>
      <c r="AF40">
        <f t="shared" si="24"/>
        <v>0.49075886685704201</v>
      </c>
      <c r="AG40">
        <f t="shared" si="25"/>
        <v>0.4242160267227586</v>
      </c>
      <c r="AH40">
        <v>159.72334195898279</v>
      </c>
      <c r="AI40">
        <v>150.1217757575757</v>
      </c>
      <c r="AJ40">
        <v>1.723208761902689</v>
      </c>
      <c r="AK40">
        <v>66.45767359900691</v>
      </c>
      <c r="AL40">
        <f t="shared" si="26"/>
        <v>0.46427507377611349</v>
      </c>
      <c r="AM40">
        <v>36.639876601186543</v>
      </c>
      <c r="AN40">
        <v>37.168518787878781</v>
      </c>
      <c r="AO40">
        <v>1.2085931231304991E-3</v>
      </c>
      <c r="AP40">
        <v>80.18708061797463</v>
      </c>
      <c r="AQ40">
        <v>23</v>
      </c>
      <c r="AR40">
        <v>5</v>
      </c>
      <c r="AS40">
        <f t="shared" si="27"/>
        <v>1</v>
      </c>
      <c r="AT40">
        <f t="shared" si="28"/>
        <v>0</v>
      </c>
      <c r="AU40">
        <f t="shared" si="29"/>
        <v>47285.963734361205</v>
      </c>
      <c r="AV40">
        <f t="shared" si="30"/>
        <v>1199.99875</v>
      </c>
      <c r="AW40">
        <f t="shared" si="31"/>
        <v>1025.9244885935477</v>
      </c>
      <c r="AX40">
        <f t="shared" si="32"/>
        <v>0.85493796438833602</v>
      </c>
      <c r="AY40">
        <f t="shared" si="33"/>
        <v>0.1884302712694883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1675367676.7874999</v>
      </c>
      <c r="BF40">
        <v>141.528875</v>
      </c>
      <c r="BG40">
        <v>154.98737499999999</v>
      </c>
      <c r="BH40">
        <v>37.171049999999987</v>
      </c>
      <c r="BI40">
        <v>36.6041375</v>
      </c>
      <c r="BJ40">
        <v>146.691125</v>
      </c>
      <c r="BK40">
        <v>37.022850000000012</v>
      </c>
      <c r="BL40">
        <v>500.09500000000003</v>
      </c>
      <c r="BM40">
        <v>101.25675</v>
      </c>
      <c r="BN40">
        <v>9.9953625000000004E-2</v>
      </c>
      <c r="BO40">
        <v>34.233712500000003</v>
      </c>
      <c r="BP40">
        <v>33.123587499999999</v>
      </c>
      <c r="BQ40">
        <v>999.9</v>
      </c>
      <c r="BR40">
        <v>0</v>
      </c>
      <c r="BS40">
        <v>0</v>
      </c>
      <c r="BT40">
        <v>9018.125</v>
      </c>
      <c r="BU40">
        <v>0</v>
      </c>
      <c r="BV40">
        <v>354.26825000000002</v>
      </c>
      <c r="BW40">
        <v>-13.458237499999999</v>
      </c>
      <c r="BX40">
        <v>146.992875</v>
      </c>
      <c r="BY40">
        <v>160.876</v>
      </c>
      <c r="BZ40">
        <v>0.56690262499999999</v>
      </c>
      <c r="CA40">
        <v>154.98737499999999</v>
      </c>
      <c r="CB40">
        <v>36.6041375</v>
      </c>
      <c r="CC40">
        <v>3.7638212499999999</v>
      </c>
      <c r="CD40">
        <v>3.7064175000000001</v>
      </c>
      <c r="CE40">
        <v>27.859287500000001</v>
      </c>
      <c r="CF40">
        <v>27.596174999999999</v>
      </c>
      <c r="CG40">
        <v>1199.99875</v>
      </c>
      <c r="CH40">
        <v>0.49998637499999998</v>
      </c>
      <c r="CI40">
        <v>0.50001362500000002</v>
      </c>
      <c r="CJ40">
        <v>0</v>
      </c>
      <c r="CK40">
        <v>1064.5574999999999</v>
      </c>
      <c r="CL40">
        <v>4.9990899999999998</v>
      </c>
      <c r="CM40">
        <v>11442.525</v>
      </c>
      <c r="CN40">
        <v>9557.8037499999991</v>
      </c>
      <c r="CO40">
        <v>45.468499999999999</v>
      </c>
      <c r="CP40">
        <v>47.875</v>
      </c>
      <c r="CQ40">
        <v>46.375</v>
      </c>
      <c r="CR40">
        <v>46.561999999999998</v>
      </c>
      <c r="CS40">
        <v>46.686999999999998</v>
      </c>
      <c r="CT40">
        <v>597.48125000000005</v>
      </c>
      <c r="CU40">
        <v>597.51750000000004</v>
      </c>
      <c r="CV40">
        <v>0</v>
      </c>
      <c r="CW40">
        <v>1675367697.7</v>
      </c>
      <c r="CX40">
        <v>0</v>
      </c>
      <c r="CY40">
        <v>1675367359.0999999</v>
      </c>
      <c r="CZ40" t="s">
        <v>356</v>
      </c>
      <c r="DA40">
        <v>1675367359.0999999</v>
      </c>
      <c r="DB40">
        <v>1675367351.0999999</v>
      </c>
      <c r="DC40">
        <v>3</v>
      </c>
      <c r="DD40">
        <v>-0.36899999999999999</v>
      </c>
      <c r="DE40">
        <v>-0.108</v>
      </c>
      <c r="DF40">
        <v>-5.9960000000000004</v>
      </c>
      <c r="DG40">
        <v>0.14799999999999999</v>
      </c>
      <c r="DH40">
        <v>415</v>
      </c>
      <c r="DI40">
        <v>35</v>
      </c>
      <c r="DJ40">
        <v>0.46</v>
      </c>
      <c r="DK40">
        <v>0.2</v>
      </c>
      <c r="DL40">
        <v>-13.1376512195122</v>
      </c>
      <c r="DM40">
        <v>-2.2535205574912811</v>
      </c>
      <c r="DN40">
        <v>0.2345144440108802</v>
      </c>
      <c r="DO40">
        <v>0</v>
      </c>
      <c r="DP40">
        <v>0.51263731707317073</v>
      </c>
      <c r="DQ40">
        <v>0.20645186759581871</v>
      </c>
      <c r="DR40">
        <v>2.224559020092004E-2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366</v>
      </c>
      <c r="EA40">
        <v>2.9457399999999998</v>
      </c>
      <c r="EB40">
        <v>2.62405</v>
      </c>
      <c r="EC40">
        <v>4.2513099999999998E-2</v>
      </c>
      <c r="ED40">
        <v>4.4264499999999998E-2</v>
      </c>
      <c r="EE40">
        <v>0.147506</v>
      </c>
      <c r="EF40">
        <v>0.14421500000000001</v>
      </c>
      <c r="EG40">
        <v>28788.9</v>
      </c>
      <c r="EH40">
        <v>29151</v>
      </c>
      <c r="EI40">
        <v>27981.200000000001</v>
      </c>
      <c r="EJ40">
        <v>29369</v>
      </c>
      <c r="EK40">
        <v>32838.199999999997</v>
      </c>
      <c r="EL40">
        <v>34876.800000000003</v>
      </c>
      <c r="EM40">
        <v>39524.199999999997</v>
      </c>
      <c r="EN40">
        <v>41969.7</v>
      </c>
      <c r="EO40">
        <v>1.8982000000000001</v>
      </c>
      <c r="EP40">
        <v>1.88795</v>
      </c>
      <c r="EQ40">
        <v>6.0297499999999997E-2</v>
      </c>
      <c r="ER40">
        <v>0</v>
      </c>
      <c r="ES40">
        <v>32.1496</v>
      </c>
      <c r="ET40">
        <v>999.9</v>
      </c>
      <c r="EU40">
        <v>72</v>
      </c>
      <c r="EV40">
        <v>34.700000000000003</v>
      </c>
      <c r="EW40">
        <v>39.501199999999997</v>
      </c>
      <c r="EX40">
        <v>57.456699999999998</v>
      </c>
      <c r="EY40">
        <v>2.37981</v>
      </c>
      <c r="EZ40">
        <v>1</v>
      </c>
      <c r="FA40">
        <v>0.65245699999999995</v>
      </c>
      <c r="FB40">
        <v>1.03382</v>
      </c>
      <c r="FC40">
        <v>20.2681</v>
      </c>
      <c r="FD40">
        <v>5.21699</v>
      </c>
      <c r="FE40">
        <v>12.0099</v>
      </c>
      <c r="FF40">
        <v>4.9856999999999996</v>
      </c>
      <c r="FG40">
        <v>3.2844799999999998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1.8622000000000001</v>
      </c>
      <c r="FN40">
        <v>1.8642799999999999</v>
      </c>
      <c r="FO40">
        <v>1.8603499999999999</v>
      </c>
      <c r="FP40">
        <v>1.8609899999999999</v>
      </c>
      <c r="FQ40">
        <v>1.8602000000000001</v>
      </c>
      <c r="FR40">
        <v>1.86188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-5.1749999999999998</v>
      </c>
      <c r="GH40">
        <v>0.1482</v>
      </c>
      <c r="GI40">
        <v>-4.6172869984045022</v>
      </c>
      <c r="GJ40">
        <v>-3.9744887815693084E-3</v>
      </c>
      <c r="GK40">
        <v>1.847162108954052E-6</v>
      </c>
      <c r="GL40">
        <v>-4.4217609294687878E-10</v>
      </c>
      <c r="GM40">
        <v>0.1481899999999996</v>
      </c>
      <c r="GN40">
        <v>0</v>
      </c>
      <c r="GO40">
        <v>0</v>
      </c>
      <c r="GP40">
        <v>0</v>
      </c>
      <c r="GQ40">
        <v>6</v>
      </c>
      <c r="GR40">
        <v>2080</v>
      </c>
      <c r="GS40">
        <v>4</v>
      </c>
      <c r="GT40">
        <v>32</v>
      </c>
      <c r="GU40">
        <v>5.3</v>
      </c>
      <c r="GV40">
        <v>5.5</v>
      </c>
      <c r="GW40">
        <v>0.533447</v>
      </c>
      <c r="GX40">
        <v>2.6122999999999998</v>
      </c>
      <c r="GY40">
        <v>1.4489700000000001</v>
      </c>
      <c r="GZ40">
        <v>2.323</v>
      </c>
      <c r="HA40">
        <v>1.5478499999999999</v>
      </c>
      <c r="HB40">
        <v>2.2485400000000002</v>
      </c>
      <c r="HC40">
        <v>39.591700000000003</v>
      </c>
      <c r="HD40">
        <v>14.6136</v>
      </c>
      <c r="HE40">
        <v>18</v>
      </c>
      <c r="HF40">
        <v>486.28300000000002</v>
      </c>
      <c r="HG40">
        <v>520.67200000000003</v>
      </c>
      <c r="HH40">
        <v>31.0016</v>
      </c>
      <c r="HI40">
        <v>35.4709</v>
      </c>
      <c r="HJ40">
        <v>30.000499999999999</v>
      </c>
      <c r="HK40">
        <v>35.360199999999999</v>
      </c>
      <c r="HL40">
        <v>35.380400000000002</v>
      </c>
      <c r="HM40">
        <v>10.737399999999999</v>
      </c>
      <c r="HN40">
        <v>10.8886</v>
      </c>
      <c r="HO40">
        <v>100</v>
      </c>
      <c r="HP40">
        <v>31</v>
      </c>
      <c r="HQ40">
        <v>170.572</v>
      </c>
      <c r="HR40">
        <v>36.785400000000003</v>
      </c>
      <c r="HS40">
        <v>98.638099999999994</v>
      </c>
      <c r="HT40">
        <v>97.332499999999996</v>
      </c>
    </row>
    <row r="41" spans="1:228" x14ac:dyDescent="0.2">
      <c r="A41">
        <v>26</v>
      </c>
      <c r="B41">
        <v>1675367683.0999999</v>
      </c>
      <c r="C41">
        <v>100</v>
      </c>
      <c r="D41" t="s">
        <v>411</v>
      </c>
      <c r="E41" t="s">
        <v>412</v>
      </c>
      <c r="F41">
        <v>4</v>
      </c>
      <c r="G41">
        <v>1675367681.0999999</v>
      </c>
      <c r="H41">
        <f t="shared" si="0"/>
        <v>5.2543540674814622E-4</v>
      </c>
      <c r="I41">
        <f t="shared" si="1"/>
        <v>0.52543540674814626</v>
      </c>
      <c r="J41">
        <f t="shared" si="2"/>
        <v>0.53154783364998293</v>
      </c>
      <c r="K41">
        <f t="shared" si="3"/>
        <v>148.6751428571429</v>
      </c>
      <c r="L41">
        <f t="shared" si="4"/>
        <v>123.64869785575186</v>
      </c>
      <c r="M41">
        <f t="shared" si="5"/>
        <v>12.532541290071823</v>
      </c>
      <c r="N41">
        <f t="shared" si="6"/>
        <v>15.069122432960539</v>
      </c>
      <c r="O41">
        <f t="shared" si="7"/>
        <v>3.8813551624937687E-2</v>
      </c>
      <c r="P41">
        <f t="shared" si="8"/>
        <v>2.7745858038520894</v>
      </c>
      <c r="Q41">
        <f t="shared" si="9"/>
        <v>3.8514416362212076E-2</v>
      </c>
      <c r="R41">
        <f t="shared" si="10"/>
        <v>2.4098194035251919E-2</v>
      </c>
      <c r="S41">
        <f t="shared" si="11"/>
        <v>226.10947337810691</v>
      </c>
      <c r="T41">
        <f t="shared" si="12"/>
        <v>35.490662032073153</v>
      </c>
      <c r="U41">
        <f t="shared" si="13"/>
        <v>33.130414285714288</v>
      </c>
      <c r="V41">
        <f t="shared" si="14"/>
        <v>5.0892457187236904</v>
      </c>
      <c r="W41">
        <f t="shared" si="15"/>
        <v>69.570214151342128</v>
      </c>
      <c r="X41">
        <f t="shared" si="16"/>
        <v>3.7668997991511071</v>
      </c>
      <c r="Y41">
        <f t="shared" si="17"/>
        <v>5.4145295441475039</v>
      </c>
      <c r="Z41">
        <f t="shared" si="18"/>
        <v>1.3223459195725833</v>
      </c>
      <c r="AA41">
        <f t="shared" si="19"/>
        <v>-23.171701437593249</v>
      </c>
      <c r="AB41">
        <f t="shared" si="20"/>
        <v>165.76412748240679</v>
      </c>
      <c r="AC41">
        <f t="shared" si="21"/>
        <v>13.774647654405999</v>
      </c>
      <c r="AD41">
        <f t="shared" si="22"/>
        <v>382.47654707732647</v>
      </c>
      <c r="AE41">
        <f t="shared" si="23"/>
        <v>11.185575747255953</v>
      </c>
      <c r="AF41">
        <f t="shared" si="24"/>
        <v>0.4746332113293944</v>
      </c>
      <c r="AG41">
        <f t="shared" si="25"/>
        <v>0.53154783364998293</v>
      </c>
      <c r="AH41">
        <v>166.68146533311551</v>
      </c>
      <c r="AI41">
        <v>156.9839878787879</v>
      </c>
      <c r="AJ41">
        <v>1.7164176361943331</v>
      </c>
      <c r="AK41">
        <v>66.45767359900691</v>
      </c>
      <c r="AL41">
        <f t="shared" si="26"/>
        <v>0.52543540674814626</v>
      </c>
      <c r="AM41">
        <v>36.553469854661238</v>
      </c>
      <c r="AN41">
        <v>37.164115151515169</v>
      </c>
      <c r="AO41">
        <v>-5.9576274040316988E-4</v>
      </c>
      <c r="AP41">
        <v>80.18708061797463</v>
      </c>
      <c r="AQ41">
        <v>23</v>
      </c>
      <c r="AR41">
        <v>5</v>
      </c>
      <c r="AS41">
        <f t="shared" si="27"/>
        <v>1</v>
      </c>
      <c r="AT41">
        <f t="shared" si="28"/>
        <v>0</v>
      </c>
      <c r="AU41">
        <f t="shared" si="29"/>
        <v>47337.452050543303</v>
      </c>
      <c r="AV41">
        <f t="shared" si="30"/>
        <v>1199.9657142857141</v>
      </c>
      <c r="AW41">
        <f t="shared" si="31"/>
        <v>1025.8960421648221</v>
      </c>
      <c r="AX41">
        <f t="shared" si="32"/>
        <v>0.8549377952648356</v>
      </c>
      <c r="AY41">
        <f t="shared" si="33"/>
        <v>0.18842994486113279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1675367681.0999999</v>
      </c>
      <c r="BF41">
        <v>148.6751428571429</v>
      </c>
      <c r="BG41">
        <v>162.17742857142861</v>
      </c>
      <c r="BH41">
        <v>37.165028571428579</v>
      </c>
      <c r="BI41">
        <v>36.616842857142863</v>
      </c>
      <c r="BJ41">
        <v>153.86199999999999</v>
      </c>
      <c r="BK41">
        <v>37.016857142857141</v>
      </c>
      <c r="BL41">
        <v>500.18828571428571</v>
      </c>
      <c r="BM41">
        <v>101.25614285714281</v>
      </c>
      <c r="BN41">
        <v>9.9888442857142851E-2</v>
      </c>
      <c r="BO41">
        <v>34.238585714285719</v>
      </c>
      <c r="BP41">
        <v>33.130414285714288</v>
      </c>
      <c r="BQ41">
        <v>999.89999999999986</v>
      </c>
      <c r="BR41">
        <v>0</v>
      </c>
      <c r="BS41">
        <v>0</v>
      </c>
      <c r="BT41">
        <v>9028.3028571428567</v>
      </c>
      <c r="BU41">
        <v>0</v>
      </c>
      <c r="BV41">
        <v>355.33614285714287</v>
      </c>
      <c r="BW41">
        <v>-13.502328571428571</v>
      </c>
      <c r="BX41">
        <v>154.41399999999999</v>
      </c>
      <c r="BY41">
        <v>168.34171428571429</v>
      </c>
      <c r="BZ41">
        <v>0.54819814285714286</v>
      </c>
      <c r="CA41">
        <v>162.17742857142861</v>
      </c>
      <c r="CB41">
        <v>36.616842857142863</v>
      </c>
      <c r="CC41">
        <v>3.7631771428571432</v>
      </c>
      <c r="CD41">
        <v>3.7076685714285711</v>
      </c>
      <c r="CE41">
        <v>27.856357142857139</v>
      </c>
      <c r="CF41">
        <v>27.601942857142859</v>
      </c>
      <c r="CG41">
        <v>1199.9657142857141</v>
      </c>
      <c r="CH41">
        <v>0.4999905714285714</v>
      </c>
      <c r="CI41">
        <v>0.5000094285714286</v>
      </c>
      <c r="CJ41">
        <v>0</v>
      </c>
      <c r="CK41">
        <v>1063.787142857143</v>
      </c>
      <c r="CL41">
        <v>4.9990899999999998</v>
      </c>
      <c r="CM41">
        <v>11437.27142857143</v>
      </c>
      <c r="CN41">
        <v>9557.5528571428567</v>
      </c>
      <c r="CO41">
        <v>45.5</v>
      </c>
      <c r="CP41">
        <v>47.875</v>
      </c>
      <c r="CQ41">
        <v>46.375</v>
      </c>
      <c r="CR41">
        <v>46.561999999999998</v>
      </c>
      <c r="CS41">
        <v>46.686999999999998</v>
      </c>
      <c r="CT41">
        <v>597.47142857142865</v>
      </c>
      <c r="CU41">
        <v>597.49428571428575</v>
      </c>
      <c r="CV41">
        <v>0</v>
      </c>
      <c r="CW41">
        <v>1675367701.3</v>
      </c>
      <c r="CX41">
        <v>0</v>
      </c>
      <c r="CY41">
        <v>1675367359.0999999</v>
      </c>
      <c r="CZ41" t="s">
        <v>356</v>
      </c>
      <c r="DA41">
        <v>1675367359.0999999</v>
      </c>
      <c r="DB41">
        <v>1675367351.0999999</v>
      </c>
      <c r="DC41">
        <v>3</v>
      </c>
      <c r="DD41">
        <v>-0.36899999999999999</v>
      </c>
      <c r="DE41">
        <v>-0.108</v>
      </c>
      <c r="DF41">
        <v>-5.9960000000000004</v>
      </c>
      <c r="DG41">
        <v>0.14799999999999999</v>
      </c>
      <c r="DH41">
        <v>415</v>
      </c>
      <c r="DI41">
        <v>35</v>
      </c>
      <c r="DJ41">
        <v>0.46</v>
      </c>
      <c r="DK41">
        <v>0.2</v>
      </c>
      <c r="DL41">
        <v>-13.280485365853661</v>
      </c>
      <c r="DM41">
        <v>-1.8481442508710639</v>
      </c>
      <c r="DN41">
        <v>0.19281590557933309</v>
      </c>
      <c r="DO41">
        <v>0</v>
      </c>
      <c r="DP41">
        <v>0.53228004878048785</v>
      </c>
      <c r="DQ41">
        <v>0.29691622996515782</v>
      </c>
      <c r="DR41">
        <v>3.565928056464214E-2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366</v>
      </c>
      <c r="EA41">
        <v>2.94543</v>
      </c>
      <c r="EB41">
        <v>2.62365</v>
      </c>
      <c r="EC41">
        <v>4.4240799999999997E-2</v>
      </c>
      <c r="ED41">
        <v>4.5948599999999999E-2</v>
      </c>
      <c r="EE41">
        <v>0.14749200000000001</v>
      </c>
      <c r="EF41">
        <v>0.14462800000000001</v>
      </c>
      <c r="EG41">
        <v>28736.2</v>
      </c>
      <c r="EH41">
        <v>29099.1</v>
      </c>
      <c r="EI41">
        <v>27980.400000000001</v>
      </c>
      <c r="EJ41">
        <v>29368.400000000001</v>
      </c>
      <c r="EK41">
        <v>32838.1</v>
      </c>
      <c r="EL41">
        <v>34859.5</v>
      </c>
      <c r="EM41">
        <v>39523.4</v>
      </c>
      <c r="EN41">
        <v>41969.1</v>
      </c>
      <c r="EO41">
        <v>1.89802</v>
      </c>
      <c r="EP41">
        <v>1.88818</v>
      </c>
      <c r="EQ41">
        <v>5.9947399999999998E-2</v>
      </c>
      <c r="ER41">
        <v>0</v>
      </c>
      <c r="ES41">
        <v>32.164499999999997</v>
      </c>
      <c r="ET41">
        <v>999.9</v>
      </c>
      <c r="EU41">
        <v>72</v>
      </c>
      <c r="EV41">
        <v>34.700000000000003</v>
      </c>
      <c r="EW41">
        <v>39.4998</v>
      </c>
      <c r="EX41">
        <v>57.156700000000001</v>
      </c>
      <c r="EY41">
        <v>2.2796500000000002</v>
      </c>
      <c r="EZ41">
        <v>1</v>
      </c>
      <c r="FA41">
        <v>0.65280499999999997</v>
      </c>
      <c r="FB41">
        <v>1.03983</v>
      </c>
      <c r="FC41">
        <v>20.2682</v>
      </c>
      <c r="FD41">
        <v>5.21774</v>
      </c>
      <c r="FE41">
        <v>12.0099</v>
      </c>
      <c r="FF41">
        <v>4.9859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1.86219</v>
      </c>
      <c r="FN41">
        <v>1.86429</v>
      </c>
      <c r="FO41">
        <v>1.8603499999999999</v>
      </c>
      <c r="FP41">
        <v>1.8609800000000001</v>
      </c>
      <c r="FQ41">
        <v>1.8602000000000001</v>
      </c>
      <c r="FR41">
        <v>1.86188</v>
      </c>
      <c r="FS41">
        <v>1.8585100000000001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-5.1980000000000004</v>
      </c>
      <c r="GH41">
        <v>0.1482</v>
      </c>
      <c r="GI41">
        <v>-4.6172869984045022</v>
      </c>
      <c r="GJ41">
        <v>-3.9744887815693084E-3</v>
      </c>
      <c r="GK41">
        <v>1.847162108954052E-6</v>
      </c>
      <c r="GL41">
        <v>-4.4217609294687878E-10</v>
      </c>
      <c r="GM41">
        <v>0.1481899999999996</v>
      </c>
      <c r="GN41">
        <v>0</v>
      </c>
      <c r="GO41">
        <v>0</v>
      </c>
      <c r="GP41">
        <v>0</v>
      </c>
      <c r="GQ41">
        <v>6</v>
      </c>
      <c r="GR41">
        <v>2080</v>
      </c>
      <c r="GS41">
        <v>4</v>
      </c>
      <c r="GT41">
        <v>32</v>
      </c>
      <c r="GU41">
        <v>5.4</v>
      </c>
      <c r="GV41">
        <v>5.5</v>
      </c>
      <c r="GW41">
        <v>0.54931600000000003</v>
      </c>
      <c r="GX41">
        <v>2.6098599999999998</v>
      </c>
      <c r="GY41">
        <v>1.4489700000000001</v>
      </c>
      <c r="GZ41">
        <v>2.323</v>
      </c>
      <c r="HA41">
        <v>1.5478499999999999</v>
      </c>
      <c r="HB41">
        <v>2.33887</v>
      </c>
      <c r="HC41">
        <v>39.591700000000003</v>
      </c>
      <c r="HD41">
        <v>14.604900000000001</v>
      </c>
      <c r="HE41">
        <v>18</v>
      </c>
      <c r="HF41">
        <v>486.209</v>
      </c>
      <c r="HG41">
        <v>520.88400000000001</v>
      </c>
      <c r="HH41">
        <v>31.0017</v>
      </c>
      <c r="HI41">
        <v>35.476100000000002</v>
      </c>
      <c r="HJ41">
        <v>30.000499999999999</v>
      </c>
      <c r="HK41">
        <v>35.365400000000001</v>
      </c>
      <c r="HL41">
        <v>35.386099999999999</v>
      </c>
      <c r="HM41">
        <v>11.0543</v>
      </c>
      <c r="HN41">
        <v>10.8886</v>
      </c>
      <c r="HO41">
        <v>100</v>
      </c>
      <c r="HP41">
        <v>31</v>
      </c>
      <c r="HQ41">
        <v>177.251</v>
      </c>
      <c r="HR41">
        <v>36.811</v>
      </c>
      <c r="HS41">
        <v>98.635800000000003</v>
      </c>
      <c r="HT41">
        <v>97.3309</v>
      </c>
    </row>
    <row r="42" spans="1:228" x14ac:dyDescent="0.2">
      <c r="A42">
        <v>27</v>
      </c>
      <c r="B42">
        <v>1675367687.0999999</v>
      </c>
      <c r="C42">
        <v>104</v>
      </c>
      <c r="D42" t="s">
        <v>413</v>
      </c>
      <c r="E42" t="s">
        <v>414</v>
      </c>
      <c r="F42">
        <v>4</v>
      </c>
      <c r="G42">
        <v>1675367684.7874999</v>
      </c>
      <c r="H42">
        <f t="shared" si="0"/>
        <v>4.2758959564258623E-4</v>
      </c>
      <c r="I42">
        <f t="shared" si="1"/>
        <v>0.42758959564258625</v>
      </c>
      <c r="J42">
        <f t="shared" si="2"/>
        <v>0.45321353853016805</v>
      </c>
      <c r="K42">
        <f t="shared" si="3"/>
        <v>154.80362500000001</v>
      </c>
      <c r="L42">
        <f t="shared" si="4"/>
        <v>128.557201711673</v>
      </c>
      <c r="M42">
        <f t="shared" si="5"/>
        <v>13.029938274787906</v>
      </c>
      <c r="N42">
        <f t="shared" si="6"/>
        <v>15.690149222346234</v>
      </c>
      <c r="O42">
        <f t="shared" si="7"/>
        <v>3.1490501887665084E-2</v>
      </c>
      <c r="P42">
        <f t="shared" si="8"/>
        <v>2.7713036886984845</v>
      </c>
      <c r="Q42">
        <f t="shared" si="9"/>
        <v>3.1293053940043898E-2</v>
      </c>
      <c r="R42">
        <f t="shared" si="10"/>
        <v>1.9575795282398431E-2</v>
      </c>
      <c r="S42">
        <f t="shared" si="11"/>
        <v>226.11509248568348</v>
      </c>
      <c r="T42">
        <f t="shared" si="12"/>
        <v>35.526610887616528</v>
      </c>
      <c r="U42">
        <f t="shared" si="13"/>
        <v>33.142287499999988</v>
      </c>
      <c r="V42">
        <f t="shared" si="14"/>
        <v>5.0926386801121604</v>
      </c>
      <c r="W42">
        <f t="shared" si="15"/>
        <v>69.564630439650614</v>
      </c>
      <c r="X42">
        <f t="shared" si="16"/>
        <v>3.7682550845932012</v>
      </c>
      <c r="Y42">
        <f t="shared" si="17"/>
        <v>5.4169123889219453</v>
      </c>
      <c r="Z42">
        <f t="shared" si="18"/>
        <v>1.3243835955189591</v>
      </c>
      <c r="AA42">
        <f t="shared" si="19"/>
        <v>-18.856701167838054</v>
      </c>
      <c r="AB42">
        <f t="shared" si="20"/>
        <v>164.9746843143794</v>
      </c>
      <c r="AC42">
        <f t="shared" si="21"/>
        <v>13.726609749614228</v>
      </c>
      <c r="AD42">
        <f t="shared" si="22"/>
        <v>385.95968538183905</v>
      </c>
      <c r="AE42">
        <f t="shared" si="23"/>
        <v>11.242132256298623</v>
      </c>
      <c r="AF42">
        <f t="shared" si="24"/>
        <v>0.39642550867079074</v>
      </c>
      <c r="AG42">
        <f t="shared" si="25"/>
        <v>0.45321353853016805</v>
      </c>
      <c r="AH42">
        <v>173.64480156970441</v>
      </c>
      <c r="AI42">
        <v>163.9310787878787</v>
      </c>
      <c r="AJ42">
        <v>1.7376850111661151</v>
      </c>
      <c r="AK42">
        <v>66.45767359900691</v>
      </c>
      <c r="AL42">
        <f t="shared" si="26"/>
        <v>0.42758959564258625</v>
      </c>
      <c r="AM42">
        <v>36.706047507257367</v>
      </c>
      <c r="AN42">
        <v>37.195719999999987</v>
      </c>
      <c r="AO42">
        <v>6.720507313486895E-4</v>
      </c>
      <c r="AP42">
        <v>80.18708061797463</v>
      </c>
      <c r="AQ42">
        <v>22</v>
      </c>
      <c r="AR42">
        <v>4</v>
      </c>
      <c r="AS42">
        <f t="shared" si="27"/>
        <v>1</v>
      </c>
      <c r="AT42">
        <f t="shared" si="28"/>
        <v>0</v>
      </c>
      <c r="AU42">
        <f t="shared" si="29"/>
        <v>47246.185604319224</v>
      </c>
      <c r="AV42">
        <f t="shared" si="30"/>
        <v>1199.9925000000001</v>
      </c>
      <c r="AW42">
        <f t="shared" si="31"/>
        <v>1025.9192385936183</v>
      </c>
      <c r="AX42">
        <f t="shared" si="32"/>
        <v>0.85493804219077885</v>
      </c>
      <c r="AY42">
        <f t="shared" si="33"/>
        <v>0.18843042142820349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1675367684.7874999</v>
      </c>
      <c r="BF42">
        <v>154.80362500000001</v>
      </c>
      <c r="BG42">
        <v>168.36562499999999</v>
      </c>
      <c r="BH42">
        <v>37.178712500000003</v>
      </c>
      <c r="BI42">
        <v>36.720762499999999</v>
      </c>
      <c r="BJ42">
        <v>160.01175000000001</v>
      </c>
      <c r="BK42">
        <v>37.0305125</v>
      </c>
      <c r="BL42">
        <v>500.08112499999999</v>
      </c>
      <c r="BM42">
        <v>101.25525</v>
      </c>
      <c r="BN42">
        <v>9.9929649999999995E-2</v>
      </c>
      <c r="BO42">
        <v>34.246487500000001</v>
      </c>
      <c r="BP42">
        <v>33.142287499999988</v>
      </c>
      <c r="BQ42">
        <v>999.9</v>
      </c>
      <c r="BR42">
        <v>0</v>
      </c>
      <c r="BS42">
        <v>0</v>
      </c>
      <c r="BT42">
        <v>9010.9350000000013</v>
      </c>
      <c r="BU42">
        <v>0</v>
      </c>
      <c r="BV42">
        <v>356.29037499999998</v>
      </c>
      <c r="BW42">
        <v>-13.5618625</v>
      </c>
      <c r="BX42">
        <v>160.78125</v>
      </c>
      <c r="BY42">
        <v>174.78399999999999</v>
      </c>
      <c r="BZ42">
        <v>0.45794675000000001</v>
      </c>
      <c r="CA42">
        <v>168.36562499999999</v>
      </c>
      <c r="CB42">
        <v>36.720762499999999</v>
      </c>
      <c r="CC42">
        <v>3.7645374999999999</v>
      </c>
      <c r="CD42">
        <v>3.7181674999999998</v>
      </c>
      <c r="CE42">
        <v>27.862537499999998</v>
      </c>
      <c r="CF42">
        <v>27.650324999999999</v>
      </c>
      <c r="CG42">
        <v>1199.9925000000001</v>
      </c>
      <c r="CH42">
        <v>0.49998262500000001</v>
      </c>
      <c r="CI42">
        <v>0.5000173750000001</v>
      </c>
      <c r="CJ42">
        <v>0</v>
      </c>
      <c r="CK42">
        <v>1063.24</v>
      </c>
      <c r="CL42">
        <v>4.9990899999999998</v>
      </c>
      <c r="CM42">
        <v>11432.85</v>
      </c>
      <c r="CN42">
        <v>9557.7375000000011</v>
      </c>
      <c r="CO42">
        <v>45.5</v>
      </c>
      <c r="CP42">
        <v>47.898249999999997</v>
      </c>
      <c r="CQ42">
        <v>46.390500000000003</v>
      </c>
      <c r="CR42">
        <v>46.577749999999988</v>
      </c>
      <c r="CS42">
        <v>46.686999999999998</v>
      </c>
      <c r="CT42">
        <v>597.47500000000002</v>
      </c>
      <c r="CU42">
        <v>597.51749999999993</v>
      </c>
      <c r="CV42">
        <v>0</v>
      </c>
      <c r="CW42">
        <v>1675367705.5</v>
      </c>
      <c r="CX42">
        <v>0</v>
      </c>
      <c r="CY42">
        <v>1675367359.0999999</v>
      </c>
      <c r="CZ42" t="s">
        <v>356</v>
      </c>
      <c r="DA42">
        <v>1675367359.0999999</v>
      </c>
      <c r="DB42">
        <v>1675367351.0999999</v>
      </c>
      <c r="DC42">
        <v>3</v>
      </c>
      <c r="DD42">
        <v>-0.36899999999999999</v>
      </c>
      <c r="DE42">
        <v>-0.108</v>
      </c>
      <c r="DF42">
        <v>-5.9960000000000004</v>
      </c>
      <c r="DG42">
        <v>0.14799999999999999</v>
      </c>
      <c r="DH42">
        <v>415</v>
      </c>
      <c r="DI42">
        <v>35</v>
      </c>
      <c r="DJ42">
        <v>0.46</v>
      </c>
      <c r="DK42">
        <v>0.2</v>
      </c>
      <c r="DL42">
        <v>-13.389863414634149</v>
      </c>
      <c r="DM42">
        <v>-1.3158794425086939</v>
      </c>
      <c r="DN42">
        <v>0.13482754071287409</v>
      </c>
      <c r="DO42">
        <v>0</v>
      </c>
      <c r="DP42">
        <v>0.52505136585365852</v>
      </c>
      <c r="DQ42">
        <v>-3.9040327526132942E-2</v>
      </c>
      <c r="DR42">
        <v>4.4836164964998849E-2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2.9452400000000001</v>
      </c>
      <c r="EB42">
        <v>2.62391</v>
      </c>
      <c r="EC42">
        <v>4.5970900000000002E-2</v>
      </c>
      <c r="ED42">
        <v>4.7653000000000001E-2</v>
      </c>
      <c r="EE42">
        <v>0.147587</v>
      </c>
      <c r="EF42">
        <v>0.14469399999999999</v>
      </c>
      <c r="EG42">
        <v>28684.5</v>
      </c>
      <c r="EH42">
        <v>29046.5</v>
      </c>
      <c r="EI42">
        <v>27980.7</v>
      </c>
      <c r="EJ42">
        <v>29367.9</v>
      </c>
      <c r="EK42">
        <v>32835</v>
      </c>
      <c r="EL42">
        <v>34856.5</v>
      </c>
      <c r="EM42">
        <v>39523.9</v>
      </c>
      <c r="EN42">
        <v>41968.5</v>
      </c>
      <c r="EO42">
        <v>1.8984000000000001</v>
      </c>
      <c r="EP42">
        <v>1.8880999999999999</v>
      </c>
      <c r="EQ42">
        <v>6.0167199999999997E-2</v>
      </c>
      <c r="ER42">
        <v>0</v>
      </c>
      <c r="ES42">
        <v>32.178699999999999</v>
      </c>
      <c r="ET42">
        <v>999.9</v>
      </c>
      <c r="EU42">
        <v>72</v>
      </c>
      <c r="EV42">
        <v>34.700000000000003</v>
      </c>
      <c r="EW42">
        <v>39.500399999999999</v>
      </c>
      <c r="EX42">
        <v>57.246699999999997</v>
      </c>
      <c r="EY42">
        <v>2.8806099999999999</v>
      </c>
      <c r="EZ42">
        <v>1</v>
      </c>
      <c r="FA42">
        <v>0.65324700000000002</v>
      </c>
      <c r="FB42">
        <v>1.0452999999999999</v>
      </c>
      <c r="FC42">
        <v>20.2682</v>
      </c>
      <c r="FD42">
        <v>5.2186399999999997</v>
      </c>
      <c r="FE42">
        <v>12.0099</v>
      </c>
      <c r="FF42">
        <v>4.9860499999999996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1.8622000000000001</v>
      </c>
      <c r="FN42">
        <v>1.8643000000000001</v>
      </c>
      <c r="FO42">
        <v>1.8603499999999999</v>
      </c>
      <c r="FP42">
        <v>1.8609800000000001</v>
      </c>
      <c r="FQ42">
        <v>1.8602000000000001</v>
      </c>
      <c r="FR42">
        <v>1.86189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-5.2210000000000001</v>
      </c>
      <c r="GH42">
        <v>0.1482</v>
      </c>
      <c r="GI42">
        <v>-4.6172869984045022</v>
      </c>
      <c r="GJ42">
        <v>-3.9744887815693084E-3</v>
      </c>
      <c r="GK42">
        <v>1.847162108954052E-6</v>
      </c>
      <c r="GL42">
        <v>-4.4217609294687878E-10</v>
      </c>
      <c r="GM42">
        <v>0.1481899999999996</v>
      </c>
      <c r="GN42">
        <v>0</v>
      </c>
      <c r="GO42">
        <v>0</v>
      </c>
      <c r="GP42">
        <v>0</v>
      </c>
      <c r="GQ42">
        <v>6</v>
      </c>
      <c r="GR42">
        <v>2080</v>
      </c>
      <c r="GS42">
        <v>4</v>
      </c>
      <c r="GT42">
        <v>32</v>
      </c>
      <c r="GU42">
        <v>5.5</v>
      </c>
      <c r="GV42">
        <v>5.6</v>
      </c>
      <c r="GW42">
        <v>0.56518599999999997</v>
      </c>
      <c r="GX42">
        <v>2.5939899999999998</v>
      </c>
      <c r="GY42">
        <v>1.4489700000000001</v>
      </c>
      <c r="GZ42">
        <v>2.323</v>
      </c>
      <c r="HA42">
        <v>1.5478499999999999</v>
      </c>
      <c r="HB42">
        <v>2.34497</v>
      </c>
      <c r="HC42">
        <v>39.591700000000003</v>
      </c>
      <c r="HD42">
        <v>14.6311</v>
      </c>
      <c r="HE42">
        <v>18</v>
      </c>
      <c r="HF42">
        <v>486.49200000000002</v>
      </c>
      <c r="HG42">
        <v>520.88</v>
      </c>
      <c r="HH42">
        <v>31.0016</v>
      </c>
      <c r="HI42">
        <v>35.482300000000002</v>
      </c>
      <c r="HJ42">
        <v>30.000599999999999</v>
      </c>
      <c r="HK42">
        <v>35.371600000000001</v>
      </c>
      <c r="HL42">
        <v>35.392099999999999</v>
      </c>
      <c r="HM42">
        <v>11.3687</v>
      </c>
      <c r="HN42">
        <v>10.8886</v>
      </c>
      <c r="HO42">
        <v>100</v>
      </c>
      <c r="HP42">
        <v>31</v>
      </c>
      <c r="HQ42">
        <v>183.93799999999999</v>
      </c>
      <c r="HR42">
        <v>36.792400000000001</v>
      </c>
      <c r="HS42">
        <v>98.636899999999997</v>
      </c>
      <c r="HT42">
        <v>97.329300000000003</v>
      </c>
    </row>
    <row r="43" spans="1:228" x14ac:dyDescent="0.2">
      <c r="A43">
        <v>28</v>
      </c>
      <c r="B43">
        <v>1675367691.0999999</v>
      </c>
      <c r="C43">
        <v>108</v>
      </c>
      <c r="D43" t="s">
        <v>415</v>
      </c>
      <c r="E43" t="s">
        <v>416</v>
      </c>
      <c r="F43">
        <v>4</v>
      </c>
      <c r="G43">
        <v>1675367689.0999999</v>
      </c>
      <c r="H43">
        <f t="shared" si="0"/>
        <v>4.8182859138850914E-4</v>
      </c>
      <c r="I43">
        <f t="shared" si="1"/>
        <v>0.48182859138850914</v>
      </c>
      <c r="J43">
        <f t="shared" si="2"/>
        <v>0.54776370252488105</v>
      </c>
      <c r="K43">
        <f t="shared" si="3"/>
        <v>161.99228571428571</v>
      </c>
      <c r="L43">
        <f t="shared" si="4"/>
        <v>133.89148379924117</v>
      </c>
      <c r="M43">
        <f t="shared" si="5"/>
        <v>13.570652130593407</v>
      </c>
      <c r="N43">
        <f t="shared" si="6"/>
        <v>16.418825864716624</v>
      </c>
      <c r="O43">
        <f t="shared" si="7"/>
        <v>3.5461394002023659E-2</v>
      </c>
      <c r="P43">
        <f t="shared" si="8"/>
        <v>2.7743293402231495</v>
      </c>
      <c r="Q43">
        <f t="shared" si="9"/>
        <v>3.5211495094924147E-2</v>
      </c>
      <c r="R43">
        <f t="shared" si="10"/>
        <v>2.202948991762296E-2</v>
      </c>
      <c r="S43">
        <f t="shared" si="11"/>
        <v>226.12434737917977</v>
      </c>
      <c r="T43">
        <f t="shared" si="12"/>
        <v>35.526546612937004</v>
      </c>
      <c r="U43">
        <f t="shared" si="13"/>
        <v>33.162457142857143</v>
      </c>
      <c r="V43">
        <f t="shared" si="14"/>
        <v>5.0984069903293721</v>
      </c>
      <c r="W43">
        <f t="shared" si="15"/>
        <v>69.575022510250477</v>
      </c>
      <c r="X43">
        <f t="shared" si="16"/>
        <v>3.7721645231725205</v>
      </c>
      <c r="Y43">
        <f t="shared" si="17"/>
        <v>5.4217223179723275</v>
      </c>
      <c r="Z43">
        <f t="shared" si="18"/>
        <v>1.3262424671568516</v>
      </c>
      <c r="AA43">
        <f t="shared" si="19"/>
        <v>-21.248640880233253</v>
      </c>
      <c r="AB43">
        <f t="shared" si="20"/>
        <v>164.52233431073901</v>
      </c>
      <c r="AC43">
        <f t="shared" si="21"/>
        <v>13.676458036609588</v>
      </c>
      <c r="AD43">
        <f t="shared" si="22"/>
        <v>383.07449884629511</v>
      </c>
      <c r="AE43">
        <f t="shared" si="23"/>
        <v>11.304139816959031</v>
      </c>
      <c r="AF43">
        <f t="shared" si="24"/>
        <v>0.41962275968861767</v>
      </c>
      <c r="AG43">
        <f t="shared" si="25"/>
        <v>0.54776370252488105</v>
      </c>
      <c r="AH43">
        <v>180.63830349929549</v>
      </c>
      <c r="AI43">
        <v>170.8510545454545</v>
      </c>
      <c r="AJ43">
        <v>1.7292489186652871</v>
      </c>
      <c r="AK43">
        <v>66.45767359900691</v>
      </c>
      <c r="AL43">
        <f t="shared" si="26"/>
        <v>0.48182859138850914</v>
      </c>
      <c r="AM43">
        <v>36.731111612773937</v>
      </c>
      <c r="AN43">
        <v>37.228658181818183</v>
      </c>
      <c r="AO43">
        <v>9.2972503183997041E-3</v>
      </c>
      <c r="AP43">
        <v>80.18708061797463</v>
      </c>
      <c r="AQ43">
        <v>22</v>
      </c>
      <c r="AR43">
        <v>4</v>
      </c>
      <c r="AS43">
        <f t="shared" si="27"/>
        <v>1</v>
      </c>
      <c r="AT43">
        <f t="shared" si="28"/>
        <v>0</v>
      </c>
      <c r="AU43">
        <f t="shared" si="29"/>
        <v>47326.739100947183</v>
      </c>
      <c r="AV43">
        <f t="shared" si="30"/>
        <v>1200.037142857143</v>
      </c>
      <c r="AW43">
        <f t="shared" si="31"/>
        <v>1025.9578421653782</v>
      </c>
      <c r="AX43">
        <f t="shared" si="32"/>
        <v>0.8549384060919123</v>
      </c>
      <c r="AY43">
        <f t="shared" si="33"/>
        <v>0.18843112375739063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1675367689.0999999</v>
      </c>
      <c r="BF43">
        <v>161.99228571428571</v>
      </c>
      <c r="BG43">
        <v>175.6374285714285</v>
      </c>
      <c r="BH43">
        <v>37.217128571428567</v>
      </c>
      <c r="BI43">
        <v>36.732371428571433</v>
      </c>
      <c r="BJ43">
        <v>167.2247142857143</v>
      </c>
      <c r="BK43">
        <v>37.068928571428572</v>
      </c>
      <c r="BL43">
        <v>500.05114285714279</v>
      </c>
      <c r="BM43">
        <v>101.2558571428571</v>
      </c>
      <c r="BN43">
        <v>9.9746257142857134E-2</v>
      </c>
      <c r="BO43">
        <v>34.262428571428572</v>
      </c>
      <c r="BP43">
        <v>33.162457142857143</v>
      </c>
      <c r="BQ43">
        <v>999.89999999999986</v>
      </c>
      <c r="BR43">
        <v>0</v>
      </c>
      <c r="BS43">
        <v>0</v>
      </c>
      <c r="BT43">
        <v>9026.9642857142862</v>
      </c>
      <c r="BU43">
        <v>0</v>
      </c>
      <c r="BV43">
        <v>356.76557142857138</v>
      </c>
      <c r="BW43">
        <v>-13.645214285714291</v>
      </c>
      <c r="BX43">
        <v>168.25428571428569</v>
      </c>
      <c r="BY43">
        <v>182.3351428571429</v>
      </c>
      <c r="BZ43">
        <v>0.48476471428571422</v>
      </c>
      <c r="CA43">
        <v>175.6374285714285</v>
      </c>
      <c r="CB43">
        <v>36.732371428571433</v>
      </c>
      <c r="CC43">
        <v>3.7684542857142862</v>
      </c>
      <c r="CD43">
        <v>3.7193685714285709</v>
      </c>
      <c r="CE43">
        <v>27.880371428571429</v>
      </c>
      <c r="CF43">
        <v>27.65585714285714</v>
      </c>
      <c r="CG43">
        <v>1200.037142857143</v>
      </c>
      <c r="CH43">
        <v>0.49997099999999989</v>
      </c>
      <c r="CI43">
        <v>0.50002900000000006</v>
      </c>
      <c r="CJ43">
        <v>0</v>
      </c>
      <c r="CK43">
        <v>1062.92</v>
      </c>
      <c r="CL43">
        <v>4.9990899999999998</v>
      </c>
      <c r="CM43">
        <v>11427.8</v>
      </c>
      <c r="CN43">
        <v>9558.0528571428567</v>
      </c>
      <c r="CO43">
        <v>45.5</v>
      </c>
      <c r="CP43">
        <v>47.936999999999998</v>
      </c>
      <c r="CQ43">
        <v>46.410428571428568</v>
      </c>
      <c r="CR43">
        <v>46.616</v>
      </c>
      <c r="CS43">
        <v>46.686999999999998</v>
      </c>
      <c r="CT43">
        <v>597.48285714285714</v>
      </c>
      <c r="CU43">
        <v>597.55428571428581</v>
      </c>
      <c r="CV43">
        <v>0</v>
      </c>
      <c r="CW43">
        <v>1675367709.7</v>
      </c>
      <c r="CX43">
        <v>0</v>
      </c>
      <c r="CY43">
        <v>1675367359.0999999</v>
      </c>
      <c r="CZ43" t="s">
        <v>356</v>
      </c>
      <c r="DA43">
        <v>1675367359.0999999</v>
      </c>
      <c r="DB43">
        <v>1675367351.0999999</v>
      </c>
      <c r="DC43">
        <v>3</v>
      </c>
      <c r="DD43">
        <v>-0.36899999999999999</v>
      </c>
      <c r="DE43">
        <v>-0.108</v>
      </c>
      <c r="DF43">
        <v>-5.9960000000000004</v>
      </c>
      <c r="DG43">
        <v>0.14799999999999999</v>
      </c>
      <c r="DH43">
        <v>415</v>
      </c>
      <c r="DI43">
        <v>35</v>
      </c>
      <c r="DJ43">
        <v>0.46</v>
      </c>
      <c r="DK43">
        <v>0.2</v>
      </c>
      <c r="DL43">
        <v>-13.467629268292679</v>
      </c>
      <c r="DM43">
        <v>-1.2245059233449589</v>
      </c>
      <c r="DN43">
        <v>0.12695077833151239</v>
      </c>
      <c r="DO43">
        <v>0</v>
      </c>
      <c r="DP43">
        <v>0.51817173170731712</v>
      </c>
      <c r="DQ43">
        <v>-0.23366117770034869</v>
      </c>
      <c r="DR43">
        <v>4.9206535920731737E-2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366</v>
      </c>
      <c r="EA43">
        <v>2.9455900000000002</v>
      </c>
      <c r="EB43">
        <v>2.6238199999999998</v>
      </c>
      <c r="EC43">
        <v>4.7671699999999997E-2</v>
      </c>
      <c r="ED43">
        <v>4.9343499999999998E-2</v>
      </c>
      <c r="EE43">
        <v>0.147671</v>
      </c>
      <c r="EF43">
        <v>0.144703</v>
      </c>
      <c r="EG43">
        <v>28632.7</v>
      </c>
      <c r="EH43">
        <v>28994.5</v>
      </c>
      <c r="EI43">
        <v>27980.1</v>
      </c>
      <c r="EJ43">
        <v>29367.5</v>
      </c>
      <c r="EK43">
        <v>32831.300000000003</v>
      </c>
      <c r="EL43">
        <v>34855.800000000003</v>
      </c>
      <c r="EM43">
        <v>39523.199999999997</v>
      </c>
      <c r="EN43">
        <v>41968</v>
      </c>
      <c r="EO43">
        <v>1.89825</v>
      </c>
      <c r="EP43">
        <v>1.88792</v>
      </c>
      <c r="EQ43">
        <v>6.0342300000000001E-2</v>
      </c>
      <c r="ER43">
        <v>0</v>
      </c>
      <c r="ES43">
        <v>32.194000000000003</v>
      </c>
      <c r="ET43">
        <v>999.9</v>
      </c>
      <c r="EU43">
        <v>72</v>
      </c>
      <c r="EV43">
        <v>34.700000000000003</v>
      </c>
      <c r="EW43">
        <v>39.5045</v>
      </c>
      <c r="EX43">
        <v>56.976700000000001</v>
      </c>
      <c r="EY43">
        <v>2.1634600000000002</v>
      </c>
      <c r="EZ43">
        <v>1</v>
      </c>
      <c r="FA43">
        <v>0.65379100000000001</v>
      </c>
      <c r="FB43">
        <v>1.0488299999999999</v>
      </c>
      <c r="FC43">
        <v>20.2681</v>
      </c>
      <c r="FD43">
        <v>5.2183400000000004</v>
      </c>
      <c r="FE43">
        <v>12.0099</v>
      </c>
      <c r="FF43">
        <v>4.98515</v>
      </c>
      <c r="FG43">
        <v>3.2845800000000001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1.8622000000000001</v>
      </c>
      <c r="FN43">
        <v>1.8642700000000001</v>
      </c>
      <c r="FO43">
        <v>1.8603499999999999</v>
      </c>
      <c r="FP43">
        <v>1.86097</v>
      </c>
      <c r="FQ43">
        <v>1.8602000000000001</v>
      </c>
      <c r="FR43">
        <v>1.86188</v>
      </c>
      <c r="FS43">
        <v>1.8585100000000001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-5.2439999999999998</v>
      </c>
      <c r="GH43">
        <v>0.1482</v>
      </c>
      <c r="GI43">
        <v>-4.6172869984045022</v>
      </c>
      <c r="GJ43">
        <v>-3.9744887815693084E-3</v>
      </c>
      <c r="GK43">
        <v>1.847162108954052E-6</v>
      </c>
      <c r="GL43">
        <v>-4.4217609294687878E-10</v>
      </c>
      <c r="GM43">
        <v>0.1481899999999996</v>
      </c>
      <c r="GN43">
        <v>0</v>
      </c>
      <c r="GO43">
        <v>0</v>
      </c>
      <c r="GP43">
        <v>0</v>
      </c>
      <c r="GQ43">
        <v>6</v>
      </c>
      <c r="GR43">
        <v>2080</v>
      </c>
      <c r="GS43">
        <v>4</v>
      </c>
      <c r="GT43">
        <v>32</v>
      </c>
      <c r="GU43">
        <v>5.5</v>
      </c>
      <c r="GV43">
        <v>5.7</v>
      </c>
      <c r="GW43">
        <v>0.58105499999999999</v>
      </c>
      <c r="GX43">
        <v>2.6074199999999998</v>
      </c>
      <c r="GY43">
        <v>1.4489700000000001</v>
      </c>
      <c r="GZ43">
        <v>2.323</v>
      </c>
      <c r="HA43">
        <v>1.5478499999999999</v>
      </c>
      <c r="HB43">
        <v>2.2961399999999998</v>
      </c>
      <c r="HC43">
        <v>39.616700000000002</v>
      </c>
      <c r="HD43">
        <v>14.604900000000001</v>
      </c>
      <c r="HE43">
        <v>18</v>
      </c>
      <c r="HF43">
        <v>486.43200000000002</v>
      </c>
      <c r="HG43">
        <v>520.79399999999998</v>
      </c>
      <c r="HH43">
        <v>31.001300000000001</v>
      </c>
      <c r="HI43">
        <v>35.488900000000001</v>
      </c>
      <c r="HJ43">
        <v>30.000599999999999</v>
      </c>
      <c r="HK43">
        <v>35.3765</v>
      </c>
      <c r="HL43">
        <v>35.397399999999998</v>
      </c>
      <c r="HM43">
        <v>11.6828</v>
      </c>
      <c r="HN43">
        <v>10.8886</v>
      </c>
      <c r="HO43">
        <v>100</v>
      </c>
      <c r="HP43">
        <v>31</v>
      </c>
      <c r="HQ43">
        <v>190.65</v>
      </c>
      <c r="HR43">
        <v>36.783799999999999</v>
      </c>
      <c r="HS43">
        <v>98.635099999999994</v>
      </c>
      <c r="HT43">
        <v>97.328100000000006</v>
      </c>
    </row>
    <row r="44" spans="1:228" x14ac:dyDescent="0.2">
      <c r="A44">
        <v>29</v>
      </c>
      <c r="B44">
        <v>1675367695.0999999</v>
      </c>
      <c r="C44">
        <v>112</v>
      </c>
      <c r="D44" t="s">
        <v>417</v>
      </c>
      <c r="E44" t="s">
        <v>418</v>
      </c>
      <c r="F44">
        <v>4</v>
      </c>
      <c r="G44">
        <v>1675367692.7874999</v>
      </c>
      <c r="H44">
        <f t="shared" si="0"/>
        <v>4.954659758903471E-4</v>
      </c>
      <c r="I44">
        <f t="shared" si="1"/>
        <v>0.49546597589034708</v>
      </c>
      <c r="J44">
        <f t="shared" si="2"/>
        <v>0.54060154310654474</v>
      </c>
      <c r="K44">
        <f t="shared" si="3"/>
        <v>168.142</v>
      </c>
      <c r="L44">
        <f t="shared" si="4"/>
        <v>140.85530913208353</v>
      </c>
      <c r="M44">
        <f t="shared" si="5"/>
        <v>14.27624169138265</v>
      </c>
      <c r="N44">
        <f t="shared" si="6"/>
        <v>17.041855541430198</v>
      </c>
      <c r="O44">
        <f t="shared" si="7"/>
        <v>3.6414025906336328E-2</v>
      </c>
      <c r="P44">
        <f t="shared" si="8"/>
        <v>2.7673630903798374</v>
      </c>
      <c r="Q44">
        <f t="shared" si="9"/>
        <v>3.6149915958211917E-2</v>
      </c>
      <c r="R44">
        <f t="shared" si="10"/>
        <v>2.2617266884878903E-2</v>
      </c>
      <c r="S44">
        <f t="shared" si="11"/>
        <v>226.12034998574086</v>
      </c>
      <c r="T44">
        <f t="shared" si="12"/>
        <v>35.535126086898437</v>
      </c>
      <c r="U44">
        <f t="shared" si="13"/>
        <v>33.179062500000001</v>
      </c>
      <c r="V44">
        <f t="shared" si="14"/>
        <v>5.1031602169625288</v>
      </c>
      <c r="W44">
        <f t="shared" si="15"/>
        <v>69.588268262337181</v>
      </c>
      <c r="X44">
        <f t="shared" si="16"/>
        <v>3.7748568492208303</v>
      </c>
      <c r="Y44">
        <f t="shared" si="17"/>
        <v>5.4245592590265277</v>
      </c>
      <c r="Z44">
        <f t="shared" si="18"/>
        <v>1.3283033677416984</v>
      </c>
      <c r="AA44">
        <f t="shared" si="19"/>
        <v>-21.850049536764306</v>
      </c>
      <c r="AB44">
        <f t="shared" si="20"/>
        <v>163.03369467516802</v>
      </c>
      <c r="AC44">
        <f t="shared" si="21"/>
        <v>13.588553313234337</v>
      </c>
      <c r="AD44">
        <f t="shared" si="22"/>
        <v>380.89254843737888</v>
      </c>
      <c r="AE44">
        <f t="shared" si="23"/>
        <v>11.328118019018657</v>
      </c>
      <c r="AF44">
        <f t="shared" si="24"/>
        <v>0.43961036664132269</v>
      </c>
      <c r="AG44">
        <f t="shared" si="25"/>
        <v>0.54060154310654474</v>
      </c>
      <c r="AH44">
        <v>187.63822321911019</v>
      </c>
      <c r="AI44">
        <v>177.8029272727272</v>
      </c>
      <c r="AJ44">
        <v>1.7406946681069639</v>
      </c>
      <c r="AK44">
        <v>66.45767359900691</v>
      </c>
      <c r="AL44">
        <f t="shared" si="26"/>
        <v>0.49546597589034708</v>
      </c>
      <c r="AM44">
        <v>36.734639119603223</v>
      </c>
      <c r="AN44">
        <v>37.256543636363638</v>
      </c>
      <c r="AO44">
        <v>7.9172146949306171E-3</v>
      </c>
      <c r="AP44">
        <v>80.18708061797463</v>
      </c>
      <c r="AQ44">
        <v>22</v>
      </c>
      <c r="AR44">
        <v>4</v>
      </c>
      <c r="AS44">
        <f t="shared" si="27"/>
        <v>1</v>
      </c>
      <c r="AT44">
        <f t="shared" si="28"/>
        <v>0</v>
      </c>
      <c r="AU44">
        <f t="shared" si="29"/>
        <v>47134.253491152733</v>
      </c>
      <c r="AV44">
        <f t="shared" si="30"/>
        <v>1200.02</v>
      </c>
      <c r="AW44">
        <f t="shared" si="31"/>
        <v>1025.9427885936479</v>
      </c>
      <c r="AX44">
        <f t="shared" si="32"/>
        <v>0.85493807486012563</v>
      </c>
      <c r="AY44">
        <f t="shared" si="33"/>
        <v>0.18843048448004271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1675367692.7874999</v>
      </c>
      <c r="BF44">
        <v>168.142</v>
      </c>
      <c r="BG44">
        <v>181.81912500000001</v>
      </c>
      <c r="BH44">
        <v>37.244300000000003</v>
      </c>
      <c r="BI44">
        <v>36.7366125</v>
      </c>
      <c r="BJ44">
        <v>173.395375</v>
      </c>
      <c r="BK44">
        <v>37.096137499999998</v>
      </c>
      <c r="BL44">
        <v>500.19437499999998</v>
      </c>
      <c r="BM44">
        <v>101.253625</v>
      </c>
      <c r="BN44">
        <v>0.1003231</v>
      </c>
      <c r="BO44">
        <v>34.271825</v>
      </c>
      <c r="BP44">
        <v>33.179062500000001</v>
      </c>
      <c r="BQ44">
        <v>999.9</v>
      </c>
      <c r="BR44">
        <v>0</v>
      </c>
      <c r="BS44">
        <v>0</v>
      </c>
      <c r="BT44">
        <v>8990.1575000000012</v>
      </c>
      <c r="BU44">
        <v>0</v>
      </c>
      <c r="BV44">
        <v>356.82837499999999</v>
      </c>
      <c r="BW44">
        <v>-13.6769125</v>
      </c>
      <c r="BX44">
        <v>174.64675</v>
      </c>
      <c r="BY44">
        <v>188.75312500000001</v>
      </c>
      <c r="BZ44">
        <v>0.50769812500000011</v>
      </c>
      <c r="CA44">
        <v>181.81912500000001</v>
      </c>
      <c r="CB44">
        <v>36.7366125</v>
      </c>
      <c r="CC44">
        <v>3.7711250000000001</v>
      </c>
      <c r="CD44">
        <v>3.7197212500000001</v>
      </c>
      <c r="CE44">
        <v>27.892499999999998</v>
      </c>
      <c r="CF44">
        <v>27.657475000000002</v>
      </c>
      <c r="CG44">
        <v>1200.02</v>
      </c>
      <c r="CH44">
        <v>0.49998274999999998</v>
      </c>
      <c r="CI44">
        <v>0.50001725000000008</v>
      </c>
      <c r="CJ44">
        <v>0</v>
      </c>
      <c r="CK44">
        <v>1062.175</v>
      </c>
      <c r="CL44">
        <v>4.9990899999999998</v>
      </c>
      <c r="CM44">
        <v>11423.2125</v>
      </c>
      <c r="CN44">
        <v>9557.9399999999987</v>
      </c>
      <c r="CO44">
        <v>45.5</v>
      </c>
      <c r="CP44">
        <v>47.936999999999998</v>
      </c>
      <c r="CQ44">
        <v>46.398249999999997</v>
      </c>
      <c r="CR44">
        <v>46.601374999999997</v>
      </c>
      <c r="CS44">
        <v>46.686999999999998</v>
      </c>
      <c r="CT44">
        <v>597.48749999999995</v>
      </c>
      <c r="CU44">
        <v>597.53250000000003</v>
      </c>
      <c r="CV44">
        <v>0</v>
      </c>
      <c r="CW44">
        <v>1675367713.3</v>
      </c>
      <c r="CX44">
        <v>0</v>
      </c>
      <c r="CY44">
        <v>1675367359.0999999</v>
      </c>
      <c r="CZ44" t="s">
        <v>356</v>
      </c>
      <c r="DA44">
        <v>1675367359.0999999</v>
      </c>
      <c r="DB44">
        <v>1675367351.0999999</v>
      </c>
      <c r="DC44">
        <v>3</v>
      </c>
      <c r="DD44">
        <v>-0.36899999999999999</v>
      </c>
      <c r="DE44">
        <v>-0.108</v>
      </c>
      <c r="DF44">
        <v>-5.9960000000000004</v>
      </c>
      <c r="DG44">
        <v>0.14799999999999999</v>
      </c>
      <c r="DH44">
        <v>415</v>
      </c>
      <c r="DI44">
        <v>35</v>
      </c>
      <c r="DJ44">
        <v>0.46</v>
      </c>
      <c r="DK44">
        <v>0.2</v>
      </c>
      <c r="DL44">
        <v>-13.55090487804878</v>
      </c>
      <c r="DM44">
        <v>-0.96205714285716426</v>
      </c>
      <c r="DN44">
        <v>9.9083362171110564E-2</v>
      </c>
      <c r="DO44">
        <v>0</v>
      </c>
      <c r="DP44">
        <v>0.51501056097560971</v>
      </c>
      <c r="DQ44">
        <v>-0.27430850174215982</v>
      </c>
      <c r="DR44">
        <v>4.9697178610130947E-2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366</v>
      </c>
      <c r="EA44">
        <v>2.9453900000000002</v>
      </c>
      <c r="EB44">
        <v>2.6237300000000001</v>
      </c>
      <c r="EC44">
        <v>4.9372600000000003E-2</v>
      </c>
      <c r="ED44">
        <v>5.0987200000000003E-2</v>
      </c>
      <c r="EE44">
        <v>0.14773500000000001</v>
      </c>
      <c r="EF44">
        <v>0.14471100000000001</v>
      </c>
      <c r="EG44">
        <v>28582</v>
      </c>
      <c r="EH44">
        <v>28944.1</v>
      </c>
      <c r="EI44">
        <v>27980.5</v>
      </c>
      <c r="EJ44">
        <v>29367.200000000001</v>
      </c>
      <c r="EK44">
        <v>32829.199999999997</v>
      </c>
      <c r="EL44">
        <v>34855.4</v>
      </c>
      <c r="EM44">
        <v>39523.5</v>
      </c>
      <c r="EN44">
        <v>41967.7</v>
      </c>
      <c r="EO44">
        <v>1.8989</v>
      </c>
      <c r="EP44">
        <v>1.8878299999999999</v>
      </c>
      <c r="EQ44">
        <v>6.03162E-2</v>
      </c>
      <c r="ER44">
        <v>0</v>
      </c>
      <c r="ES44">
        <v>32.210099999999997</v>
      </c>
      <c r="ET44">
        <v>999.9</v>
      </c>
      <c r="EU44">
        <v>72</v>
      </c>
      <c r="EV44">
        <v>34.700000000000003</v>
      </c>
      <c r="EW44">
        <v>39.503599999999999</v>
      </c>
      <c r="EX44">
        <v>57.486699999999999</v>
      </c>
      <c r="EY44">
        <v>2.8846099999999999</v>
      </c>
      <c r="EZ44">
        <v>1</v>
      </c>
      <c r="FA44">
        <v>0.65423500000000001</v>
      </c>
      <c r="FB44">
        <v>1.05227</v>
      </c>
      <c r="FC44">
        <v>20.267900000000001</v>
      </c>
      <c r="FD44">
        <v>5.2171399999999997</v>
      </c>
      <c r="FE44">
        <v>12.0099</v>
      </c>
      <c r="FF44">
        <v>4.9856999999999996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1.8622000000000001</v>
      </c>
      <c r="FN44">
        <v>1.8642700000000001</v>
      </c>
      <c r="FO44">
        <v>1.8603499999999999</v>
      </c>
      <c r="FP44">
        <v>1.86097</v>
      </c>
      <c r="FQ44">
        <v>1.86019</v>
      </c>
      <c r="FR44">
        <v>1.86188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-5.266</v>
      </c>
      <c r="GH44">
        <v>0.1482</v>
      </c>
      <c r="GI44">
        <v>-4.6172869984045022</v>
      </c>
      <c r="GJ44">
        <v>-3.9744887815693084E-3</v>
      </c>
      <c r="GK44">
        <v>1.847162108954052E-6</v>
      </c>
      <c r="GL44">
        <v>-4.4217609294687878E-10</v>
      </c>
      <c r="GM44">
        <v>0.1481899999999996</v>
      </c>
      <c r="GN44">
        <v>0</v>
      </c>
      <c r="GO44">
        <v>0</v>
      </c>
      <c r="GP44">
        <v>0</v>
      </c>
      <c r="GQ44">
        <v>6</v>
      </c>
      <c r="GR44">
        <v>2080</v>
      </c>
      <c r="GS44">
        <v>4</v>
      </c>
      <c r="GT44">
        <v>32</v>
      </c>
      <c r="GU44">
        <v>5.6</v>
      </c>
      <c r="GV44">
        <v>5.7</v>
      </c>
      <c r="GW44">
        <v>0.59692400000000001</v>
      </c>
      <c r="GX44">
        <v>2.5964399999999999</v>
      </c>
      <c r="GY44">
        <v>1.4489700000000001</v>
      </c>
      <c r="GZ44">
        <v>2.323</v>
      </c>
      <c r="HA44">
        <v>1.5478499999999999</v>
      </c>
      <c r="HB44">
        <v>2.3584000000000001</v>
      </c>
      <c r="HC44">
        <v>39.591700000000003</v>
      </c>
      <c r="HD44">
        <v>14.622400000000001</v>
      </c>
      <c r="HE44">
        <v>18</v>
      </c>
      <c r="HF44">
        <v>486.88900000000001</v>
      </c>
      <c r="HG44">
        <v>520.76700000000005</v>
      </c>
      <c r="HH44">
        <v>31.001100000000001</v>
      </c>
      <c r="HI44">
        <v>35.495399999999997</v>
      </c>
      <c r="HJ44">
        <v>30.000599999999999</v>
      </c>
      <c r="HK44">
        <v>35.382300000000001</v>
      </c>
      <c r="HL44">
        <v>35.402999999999999</v>
      </c>
      <c r="HM44">
        <v>11.9985</v>
      </c>
      <c r="HN44">
        <v>10.8886</v>
      </c>
      <c r="HO44">
        <v>100</v>
      </c>
      <c r="HP44">
        <v>31</v>
      </c>
      <c r="HQ44">
        <v>197.36600000000001</v>
      </c>
      <c r="HR44">
        <v>36.773699999999998</v>
      </c>
      <c r="HS44">
        <v>98.636200000000002</v>
      </c>
      <c r="HT44">
        <v>97.327399999999997</v>
      </c>
    </row>
    <row r="45" spans="1:228" x14ac:dyDescent="0.2">
      <c r="A45">
        <v>30</v>
      </c>
      <c r="B45">
        <v>1675367699.0999999</v>
      </c>
      <c r="C45">
        <v>116</v>
      </c>
      <c r="D45" t="s">
        <v>419</v>
      </c>
      <c r="E45" t="s">
        <v>420</v>
      </c>
      <c r="F45">
        <v>4</v>
      </c>
      <c r="G45">
        <v>1675367697.0999999</v>
      </c>
      <c r="H45">
        <f t="shared" si="0"/>
        <v>4.9921584067111541E-4</v>
      </c>
      <c r="I45">
        <f t="shared" si="1"/>
        <v>0.49921584067111546</v>
      </c>
      <c r="J45">
        <f t="shared" si="2"/>
        <v>0.60744522941868562</v>
      </c>
      <c r="K45">
        <f t="shared" si="3"/>
        <v>175.33571428571429</v>
      </c>
      <c r="L45">
        <f t="shared" si="4"/>
        <v>145.10236277800547</v>
      </c>
      <c r="M45">
        <f t="shared" si="5"/>
        <v>14.706662011691103</v>
      </c>
      <c r="N45">
        <f t="shared" si="6"/>
        <v>17.77092418903948</v>
      </c>
      <c r="O45">
        <f t="shared" si="7"/>
        <v>3.6608549092833224E-2</v>
      </c>
      <c r="P45">
        <f t="shared" si="8"/>
        <v>2.7695071865987906</v>
      </c>
      <c r="Q45">
        <f t="shared" si="9"/>
        <v>3.6341826051401696E-2</v>
      </c>
      <c r="R45">
        <f t="shared" si="10"/>
        <v>2.273744315960493E-2</v>
      </c>
      <c r="S45">
        <f t="shared" si="11"/>
        <v>226.12144809289987</v>
      </c>
      <c r="T45">
        <f t="shared" si="12"/>
        <v>35.544558330606371</v>
      </c>
      <c r="U45">
        <f t="shared" si="13"/>
        <v>33.198242857142851</v>
      </c>
      <c r="V45">
        <f t="shared" si="14"/>
        <v>5.1086553265382815</v>
      </c>
      <c r="W45">
        <f t="shared" si="15"/>
        <v>69.591586964287472</v>
      </c>
      <c r="X45">
        <f t="shared" si="16"/>
        <v>3.777425059618325</v>
      </c>
      <c r="Y45">
        <f t="shared" si="17"/>
        <v>5.42799097476653</v>
      </c>
      <c r="Z45">
        <f t="shared" si="18"/>
        <v>1.3312302669199565</v>
      </c>
      <c r="AA45">
        <f t="shared" si="19"/>
        <v>-22.01541857359619</v>
      </c>
      <c r="AB45">
        <f t="shared" si="20"/>
        <v>161.99246153542117</v>
      </c>
      <c r="AC45">
        <f t="shared" si="21"/>
        <v>13.49333019351433</v>
      </c>
      <c r="AD45">
        <f t="shared" si="22"/>
        <v>379.59182124823917</v>
      </c>
      <c r="AE45">
        <f t="shared" si="23"/>
        <v>11.323889943947849</v>
      </c>
      <c r="AF45">
        <f t="shared" si="24"/>
        <v>0.45451018938097787</v>
      </c>
      <c r="AG45">
        <f t="shared" si="25"/>
        <v>0.60744522941868562</v>
      </c>
      <c r="AH45">
        <v>194.5038889457318</v>
      </c>
      <c r="AI45">
        <v>184.69821212121209</v>
      </c>
      <c r="AJ45">
        <v>1.718938982206881</v>
      </c>
      <c r="AK45">
        <v>66.45767359900691</v>
      </c>
      <c r="AL45">
        <f t="shared" si="26"/>
        <v>0.49921584067111546</v>
      </c>
      <c r="AM45">
        <v>36.740187196924161</v>
      </c>
      <c r="AN45">
        <v>37.276199393939393</v>
      </c>
      <c r="AO45">
        <v>6.3929395325503357E-3</v>
      </c>
      <c r="AP45">
        <v>80.18708061797463</v>
      </c>
      <c r="AQ45">
        <v>22</v>
      </c>
      <c r="AR45">
        <v>4</v>
      </c>
      <c r="AS45">
        <f t="shared" si="27"/>
        <v>1</v>
      </c>
      <c r="AT45">
        <f t="shared" si="28"/>
        <v>0</v>
      </c>
      <c r="AU45">
        <f t="shared" si="29"/>
        <v>47191.276994786851</v>
      </c>
      <c r="AV45">
        <f t="shared" si="30"/>
        <v>1200.025714285714</v>
      </c>
      <c r="AW45">
        <f t="shared" si="31"/>
        <v>1025.9476850222277</v>
      </c>
      <c r="AX45">
        <f t="shared" si="32"/>
        <v>0.85493808408338823</v>
      </c>
      <c r="AY45">
        <f t="shared" si="33"/>
        <v>0.18843050228093916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1675367697.0999999</v>
      </c>
      <c r="BF45">
        <v>175.33571428571429</v>
      </c>
      <c r="BG45">
        <v>189.01742857142861</v>
      </c>
      <c r="BH45">
        <v>37.269728571428573</v>
      </c>
      <c r="BI45">
        <v>36.744742857142853</v>
      </c>
      <c r="BJ45">
        <v>180.61342857142861</v>
      </c>
      <c r="BK45">
        <v>37.121542857142863</v>
      </c>
      <c r="BL45">
        <v>500.09442857142852</v>
      </c>
      <c r="BM45">
        <v>101.2538571428571</v>
      </c>
      <c r="BN45">
        <v>9.9847442857142851E-2</v>
      </c>
      <c r="BO45">
        <v>34.283185714285707</v>
      </c>
      <c r="BP45">
        <v>33.198242857142851</v>
      </c>
      <c r="BQ45">
        <v>999.89999999999986</v>
      </c>
      <c r="BR45">
        <v>0</v>
      </c>
      <c r="BS45">
        <v>0</v>
      </c>
      <c r="BT45">
        <v>9001.517142857143</v>
      </c>
      <c r="BU45">
        <v>0</v>
      </c>
      <c r="BV45">
        <v>356.74299999999999</v>
      </c>
      <c r="BW45">
        <v>-13.68152857142857</v>
      </c>
      <c r="BX45">
        <v>182.12371428571419</v>
      </c>
      <c r="BY45">
        <v>196.22785714285709</v>
      </c>
      <c r="BZ45">
        <v>0.52498914285714282</v>
      </c>
      <c r="CA45">
        <v>189.01742857142861</v>
      </c>
      <c r="CB45">
        <v>36.744742857142853</v>
      </c>
      <c r="CC45">
        <v>3.773697142857142</v>
      </c>
      <c r="CD45">
        <v>3.720538571428571</v>
      </c>
      <c r="CE45">
        <v>27.904199999999999</v>
      </c>
      <c r="CF45">
        <v>27.66122857142857</v>
      </c>
      <c r="CG45">
        <v>1200.025714285714</v>
      </c>
      <c r="CH45">
        <v>0.49998142857142858</v>
      </c>
      <c r="CI45">
        <v>0.50001857142857153</v>
      </c>
      <c r="CJ45">
        <v>0</v>
      </c>
      <c r="CK45">
        <v>1061.6057142857139</v>
      </c>
      <c r="CL45">
        <v>4.9990899999999998</v>
      </c>
      <c r="CM45">
        <v>11417.971428571431</v>
      </c>
      <c r="CN45">
        <v>9557.9842857142849</v>
      </c>
      <c r="CO45">
        <v>45.5</v>
      </c>
      <c r="CP45">
        <v>47.936999999999998</v>
      </c>
      <c r="CQ45">
        <v>46.436999999999998</v>
      </c>
      <c r="CR45">
        <v>46.607000000000014</v>
      </c>
      <c r="CS45">
        <v>46.686999999999998</v>
      </c>
      <c r="CT45">
        <v>597.4899999999999</v>
      </c>
      <c r="CU45">
        <v>597.53571428571433</v>
      </c>
      <c r="CV45">
        <v>0</v>
      </c>
      <c r="CW45">
        <v>1675367717.5</v>
      </c>
      <c r="CX45">
        <v>0</v>
      </c>
      <c r="CY45">
        <v>1675367359.0999999</v>
      </c>
      <c r="CZ45" t="s">
        <v>356</v>
      </c>
      <c r="DA45">
        <v>1675367359.0999999</v>
      </c>
      <c r="DB45">
        <v>1675367351.0999999</v>
      </c>
      <c r="DC45">
        <v>3</v>
      </c>
      <c r="DD45">
        <v>-0.36899999999999999</v>
      </c>
      <c r="DE45">
        <v>-0.108</v>
      </c>
      <c r="DF45">
        <v>-5.9960000000000004</v>
      </c>
      <c r="DG45">
        <v>0.14799999999999999</v>
      </c>
      <c r="DH45">
        <v>415</v>
      </c>
      <c r="DI45">
        <v>35</v>
      </c>
      <c r="DJ45">
        <v>0.46</v>
      </c>
      <c r="DK45">
        <v>0.2</v>
      </c>
      <c r="DL45">
        <v>-13.5965243902439</v>
      </c>
      <c r="DM45">
        <v>-0.60033240418120504</v>
      </c>
      <c r="DN45">
        <v>7.0282006094915708E-2</v>
      </c>
      <c r="DO45">
        <v>0</v>
      </c>
      <c r="DP45">
        <v>0.51163153658536586</v>
      </c>
      <c r="DQ45">
        <v>-0.16201279442508729</v>
      </c>
      <c r="DR45">
        <v>4.8059049150230501E-2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366</v>
      </c>
      <c r="EA45">
        <v>2.9456000000000002</v>
      </c>
      <c r="EB45">
        <v>2.6237599999999999</v>
      </c>
      <c r="EC45">
        <v>5.1031800000000002E-2</v>
      </c>
      <c r="ED45">
        <v>5.2664700000000002E-2</v>
      </c>
      <c r="EE45">
        <v>0.147789</v>
      </c>
      <c r="EF45">
        <v>0.144758</v>
      </c>
      <c r="EG45">
        <v>28531.200000000001</v>
      </c>
      <c r="EH45">
        <v>28892.799999999999</v>
      </c>
      <c r="EI45">
        <v>27979.599999999999</v>
      </c>
      <c r="EJ45">
        <v>29367.1</v>
      </c>
      <c r="EK45">
        <v>32826.300000000003</v>
      </c>
      <c r="EL45">
        <v>34853.4</v>
      </c>
      <c r="EM45">
        <v>39522.5</v>
      </c>
      <c r="EN45">
        <v>41967.6</v>
      </c>
      <c r="EO45">
        <v>1.8988499999999999</v>
      </c>
      <c r="EP45">
        <v>1.88785</v>
      </c>
      <c r="EQ45">
        <v>6.0830299999999997E-2</v>
      </c>
      <c r="ER45">
        <v>0</v>
      </c>
      <c r="ES45">
        <v>32.227899999999998</v>
      </c>
      <c r="ET45">
        <v>999.9</v>
      </c>
      <c r="EU45">
        <v>72</v>
      </c>
      <c r="EV45">
        <v>34.700000000000003</v>
      </c>
      <c r="EW45">
        <v>39.502800000000001</v>
      </c>
      <c r="EX45">
        <v>57.306699999999999</v>
      </c>
      <c r="EY45">
        <v>2.30769</v>
      </c>
      <c r="EZ45">
        <v>1</v>
      </c>
      <c r="FA45">
        <v>0.654667</v>
      </c>
      <c r="FB45">
        <v>1.05541</v>
      </c>
      <c r="FC45">
        <v>20.267700000000001</v>
      </c>
      <c r="FD45">
        <v>5.2156399999999996</v>
      </c>
      <c r="FE45">
        <v>12.0099</v>
      </c>
      <c r="FF45">
        <v>4.9848999999999997</v>
      </c>
      <c r="FG45">
        <v>3.2841999999999998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1.86222</v>
      </c>
      <c r="FN45">
        <v>1.8642399999999999</v>
      </c>
      <c r="FO45">
        <v>1.8603499999999999</v>
      </c>
      <c r="FP45">
        <v>1.8609899999999999</v>
      </c>
      <c r="FQ45">
        <v>1.8602000000000001</v>
      </c>
      <c r="FR45">
        <v>1.86188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-5.2889999999999997</v>
      </c>
      <c r="GH45">
        <v>0.1482</v>
      </c>
      <c r="GI45">
        <v>-4.6172869984045022</v>
      </c>
      <c r="GJ45">
        <v>-3.9744887815693084E-3</v>
      </c>
      <c r="GK45">
        <v>1.847162108954052E-6</v>
      </c>
      <c r="GL45">
        <v>-4.4217609294687878E-10</v>
      </c>
      <c r="GM45">
        <v>0.1481899999999996</v>
      </c>
      <c r="GN45">
        <v>0</v>
      </c>
      <c r="GO45">
        <v>0</v>
      </c>
      <c r="GP45">
        <v>0</v>
      </c>
      <c r="GQ45">
        <v>6</v>
      </c>
      <c r="GR45">
        <v>2080</v>
      </c>
      <c r="GS45">
        <v>4</v>
      </c>
      <c r="GT45">
        <v>32</v>
      </c>
      <c r="GU45">
        <v>5.7</v>
      </c>
      <c r="GV45">
        <v>5.8</v>
      </c>
      <c r="GW45">
        <v>0.61279300000000003</v>
      </c>
      <c r="GX45">
        <v>2.6061999999999999</v>
      </c>
      <c r="GY45">
        <v>1.4489700000000001</v>
      </c>
      <c r="GZ45">
        <v>2.323</v>
      </c>
      <c r="HA45">
        <v>1.5478499999999999</v>
      </c>
      <c r="HB45">
        <v>2.2192400000000001</v>
      </c>
      <c r="HC45">
        <v>39.616700000000002</v>
      </c>
      <c r="HD45">
        <v>14.604900000000001</v>
      </c>
      <c r="HE45">
        <v>18</v>
      </c>
      <c r="HF45">
        <v>486.89600000000002</v>
      </c>
      <c r="HG45">
        <v>520.83299999999997</v>
      </c>
      <c r="HH45">
        <v>31.001000000000001</v>
      </c>
      <c r="HI45">
        <v>35.502800000000001</v>
      </c>
      <c r="HJ45">
        <v>30.000599999999999</v>
      </c>
      <c r="HK45">
        <v>35.387799999999999</v>
      </c>
      <c r="HL45">
        <v>35.408700000000003</v>
      </c>
      <c r="HM45">
        <v>12.3102</v>
      </c>
      <c r="HN45">
        <v>10.570499999999999</v>
      </c>
      <c r="HO45">
        <v>100</v>
      </c>
      <c r="HP45">
        <v>31</v>
      </c>
      <c r="HQ45">
        <v>204.078</v>
      </c>
      <c r="HR45">
        <v>36.920999999999999</v>
      </c>
      <c r="HS45">
        <v>98.633399999999995</v>
      </c>
      <c r="HT45">
        <v>97.327100000000002</v>
      </c>
    </row>
    <row r="46" spans="1:228" x14ac:dyDescent="0.2">
      <c r="A46">
        <v>31</v>
      </c>
      <c r="B46">
        <v>1675367703.0999999</v>
      </c>
      <c r="C46">
        <v>120</v>
      </c>
      <c r="D46" t="s">
        <v>421</v>
      </c>
      <c r="E46" t="s">
        <v>422</v>
      </c>
      <c r="F46">
        <v>4</v>
      </c>
      <c r="G46">
        <v>1675367700.7874999</v>
      </c>
      <c r="H46">
        <f t="shared" si="0"/>
        <v>4.7939484928377467E-4</v>
      </c>
      <c r="I46">
        <f t="shared" si="1"/>
        <v>0.47939484928377468</v>
      </c>
      <c r="J46">
        <f t="shared" si="2"/>
        <v>0.72688708889657627</v>
      </c>
      <c r="K46">
        <f t="shared" si="3"/>
        <v>181.44200000000001</v>
      </c>
      <c r="L46">
        <f t="shared" si="4"/>
        <v>144.45087344818543</v>
      </c>
      <c r="M46">
        <f t="shared" si="5"/>
        <v>14.640475341133453</v>
      </c>
      <c r="N46">
        <f t="shared" si="6"/>
        <v>18.38962315308385</v>
      </c>
      <c r="O46">
        <f t="shared" si="7"/>
        <v>3.5028589649007347E-2</v>
      </c>
      <c r="P46">
        <f t="shared" si="8"/>
        <v>2.7706112565248713</v>
      </c>
      <c r="Q46">
        <f t="shared" si="9"/>
        <v>3.4784406096630416E-2</v>
      </c>
      <c r="R46">
        <f t="shared" si="10"/>
        <v>2.1762050697311412E-2</v>
      </c>
      <c r="S46">
        <f t="shared" si="11"/>
        <v>226.11614473540973</v>
      </c>
      <c r="T46">
        <f t="shared" si="12"/>
        <v>35.560702760808304</v>
      </c>
      <c r="U46">
        <f t="shared" si="13"/>
        <v>33.219475000000003</v>
      </c>
      <c r="V46">
        <f t="shared" si="14"/>
        <v>5.1147442686501163</v>
      </c>
      <c r="W46">
        <f t="shared" si="15"/>
        <v>69.580716834607244</v>
      </c>
      <c r="X46">
        <f t="shared" si="16"/>
        <v>3.7792012420723262</v>
      </c>
      <c r="Y46">
        <f t="shared" si="17"/>
        <v>5.4313916469924477</v>
      </c>
      <c r="Z46">
        <f t="shared" si="18"/>
        <v>1.3355430265777901</v>
      </c>
      <c r="AA46">
        <f t="shared" si="19"/>
        <v>-21.141312853414462</v>
      </c>
      <c r="AB46">
        <f t="shared" si="20"/>
        <v>160.56628227162392</v>
      </c>
      <c r="AC46">
        <f t="shared" si="21"/>
        <v>13.371328495743935</v>
      </c>
      <c r="AD46">
        <f t="shared" si="22"/>
        <v>378.91244264936313</v>
      </c>
      <c r="AE46">
        <f t="shared" si="23"/>
        <v>11.464790408584614</v>
      </c>
      <c r="AF46">
        <f t="shared" si="24"/>
        <v>0.43150973855598868</v>
      </c>
      <c r="AG46">
        <f t="shared" si="25"/>
        <v>0.72688708889657627</v>
      </c>
      <c r="AH46">
        <v>201.62760279888411</v>
      </c>
      <c r="AI46">
        <v>191.61001212121209</v>
      </c>
      <c r="AJ46">
        <v>1.7311443138089291</v>
      </c>
      <c r="AK46">
        <v>66.45767359900691</v>
      </c>
      <c r="AL46">
        <f t="shared" si="26"/>
        <v>0.47939484928377468</v>
      </c>
      <c r="AM46">
        <v>36.761698025509183</v>
      </c>
      <c r="AN46">
        <v>37.29759151515151</v>
      </c>
      <c r="AO46">
        <v>2.79965940985982E-3</v>
      </c>
      <c r="AP46">
        <v>80.18708061797463</v>
      </c>
      <c r="AQ46">
        <v>22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47219.807355126308</v>
      </c>
      <c r="AV46">
        <f t="shared" si="30"/>
        <v>1200</v>
      </c>
      <c r="AW46">
        <f t="shared" si="31"/>
        <v>1025.9254635934765</v>
      </c>
      <c r="AX46">
        <f t="shared" si="32"/>
        <v>0.85493788632789713</v>
      </c>
      <c r="AY46">
        <f t="shared" si="33"/>
        <v>0.18843012061284145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1675367700.7874999</v>
      </c>
      <c r="BF46">
        <v>181.44200000000001</v>
      </c>
      <c r="BG46">
        <v>195.29012499999999</v>
      </c>
      <c r="BH46">
        <v>37.287649999999999</v>
      </c>
      <c r="BI46">
        <v>36.789275000000004</v>
      </c>
      <c r="BJ46">
        <v>186.73987500000001</v>
      </c>
      <c r="BK46">
        <v>37.139462499999993</v>
      </c>
      <c r="BL46">
        <v>500.12912499999999</v>
      </c>
      <c r="BM46">
        <v>101.2525</v>
      </c>
      <c r="BN46">
        <v>0.100125925</v>
      </c>
      <c r="BO46">
        <v>34.294437500000001</v>
      </c>
      <c r="BP46">
        <v>33.219475000000003</v>
      </c>
      <c r="BQ46">
        <v>999.9</v>
      </c>
      <c r="BR46">
        <v>0</v>
      </c>
      <c r="BS46">
        <v>0</v>
      </c>
      <c r="BT46">
        <v>9007.5012499999993</v>
      </c>
      <c r="BU46">
        <v>0</v>
      </c>
      <c r="BV46">
        <v>356.909875</v>
      </c>
      <c r="BW46">
        <v>-13.848025</v>
      </c>
      <c r="BX46">
        <v>188.47</v>
      </c>
      <c r="BY46">
        <v>202.74912499999999</v>
      </c>
      <c r="BZ46">
        <v>0.49838687500000001</v>
      </c>
      <c r="CA46">
        <v>195.29012499999999</v>
      </c>
      <c r="CB46">
        <v>36.789275000000004</v>
      </c>
      <c r="CC46">
        <v>3.7754724999999998</v>
      </c>
      <c r="CD46">
        <v>3.7250100000000002</v>
      </c>
      <c r="CE46">
        <v>27.912262500000001</v>
      </c>
      <c r="CF46">
        <v>27.681799999999999</v>
      </c>
      <c r="CG46">
        <v>1200</v>
      </c>
      <c r="CH46">
        <v>0.4999885</v>
      </c>
      <c r="CI46">
        <v>0.50001150000000005</v>
      </c>
      <c r="CJ46">
        <v>0</v>
      </c>
      <c r="CK46">
        <v>1061.1125</v>
      </c>
      <c r="CL46">
        <v>4.9990899999999998</v>
      </c>
      <c r="CM46">
        <v>11413.25</v>
      </c>
      <c r="CN46">
        <v>9557.7987499999999</v>
      </c>
      <c r="CO46">
        <v>45.5</v>
      </c>
      <c r="CP46">
        <v>47.936999999999998</v>
      </c>
      <c r="CQ46">
        <v>46.436999999999998</v>
      </c>
      <c r="CR46">
        <v>46.625</v>
      </c>
      <c r="CS46">
        <v>46.710625</v>
      </c>
      <c r="CT46">
        <v>597.48500000000001</v>
      </c>
      <c r="CU46">
        <v>597.5150000000001</v>
      </c>
      <c r="CV46">
        <v>0</v>
      </c>
      <c r="CW46">
        <v>1675367721.7</v>
      </c>
      <c r="CX46">
        <v>0</v>
      </c>
      <c r="CY46">
        <v>1675367359.0999999</v>
      </c>
      <c r="CZ46" t="s">
        <v>356</v>
      </c>
      <c r="DA46">
        <v>1675367359.0999999</v>
      </c>
      <c r="DB46">
        <v>1675367351.0999999</v>
      </c>
      <c r="DC46">
        <v>3</v>
      </c>
      <c r="DD46">
        <v>-0.36899999999999999</v>
      </c>
      <c r="DE46">
        <v>-0.108</v>
      </c>
      <c r="DF46">
        <v>-5.9960000000000004</v>
      </c>
      <c r="DG46">
        <v>0.14799999999999999</v>
      </c>
      <c r="DH46">
        <v>415</v>
      </c>
      <c r="DI46">
        <v>35</v>
      </c>
      <c r="DJ46">
        <v>0.46</v>
      </c>
      <c r="DK46">
        <v>0.2</v>
      </c>
      <c r="DL46">
        <v>-13.660224390243901</v>
      </c>
      <c r="DM46">
        <v>-0.92999790940767413</v>
      </c>
      <c r="DN46">
        <v>0.10493799976824369</v>
      </c>
      <c r="DO46">
        <v>0</v>
      </c>
      <c r="DP46">
        <v>0.49493834146341459</v>
      </c>
      <c r="DQ46">
        <v>0.17429997909407779</v>
      </c>
      <c r="DR46">
        <v>2.4841377650821221E-2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366</v>
      </c>
      <c r="EA46">
        <v>2.9453499999999999</v>
      </c>
      <c r="EB46">
        <v>2.6237200000000001</v>
      </c>
      <c r="EC46">
        <v>5.26924E-2</v>
      </c>
      <c r="ED46">
        <v>5.4293500000000001E-2</v>
      </c>
      <c r="EE46">
        <v>0.147842</v>
      </c>
      <c r="EF46">
        <v>0.144929</v>
      </c>
      <c r="EG46">
        <v>28481.3</v>
      </c>
      <c r="EH46">
        <v>28843</v>
      </c>
      <c r="EI46">
        <v>27979.7</v>
      </c>
      <c r="EJ46">
        <v>29367</v>
      </c>
      <c r="EK46">
        <v>32824.300000000003</v>
      </c>
      <c r="EL46">
        <v>34846.400000000001</v>
      </c>
      <c r="EM46">
        <v>39522.400000000001</v>
      </c>
      <c r="EN46">
        <v>41967.4</v>
      </c>
      <c r="EO46">
        <v>1.8992800000000001</v>
      </c>
      <c r="EP46">
        <v>1.88795</v>
      </c>
      <c r="EQ46">
        <v>6.0066599999999998E-2</v>
      </c>
      <c r="ER46">
        <v>0</v>
      </c>
      <c r="ES46">
        <v>32.246099999999998</v>
      </c>
      <c r="ET46">
        <v>999.9</v>
      </c>
      <c r="EU46">
        <v>72</v>
      </c>
      <c r="EV46">
        <v>34.700000000000003</v>
      </c>
      <c r="EW46">
        <v>39.502099999999999</v>
      </c>
      <c r="EX46">
        <v>57.396700000000003</v>
      </c>
      <c r="EY46">
        <v>2.3557700000000001</v>
      </c>
      <c r="EZ46">
        <v>1</v>
      </c>
      <c r="FA46">
        <v>0.65513200000000005</v>
      </c>
      <c r="FB46">
        <v>1.0581400000000001</v>
      </c>
      <c r="FC46">
        <v>20.267900000000001</v>
      </c>
      <c r="FD46">
        <v>5.2180400000000002</v>
      </c>
      <c r="FE46">
        <v>12.0099</v>
      </c>
      <c r="FF46">
        <v>4.9857500000000003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1.8622000000000001</v>
      </c>
      <c r="FN46">
        <v>1.8642799999999999</v>
      </c>
      <c r="FO46">
        <v>1.8603499999999999</v>
      </c>
      <c r="FP46">
        <v>1.86097</v>
      </c>
      <c r="FQ46">
        <v>1.8602000000000001</v>
      </c>
      <c r="FR46">
        <v>1.86188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-5.3109999999999999</v>
      </c>
      <c r="GH46">
        <v>0.1482</v>
      </c>
      <c r="GI46">
        <v>-4.6172869984045022</v>
      </c>
      <c r="GJ46">
        <v>-3.9744887815693084E-3</v>
      </c>
      <c r="GK46">
        <v>1.847162108954052E-6</v>
      </c>
      <c r="GL46">
        <v>-4.4217609294687878E-10</v>
      </c>
      <c r="GM46">
        <v>0.1481899999999996</v>
      </c>
      <c r="GN46">
        <v>0</v>
      </c>
      <c r="GO46">
        <v>0</v>
      </c>
      <c r="GP46">
        <v>0</v>
      </c>
      <c r="GQ46">
        <v>6</v>
      </c>
      <c r="GR46">
        <v>2080</v>
      </c>
      <c r="GS46">
        <v>4</v>
      </c>
      <c r="GT46">
        <v>32</v>
      </c>
      <c r="GU46">
        <v>5.7</v>
      </c>
      <c r="GV46">
        <v>5.9</v>
      </c>
      <c r="GW46">
        <v>0.62866200000000005</v>
      </c>
      <c r="GX46">
        <v>2.6013199999999999</v>
      </c>
      <c r="GY46">
        <v>1.4489700000000001</v>
      </c>
      <c r="GZ46">
        <v>2.323</v>
      </c>
      <c r="HA46">
        <v>1.5478499999999999</v>
      </c>
      <c r="HB46">
        <v>2.34985</v>
      </c>
      <c r="HC46">
        <v>39.616700000000002</v>
      </c>
      <c r="HD46">
        <v>14.6136</v>
      </c>
      <c r="HE46">
        <v>18</v>
      </c>
      <c r="HF46">
        <v>487.214</v>
      </c>
      <c r="HG46">
        <v>520.96</v>
      </c>
      <c r="HH46">
        <v>31.000900000000001</v>
      </c>
      <c r="HI46">
        <v>35.509</v>
      </c>
      <c r="HJ46">
        <v>30.000699999999998</v>
      </c>
      <c r="HK46">
        <v>35.394300000000001</v>
      </c>
      <c r="HL46">
        <v>35.415199999999999</v>
      </c>
      <c r="HM46">
        <v>12.623799999999999</v>
      </c>
      <c r="HN46">
        <v>10.570499999999999</v>
      </c>
      <c r="HO46">
        <v>100</v>
      </c>
      <c r="HP46">
        <v>31</v>
      </c>
      <c r="HQ46">
        <v>210.779</v>
      </c>
      <c r="HR46">
        <v>36.946899999999999</v>
      </c>
      <c r="HS46">
        <v>98.633300000000006</v>
      </c>
      <c r="HT46">
        <v>97.326599999999999</v>
      </c>
    </row>
    <row r="47" spans="1:228" x14ac:dyDescent="0.2">
      <c r="A47">
        <v>32</v>
      </c>
      <c r="B47">
        <v>1675367707.0999999</v>
      </c>
      <c r="C47">
        <v>124</v>
      </c>
      <c r="D47" t="s">
        <v>423</v>
      </c>
      <c r="E47" t="s">
        <v>424</v>
      </c>
      <c r="F47">
        <v>4</v>
      </c>
      <c r="G47">
        <v>1675367705.0999999</v>
      </c>
      <c r="H47">
        <f t="shared" si="0"/>
        <v>4.5327167878741738E-4</v>
      </c>
      <c r="I47">
        <f t="shared" si="1"/>
        <v>0.45327167878741736</v>
      </c>
      <c r="J47">
        <f t="shared" si="2"/>
        <v>0.80459735368508534</v>
      </c>
      <c r="K47">
        <f t="shared" si="3"/>
        <v>188.62171428571429</v>
      </c>
      <c r="L47">
        <f t="shared" si="4"/>
        <v>145.90447396694864</v>
      </c>
      <c r="M47">
        <f t="shared" si="5"/>
        <v>14.787841776297102</v>
      </c>
      <c r="N47">
        <f t="shared" si="6"/>
        <v>19.117358026066537</v>
      </c>
      <c r="O47">
        <f t="shared" si="7"/>
        <v>3.3163865010832586E-2</v>
      </c>
      <c r="P47">
        <f t="shared" si="8"/>
        <v>2.7738137459304553</v>
      </c>
      <c r="Q47">
        <f t="shared" si="9"/>
        <v>3.294515069040449E-2</v>
      </c>
      <c r="R47">
        <f t="shared" si="10"/>
        <v>2.0610249411925182E-2</v>
      </c>
      <c r="S47">
        <f t="shared" si="11"/>
        <v>226.11001209239285</v>
      </c>
      <c r="T47">
        <f t="shared" si="12"/>
        <v>35.571825227705922</v>
      </c>
      <c r="U47">
        <f t="shared" si="13"/>
        <v>33.220228571428571</v>
      </c>
      <c r="V47">
        <f t="shared" si="14"/>
        <v>5.1149604934140172</v>
      </c>
      <c r="W47">
        <f t="shared" si="15"/>
        <v>69.605986095695357</v>
      </c>
      <c r="X47">
        <f t="shared" si="16"/>
        <v>3.7817113140040077</v>
      </c>
      <c r="Y47">
        <f t="shared" si="17"/>
        <v>5.433025988317806</v>
      </c>
      <c r="Z47">
        <f t="shared" si="18"/>
        <v>1.3332491794100094</v>
      </c>
      <c r="AA47">
        <f t="shared" si="19"/>
        <v>-19.989281034525106</v>
      </c>
      <c r="AB47">
        <f t="shared" si="20"/>
        <v>161.44751397767899</v>
      </c>
      <c r="AC47">
        <f t="shared" si="21"/>
        <v>13.429596294249144</v>
      </c>
      <c r="AD47">
        <f t="shared" si="22"/>
        <v>380.99784132979585</v>
      </c>
      <c r="AE47">
        <f t="shared" si="23"/>
        <v>11.547713927766729</v>
      </c>
      <c r="AF47">
        <f t="shared" si="24"/>
        <v>0.41674258611466319</v>
      </c>
      <c r="AG47">
        <f t="shared" si="25"/>
        <v>0.80459735368508534</v>
      </c>
      <c r="AH47">
        <v>208.60601362868201</v>
      </c>
      <c r="AI47">
        <v>198.51701212121199</v>
      </c>
      <c r="AJ47">
        <v>1.7261354400991591</v>
      </c>
      <c r="AK47">
        <v>66.45767359900691</v>
      </c>
      <c r="AL47">
        <f t="shared" si="26"/>
        <v>0.45327167878741736</v>
      </c>
      <c r="AM47">
        <v>36.82426274320288</v>
      </c>
      <c r="AN47">
        <v>37.322564242424242</v>
      </c>
      <c r="AO47">
        <v>3.9741783711931596E-3</v>
      </c>
      <c r="AP47">
        <v>80.18708061797463</v>
      </c>
      <c r="AQ47">
        <v>22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47306.811390347088</v>
      </c>
      <c r="AV47">
        <f t="shared" si="30"/>
        <v>1199.9685714285711</v>
      </c>
      <c r="AW47">
        <f t="shared" si="31"/>
        <v>1025.8984850219647</v>
      </c>
      <c r="AX47">
        <f t="shared" si="32"/>
        <v>0.85493779541294601</v>
      </c>
      <c r="AY47">
        <f t="shared" si="33"/>
        <v>0.18842994514698605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1675367705.0999999</v>
      </c>
      <c r="BF47">
        <v>188.62171428571429</v>
      </c>
      <c r="BG47">
        <v>202.57114285714289</v>
      </c>
      <c r="BH47">
        <v>37.312314285714287</v>
      </c>
      <c r="BI47">
        <v>36.830957142857137</v>
      </c>
      <c r="BJ47">
        <v>193.94371428571429</v>
      </c>
      <c r="BK47">
        <v>37.164114285714291</v>
      </c>
      <c r="BL47">
        <v>500.07728571428572</v>
      </c>
      <c r="BM47">
        <v>101.25314285714281</v>
      </c>
      <c r="BN47">
        <v>9.9758628571428573E-2</v>
      </c>
      <c r="BO47">
        <v>34.299842857142863</v>
      </c>
      <c r="BP47">
        <v>33.220228571428571</v>
      </c>
      <c r="BQ47">
        <v>999.89999999999986</v>
      </c>
      <c r="BR47">
        <v>0</v>
      </c>
      <c r="BS47">
        <v>0</v>
      </c>
      <c r="BT47">
        <v>9024.4642857142862</v>
      </c>
      <c r="BU47">
        <v>0</v>
      </c>
      <c r="BV47">
        <v>356.99799999999999</v>
      </c>
      <c r="BW47">
        <v>-13.9495</v>
      </c>
      <c r="BX47">
        <v>195.93257142857149</v>
      </c>
      <c r="BY47">
        <v>210.31742857142859</v>
      </c>
      <c r="BZ47">
        <v>0.48137871428571433</v>
      </c>
      <c r="CA47">
        <v>202.57114285714289</v>
      </c>
      <c r="CB47">
        <v>36.830957142857137</v>
      </c>
      <c r="CC47">
        <v>3.7779914285714291</v>
      </c>
      <c r="CD47">
        <v>3.72925</v>
      </c>
      <c r="CE47">
        <v>27.92368571428571</v>
      </c>
      <c r="CF47">
        <v>27.701271428571431</v>
      </c>
      <c r="CG47">
        <v>1199.9685714285711</v>
      </c>
      <c r="CH47">
        <v>0.4999905714285714</v>
      </c>
      <c r="CI47">
        <v>0.5000094285714286</v>
      </c>
      <c r="CJ47">
        <v>0</v>
      </c>
      <c r="CK47">
        <v>1060.497142857143</v>
      </c>
      <c r="CL47">
        <v>4.9990899999999998</v>
      </c>
      <c r="CM47">
        <v>11408.22857142857</v>
      </c>
      <c r="CN47">
        <v>9557.5757142857146</v>
      </c>
      <c r="CO47">
        <v>45.5</v>
      </c>
      <c r="CP47">
        <v>47.936999999999998</v>
      </c>
      <c r="CQ47">
        <v>46.436999999999998</v>
      </c>
      <c r="CR47">
        <v>46.589000000000013</v>
      </c>
      <c r="CS47">
        <v>46.722999999999999</v>
      </c>
      <c r="CT47">
        <v>597.47285714285715</v>
      </c>
      <c r="CU47">
        <v>597.49571428571414</v>
      </c>
      <c r="CV47">
        <v>0</v>
      </c>
      <c r="CW47">
        <v>1675367725.3</v>
      </c>
      <c r="CX47">
        <v>0</v>
      </c>
      <c r="CY47">
        <v>1675367359.0999999</v>
      </c>
      <c r="CZ47" t="s">
        <v>356</v>
      </c>
      <c r="DA47">
        <v>1675367359.0999999</v>
      </c>
      <c r="DB47">
        <v>1675367351.0999999</v>
      </c>
      <c r="DC47">
        <v>3</v>
      </c>
      <c r="DD47">
        <v>-0.36899999999999999</v>
      </c>
      <c r="DE47">
        <v>-0.108</v>
      </c>
      <c r="DF47">
        <v>-5.9960000000000004</v>
      </c>
      <c r="DG47">
        <v>0.14799999999999999</v>
      </c>
      <c r="DH47">
        <v>415</v>
      </c>
      <c r="DI47">
        <v>35</v>
      </c>
      <c r="DJ47">
        <v>0.46</v>
      </c>
      <c r="DK47">
        <v>0.2</v>
      </c>
      <c r="DL47">
        <v>-13.73054878048781</v>
      </c>
      <c r="DM47">
        <v>-1.0736947735191349</v>
      </c>
      <c r="DN47">
        <v>0.1184412175330358</v>
      </c>
      <c r="DO47">
        <v>0</v>
      </c>
      <c r="DP47">
        <v>0.49646092682926818</v>
      </c>
      <c r="DQ47">
        <v>3.9576627177701128E-2</v>
      </c>
      <c r="DR47">
        <v>2.061457947890781E-2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2.9454099999999999</v>
      </c>
      <c r="EB47">
        <v>2.6239499999999998</v>
      </c>
      <c r="EC47">
        <v>5.43306E-2</v>
      </c>
      <c r="ED47">
        <v>5.5931399999999999E-2</v>
      </c>
      <c r="EE47">
        <v>0.14790900000000001</v>
      </c>
      <c r="EF47">
        <v>0.14494199999999999</v>
      </c>
      <c r="EG47">
        <v>28431.9</v>
      </c>
      <c r="EH47">
        <v>28792.400000000001</v>
      </c>
      <c r="EI47">
        <v>27979.5</v>
      </c>
      <c r="EJ47">
        <v>29366.400000000001</v>
      </c>
      <c r="EK47">
        <v>32821.800000000003</v>
      </c>
      <c r="EL47">
        <v>34845.300000000003</v>
      </c>
      <c r="EM47">
        <v>39522.400000000001</v>
      </c>
      <c r="EN47">
        <v>41966.6</v>
      </c>
      <c r="EO47">
        <v>1.8994500000000001</v>
      </c>
      <c r="EP47">
        <v>1.88778</v>
      </c>
      <c r="EQ47">
        <v>5.9302899999999999E-2</v>
      </c>
      <c r="ER47">
        <v>0</v>
      </c>
      <c r="ES47">
        <v>32.263199999999998</v>
      </c>
      <c r="ET47">
        <v>999.9</v>
      </c>
      <c r="EU47">
        <v>72</v>
      </c>
      <c r="EV47">
        <v>34.700000000000003</v>
      </c>
      <c r="EW47">
        <v>39.502400000000002</v>
      </c>
      <c r="EX47">
        <v>57.486699999999999</v>
      </c>
      <c r="EY47">
        <v>2.8125</v>
      </c>
      <c r="EZ47">
        <v>1</v>
      </c>
      <c r="FA47">
        <v>0.655671</v>
      </c>
      <c r="FB47">
        <v>1.06081</v>
      </c>
      <c r="FC47">
        <v>20.267900000000001</v>
      </c>
      <c r="FD47">
        <v>5.2183400000000004</v>
      </c>
      <c r="FE47">
        <v>12.0099</v>
      </c>
      <c r="FF47">
        <v>4.9858000000000002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1.86429</v>
      </c>
      <c r="FO47">
        <v>1.8603499999999999</v>
      </c>
      <c r="FP47">
        <v>1.8609800000000001</v>
      </c>
      <c r="FQ47">
        <v>1.8602000000000001</v>
      </c>
      <c r="FR47">
        <v>1.86188</v>
      </c>
      <c r="FS47">
        <v>1.8585100000000001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-5.3319999999999999</v>
      </c>
      <c r="GH47">
        <v>0.1482</v>
      </c>
      <c r="GI47">
        <v>-4.6172869984045022</v>
      </c>
      <c r="GJ47">
        <v>-3.9744887815693084E-3</v>
      </c>
      <c r="GK47">
        <v>1.847162108954052E-6</v>
      </c>
      <c r="GL47">
        <v>-4.4217609294687878E-10</v>
      </c>
      <c r="GM47">
        <v>0.1481899999999996</v>
      </c>
      <c r="GN47">
        <v>0</v>
      </c>
      <c r="GO47">
        <v>0</v>
      </c>
      <c r="GP47">
        <v>0</v>
      </c>
      <c r="GQ47">
        <v>6</v>
      </c>
      <c r="GR47">
        <v>2080</v>
      </c>
      <c r="GS47">
        <v>4</v>
      </c>
      <c r="GT47">
        <v>32</v>
      </c>
      <c r="GU47">
        <v>5.8</v>
      </c>
      <c r="GV47">
        <v>5.9</v>
      </c>
      <c r="GW47">
        <v>0.64331099999999997</v>
      </c>
      <c r="GX47">
        <v>2.5878899999999998</v>
      </c>
      <c r="GY47">
        <v>1.4489700000000001</v>
      </c>
      <c r="GZ47">
        <v>2.323</v>
      </c>
      <c r="HA47">
        <v>1.5478499999999999</v>
      </c>
      <c r="HB47">
        <v>2.34131</v>
      </c>
      <c r="HC47">
        <v>39.616700000000002</v>
      </c>
      <c r="HD47">
        <v>14.604900000000001</v>
      </c>
      <c r="HE47">
        <v>18</v>
      </c>
      <c r="HF47">
        <v>487.36599999999999</v>
      </c>
      <c r="HG47">
        <v>520.875</v>
      </c>
      <c r="HH47">
        <v>31.000800000000002</v>
      </c>
      <c r="HI47">
        <v>35.516599999999997</v>
      </c>
      <c r="HJ47">
        <v>30.000699999999998</v>
      </c>
      <c r="HK47">
        <v>35.399900000000002</v>
      </c>
      <c r="HL47">
        <v>35.420499999999997</v>
      </c>
      <c r="HM47">
        <v>12.9329</v>
      </c>
      <c r="HN47">
        <v>10.281599999999999</v>
      </c>
      <c r="HO47">
        <v>100</v>
      </c>
      <c r="HP47">
        <v>31</v>
      </c>
      <c r="HQ47">
        <v>217.458</v>
      </c>
      <c r="HR47">
        <v>36.954999999999998</v>
      </c>
      <c r="HS47">
        <v>98.632999999999996</v>
      </c>
      <c r="HT47">
        <v>97.324799999999996</v>
      </c>
    </row>
    <row r="48" spans="1:228" x14ac:dyDescent="0.2">
      <c r="A48">
        <v>33</v>
      </c>
      <c r="B48">
        <v>1675367711.0999999</v>
      </c>
      <c r="C48">
        <v>128</v>
      </c>
      <c r="D48" t="s">
        <v>425</v>
      </c>
      <c r="E48" t="s">
        <v>426</v>
      </c>
      <c r="F48">
        <v>4</v>
      </c>
      <c r="G48">
        <v>1675367708.7874999</v>
      </c>
      <c r="H48">
        <f t="shared" si="0"/>
        <v>4.8220113621498154E-4</v>
      </c>
      <c r="I48">
        <f t="shared" si="1"/>
        <v>0.48220113621498156</v>
      </c>
      <c r="J48">
        <f t="shared" si="2"/>
        <v>0.78270025049689007</v>
      </c>
      <c r="K48">
        <f t="shared" si="3"/>
        <v>194.76237499999999</v>
      </c>
      <c r="L48">
        <f t="shared" si="4"/>
        <v>155.23961156664396</v>
      </c>
      <c r="M48">
        <f t="shared" si="5"/>
        <v>15.733985626636908</v>
      </c>
      <c r="N48">
        <f t="shared" si="6"/>
        <v>19.739732520163727</v>
      </c>
      <c r="O48">
        <f t="shared" si="7"/>
        <v>3.5314879180594887E-2</v>
      </c>
      <c r="P48">
        <f t="shared" si="8"/>
        <v>2.7718233339865672</v>
      </c>
      <c r="Q48">
        <f t="shared" si="9"/>
        <v>3.5066810841083484E-2</v>
      </c>
      <c r="R48">
        <f t="shared" si="10"/>
        <v>2.1938899332253254E-2</v>
      </c>
      <c r="S48">
        <f t="shared" si="11"/>
        <v>226.11556386068372</v>
      </c>
      <c r="T48">
        <f t="shared" si="12"/>
        <v>35.565368314941885</v>
      </c>
      <c r="U48">
        <f t="shared" si="13"/>
        <v>33.225512500000001</v>
      </c>
      <c r="V48">
        <f t="shared" si="14"/>
        <v>5.1164768520504804</v>
      </c>
      <c r="W48">
        <f t="shared" si="15"/>
        <v>69.645544534828019</v>
      </c>
      <c r="X48">
        <f t="shared" si="16"/>
        <v>3.7839752402584477</v>
      </c>
      <c r="Y48">
        <f t="shared" si="17"/>
        <v>5.433190687978863</v>
      </c>
      <c r="Z48">
        <f t="shared" si="18"/>
        <v>1.3325016117920327</v>
      </c>
      <c r="AA48">
        <f t="shared" si="19"/>
        <v>-21.265070107080685</v>
      </c>
      <c r="AB48">
        <f t="shared" si="20"/>
        <v>160.62345073307719</v>
      </c>
      <c r="AC48">
        <f t="shared" si="21"/>
        <v>13.371023827597664</v>
      </c>
      <c r="AD48">
        <f t="shared" si="22"/>
        <v>378.84496831427793</v>
      </c>
      <c r="AE48">
        <f t="shared" si="23"/>
        <v>11.55390641782741</v>
      </c>
      <c r="AF48">
        <f t="shared" si="24"/>
        <v>0.44684600960154203</v>
      </c>
      <c r="AG48">
        <f t="shared" si="25"/>
        <v>0.78270025049689007</v>
      </c>
      <c r="AH48">
        <v>215.5784954378685</v>
      </c>
      <c r="AI48">
        <v>205.4625999999999</v>
      </c>
      <c r="AJ48">
        <v>1.736774925437697</v>
      </c>
      <c r="AK48">
        <v>66.45767359900691</v>
      </c>
      <c r="AL48">
        <f t="shared" si="26"/>
        <v>0.48220113621498156</v>
      </c>
      <c r="AM48">
        <v>36.829021812122271</v>
      </c>
      <c r="AN48">
        <v>37.34206727272727</v>
      </c>
      <c r="AO48">
        <v>6.8976319627679934E-3</v>
      </c>
      <c r="AP48">
        <v>80.18708061797463</v>
      </c>
      <c r="AQ48">
        <v>22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47252.131331537283</v>
      </c>
      <c r="AV48">
        <f t="shared" si="30"/>
        <v>1199.9949999999999</v>
      </c>
      <c r="AW48">
        <f t="shared" si="31"/>
        <v>1025.9213760936184</v>
      </c>
      <c r="AX48">
        <f t="shared" si="32"/>
        <v>0.85493804231985848</v>
      </c>
      <c r="AY48">
        <f t="shared" si="33"/>
        <v>0.18843042167732676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1675367708.7874999</v>
      </c>
      <c r="BF48">
        <v>194.76237499999999</v>
      </c>
      <c r="BG48">
        <v>208.72687500000001</v>
      </c>
      <c r="BH48">
        <v>37.334650000000003</v>
      </c>
      <c r="BI48">
        <v>36.818624999999997</v>
      </c>
      <c r="BJ48">
        <v>200.104375</v>
      </c>
      <c r="BK48">
        <v>37.186449999999986</v>
      </c>
      <c r="BL48">
        <v>500.16550000000001</v>
      </c>
      <c r="BM48">
        <v>101.252875</v>
      </c>
      <c r="BN48">
        <v>0.10003015</v>
      </c>
      <c r="BO48">
        <v>34.300387499999999</v>
      </c>
      <c r="BP48">
        <v>33.225512500000001</v>
      </c>
      <c r="BQ48">
        <v>999.9</v>
      </c>
      <c r="BR48">
        <v>0</v>
      </c>
      <c r="BS48">
        <v>0</v>
      </c>
      <c r="BT48">
        <v>9013.9074999999993</v>
      </c>
      <c r="BU48">
        <v>0</v>
      </c>
      <c r="BV48">
        <v>357.42712499999999</v>
      </c>
      <c r="BW48">
        <v>-13.9648</v>
      </c>
      <c r="BX48">
        <v>202.31537499999999</v>
      </c>
      <c r="BY48">
        <v>216.705625</v>
      </c>
      <c r="BZ48">
        <v>0.51604087499999995</v>
      </c>
      <c r="CA48">
        <v>208.72687500000001</v>
      </c>
      <c r="CB48">
        <v>36.818624999999997</v>
      </c>
      <c r="CC48">
        <v>3.7802375000000001</v>
      </c>
      <c r="CD48">
        <v>3.7279887500000002</v>
      </c>
      <c r="CE48">
        <v>27.933875</v>
      </c>
      <c r="CF48">
        <v>27.695450000000001</v>
      </c>
      <c r="CG48">
        <v>1199.9949999999999</v>
      </c>
      <c r="CH48">
        <v>0.49998262500000001</v>
      </c>
      <c r="CI48">
        <v>0.5000173750000001</v>
      </c>
      <c r="CJ48">
        <v>0</v>
      </c>
      <c r="CK48">
        <v>1060.03</v>
      </c>
      <c r="CL48">
        <v>4.9990899999999998</v>
      </c>
      <c r="CM48">
        <v>11403.9125</v>
      </c>
      <c r="CN48">
        <v>9557.7362499999981</v>
      </c>
      <c r="CO48">
        <v>45.5</v>
      </c>
      <c r="CP48">
        <v>47.960625</v>
      </c>
      <c r="CQ48">
        <v>46.436999999999998</v>
      </c>
      <c r="CR48">
        <v>46.617125000000001</v>
      </c>
      <c r="CS48">
        <v>46.742125000000001</v>
      </c>
      <c r="CT48">
        <v>597.47624999999994</v>
      </c>
      <c r="CU48">
        <v>597.51874999999995</v>
      </c>
      <c r="CV48">
        <v>0</v>
      </c>
      <c r="CW48">
        <v>1675367729.5</v>
      </c>
      <c r="CX48">
        <v>0</v>
      </c>
      <c r="CY48">
        <v>1675367359.0999999</v>
      </c>
      <c r="CZ48" t="s">
        <v>356</v>
      </c>
      <c r="DA48">
        <v>1675367359.0999999</v>
      </c>
      <c r="DB48">
        <v>1675367351.0999999</v>
      </c>
      <c r="DC48">
        <v>3</v>
      </c>
      <c r="DD48">
        <v>-0.36899999999999999</v>
      </c>
      <c r="DE48">
        <v>-0.108</v>
      </c>
      <c r="DF48">
        <v>-5.9960000000000004</v>
      </c>
      <c r="DG48">
        <v>0.14799999999999999</v>
      </c>
      <c r="DH48">
        <v>415</v>
      </c>
      <c r="DI48">
        <v>35</v>
      </c>
      <c r="DJ48">
        <v>0.46</v>
      </c>
      <c r="DK48">
        <v>0.2</v>
      </c>
      <c r="DL48">
        <v>-13.804539024390239</v>
      </c>
      <c r="DM48">
        <v>-1.2152968641115001</v>
      </c>
      <c r="DN48">
        <v>0.13209462217972501</v>
      </c>
      <c r="DO48">
        <v>0</v>
      </c>
      <c r="DP48">
        <v>0.50318417073170729</v>
      </c>
      <c r="DQ48">
        <v>-3.820271080139364E-2</v>
      </c>
      <c r="DR48">
        <v>1.6964978888232299E-2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2.9455100000000001</v>
      </c>
      <c r="EB48">
        <v>2.6238199999999998</v>
      </c>
      <c r="EC48">
        <v>5.5966599999999998E-2</v>
      </c>
      <c r="ED48">
        <v>5.75156E-2</v>
      </c>
      <c r="EE48">
        <v>0.147956</v>
      </c>
      <c r="EF48">
        <v>0.14488100000000001</v>
      </c>
      <c r="EG48">
        <v>28381.9</v>
      </c>
      <c r="EH48">
        <v>28744.1</v>
      </c>
      <c r="EI48">
        <v>27978.799999999999</v>
      </c>
      <c r="EJ48">
        <v>29366.400000000001</v>
      </c>
      <c r="EK48">
        <v>32819.1</v>
      </c>
      <c r="EL48">
        <v>34847.9</v>
      </c>
      <c r="EM48">
        <v>39521.199999999997</v>
      </c>
      <c r="EN48">
        <v>41966.7</v>
      </c>
      <c r="EO48">
        <v>1.8994800000000001</v>
      </c>
      <c r="EP48">
        <v>1.88775</v>
      </c>
      <c r="EQ48">
        <v>5.8736700000000003E-2</v>
      </c>
      <c r="ER48">
        <v>0</v>
      </c>
      <c r="ES48">
        <v>32.277799999999999</v>
      </c>
      <c r="ET48">
        <v>999.9</v>
      </c>
      <c r="EU48">
        <v>72</v>
      </c>
      <c r="EV48">
        <v>34.700000000000003</v>
      </c>
      <c r="EW48">
        <v>39.505200000000002</v>
      </c>
      <c r="EX48">
        <v>57.186700000000002</v>
      </c>
      <c r="EY48">
        <v>2.0993599999999999</v>
      </c>
      <c r="EZ48">
        <v>1</v>
      </c>
      <c r="FA48">
        <v>0.65616600000000003</v>
      </c>
      <c r="FB48">
        <v>1.06379</v>
      </c>
      <c r="FC48">
        <v>20.267900000000001</v>
      </c>
      <c r="FD48">
        <v>5.2183400000000004</v>
      </c>
      <c r="FE48">
        <v>12.0099</v>
      </c>
      <c r="FF48">
        <v>4.9859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1.86219</v>
      </c>
      <c r="FN48">
        <v>1.86426</v>
      </c>
      <c r="FO48">
        <v>1.8603499999999999</v>
      </c>
      <c r="FP48">
        <v>1.86097</v>
      </c>
      <c r="FQ48">
        <v>1.8602000000000001</v>
      </c>
      <c r="FR48">
        <v>1.86188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-5.3550000000000004</v>
      </c>
      <c r="GH48">
        <v>0.1482</v>
      </c>
      <c r="GI48">
        <v>-4.6172869984045022</v>
      </c>
      <c r="GJ48">
        <v>-3.9744887815693084E-3</v>
      </c>
      <c r="GK48">
        <v>1.847162108954052E-6</v>
      </c>
      <c r="GL48">
        <v>-4.4217609294687878E-10</v>
      </c>
      <c r="GM48">
        <v>0.1481899999999996</v>
      </c>
      <c r="GN48">
        <v>0</v>
      </c>
      <c r="GO48">
        <v>0</v>
      </c>
      <c r="GP48">
        <v>0</v>
      </c>
      <c r="GQ48">
        <v>6</v>
      </c>
      <c r="GR48">
        <v>2080</v>
      </c>
      <c r="GS48">
        <v>4</v>
      </c>
      <c r="GT48">
        <v>32</v>
      </c>
      <c r="GU48">
        <v>5.9</v>
      </c>
      <c r="GV48">
        <v>6</v>
      </c>
      <c r="GW48">
        <v>0.65917999999999999</v>
      </c>
      <c r="GX48">
        <v>2.6049799999999999</v>
      </c>
      <c r="GY48">
        <v>1.4489700000000001</v>
      </c>
      <c r="GZ48">
        <v>2.323</v>
      </c>
      <c r="HA48">
        <v>1.5478499999999999</v>
      </c>
      <c r="HB48">
        <v>2.2692899999999998</v>
      </c>
      <c r="HC48">
        <v>39.616700000000002</v>
      </c>
      <c r="HD48">
        <v>14.5961</v>
      </c>
      <c r="HE48">
        <v>18</v>
      </c>
      <c r="HF48">
        <v>487.423</v>
      </c>
      <c r="HG48">
        <v>520.90599999999995</v>
      </c>
      <c r="HH48">
        <v>31.000800000000002</v>
      </c>
      <c r="HI48">
        <v>35.523200000000003</v>
      </c>
      <c r="HJ48">
        <v>30.000699999999998</v>
      </c>
      <c r="HK48">
        <v>35.4056</v>
      </c>
      <c r="HL48">
        <v>35.426499999999997</v>
      </c>
      <c r="HM48">
        <v>13.244300000000001</v>
      </c>
      <c r="HN48">
        <v>10.0098</v>
      </c>
      <c r="HO48">
        <v>100</v>
      </c>
      <c r="HP48">
        <v>31</v>
      </c>
      <c r="HQ48">
        <v>224.137</v>
      </c>
      <c r="HR48">
        <v>36.9726</v>
      </c>
      <c r="HS48">
        <v>98.630300000000005</v>
      </c>
      <c r="HT48">
        <v>97.3249</v>
      </c>
    </row>
    <row r="49" spans="1:228" x14ac:dyDescent="0.2">
      <c r="A49">
        <v>34</v>
      </c>
      <c r="B49">
        <v>1675367715.0999999</v>
      </c>
      <c r="C49">
        <v>132</v>
      </c>
      <c r="D49" t="s">
        <v>427</v>
      </c>
      <c r="E49" t="s">
        <v>428</v>
      </c>
      <c r="F49">
        <v>4</v>
      </c>
      <c r="G49">
        <v>1675367713.0999999</v>
      </c>
      <c r="H49">
        <f t="shared" si="0"/>
        <v>4.7639976184884E-4</v>
      </c>
      <c r="I49">
        <f t="shared" si="1"/>
        <v>0.47639976184883998</v>
      </c>
      <c r="J49">
        <f t="shared" si="2"/>
        <v>0.96584414262569063</v>
      </c>
      <c r="K49">
        <f t="shared" si="3"/>
        <v>201.92571428571429</v>
      </c>
      <c r="L49">
        <f t="shared" si="4"/>
        <v>153.42128858154774</v>
      </c>
      <c r="M49">
        <f t="shared" si="5"/>
        <v>15.549550539032825</v>
      </c>
      <c r="N49">
        <f t="shared" si="6"/>
        <v>20.465569859603256</v>
      </c>
      <c r="O49">
        <f t="shared" si="7"/>
        <v>3.4859548463634094E-2</v>
      </c>
      <c r="P49">
        <f t="shared" si="8"/>
        <v>2.7686669815055671</v>
      </c>
      <c r="Q49">
        <f t="shared" si="9"/>
        <v>3.4617538650863915E-2</v>
      </c>
      <c r="R49">
        <f t="shared" si="10"/>
        <v>2.1657565080814581E-2</v>
      </c>
      <c r="S49">
        <f t="shared" si="11"/>
        <v>226.12198466514357</v>
      </c>
      <c r="T49">
        <f t="shared" si="12"/>
        <v>35.57308523217305</v>
      </c>
      <c r="U49">
        <f t="shared" si="13"/>
        <v>33.233499999999999</v>
      </c>
      <c r="V49">
        <f t="shared" si="14"/>
        <v>5.1187698121739631</v>
      </c>
      <c r="W49">
        <f t="shared" si="15"/>
        <v>69.650543302768327</v>
      </c>
      <c r="X49">
        <f t="shared" si="16"/>
        <v>3.7852515576185324</v>
      </c>
      <c r="Y49">
        <f t="shared" si="17"/>
        <v>5.4346332104893769</v>
      </c>
      <c r="Z49">
        <f t="shared" si="18"/>
        <v>1.3335182545554307</v>
      </c>
      <c r="AA49">
        <f t="shared" si="19"/>
        <v>-21.009229497533845</v>
      </c>
      <c r="AB49">
        <f t="shared" si="20"/>
        <v>159.9602329001215</v>
      </c>
      <c r="AC49">
        <f t="shared" si="21"/>
        <v>13.331826297140905</v>
      </c>
      <c r="AD49">
        <f t="shared" si="22"/>
        <v>378.4048143648721</v>
      </c>
      <c r="AE49">
        <f t="shared" si="23"/>
        <v>11.590931953355337</v>
      </c>
      <c r="AF49">
        <f t="shared" si="24"/>
        <v>0.4701635043180562</v>
      </c>
      <c r="AG49">
        <f t="shared" si="25"/>
        <v>0.96584414262569063</v>
      </c>
      <c r="AH49">
        <v>222.51827622322469</v>
      </c>
      <c r="AI49">
        <v>212.31778181818169</v>
      </c>
      <c r="AJ49">
        <v>1.709514653412735</v>
      </c>
      <c r="AK49">
        <v>66.45767359900691</v>
      </c>
      <c r="AL49">
        <f t="shared" si="26"/>
        <v>0.47639976184883998</v>
      </c>
      <c r="AM49">
        <v>36.806740830368767</v>
      </c>
      <c r="AN49">
        <v>37.350985454545437</v>
      </c>
      <c r="AO49">
        <v>9.3100086386158944E-4</v>
      </c>
      <c r="AP49">
        <v>80.18708061797463</v>
      </c>
      <c r="AQ49">
        <v>21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47164.859725421862</v>
      </c>
      <c r="AV49">
        <f t="shared" si="30"/>
        <v>1200.022857142857</v>
      </c>
      <c r="AW49">
        <f t="shared" si="31"/>
        <v>1025.9457993083643</v>
      </c>
      <c r="AX49">
        <f t="shared" si="32"/>
        <v>0.85493854821319493</v>
      </c>
      <c r="AY49">
        <f t="shared" si="33"/>
        <v>0.1884313980514663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1675367713.0999999</v>
      </c>
      <c r="BF49">
        <v>201.92571428571429</v>
      </c>
      <c r="BG49">
        <v>215.94442857142849</v>
      </c>
      <c r="BH49">
        <v>37.347585714285707</v>
      </c>
      <c r="BI49">
        <v>36.804628571428573</v>
      </c>
      <c r="BJ49">
        <v>207.29142857142861</v>
      </c>
      <c r="BK49">
        <v>37.199414285714283</v>
      </c>
      <c r="BL49">
        <v>500.15442857142858</v>
      </c>
      <c r="BM49">
        <v>101.25185714285711</v>
      </c>
      <c r="BN49">
        <v>0.10011742857142859</v>
      </c>
      <c r="BO49">
        <v>34.305157142857141</v>
      </c>
      <c r="BP49">
        <v>33.233499999999999</v>
      </c>
      <c r="BQ49">
        <v>999.89999999999986</v>
      </c>
      <c r="BR49">
        <v>0</v>
      </c>
      <c r="BS49">
        <v>0</v>
      </c>
      <c r="BT49">
        <v>8997.2342857142849</v>
      </c>
      <c r="BU49">
        <v>0</v>
      </c>
      <c r="BV49">
        <v>357.54628571428572</v>
      </c>
      <c r="BW49">
        <v>-14.018742857142859</v>
      </c>
      <c r="BX49">
        <v>209.7598571428571</v>
      </c>
      <c r="BY49">
        <v>224.19585714285719</v>
      </c>
      <c r="BZ49">
        <v>0.54295228571428567</v>
      </c>
      <c r="CA49">
        <v>215.94442857142849</v>
      </c>
      <c r="CB49">
        <v>36.804628571428573</v>
      </c>
      <c r="CC49">
        <v>3.7815157142857139</v>
      </c>
      <c r="CD49">
        <v>3.7265385714285708</v>
      </c>
      <c r="CE49">
        <v>27.93967142857143</v>
      </c>
      <c r="CF49">
        <v>27.68881428571428</v>
      </c>
      <c r="CG49">
        <v>1200.022857142857</v>
      </c>
      <c r="CH49">
        <v>0.49996699999999988</v>
      </c>
      <c r="CI49">
        <v>0.50003300000000006</v>
      </c>
      <c r="CJ49">
        <v>0</v>
      </c>
      <c r="CK49">
        <v>1059.48</v>
      </c>
      <c r="CL49">
        <v>4.9990899999999998</v>
      </c>
      <c r="CM49">
        <v>11398.77142857143</v>
      </c>
      <c r="CN49">
        <v>9557.9228571428575</v>
      </c>
      <c r="CO49">
        <v>45.5</v>
      </c>
      <c r="CP49">
        <v>48</v>
      </c>
      <c r="CQ49">
        <v>46.436999999999998</v>
      </c>
      <c r="CR49">
        <v>46.597999999999999</v>
      </c>
      <c r="CS49">
        <v>46.714000000000013</v>
      </c>
      <c r="CT49">
        <v>597.47000000000014</v>
      </c>
      <c r="CU49">
        <v>597.55285714285696</v>
      </c>
      <c r="CV49">
        <v>0</v>
      </c>
      <c r="CW49">
        <v>1675367733.7</v>
      </c>
      <c r="CX49">
        <v>0</v>
      </c>
      <c r="CY49">
        <v>1675367359.0999999</v>
      </c>
      <c r="CZ49" t="s">
        <v>356</v>
      </c>
      <c r="DA49">
        <v>1675367359.0999999</v>
      </c>
      <c r="DB49">
        <v>1675367351.0999999</v>
      </c>
      <c r="DC49">
        <v>3</v>
      </c>
      <c r="DD49">
        <v>-0.36899999999999999</v>
      </c>
      <c r="DE49">
        <v>-0.108</v>
      </c>
      <c r="DF49">
        <v>-5.9960000000000004</v>
      </c>
      <c r="DG49">
        <v>0.14799999999999999</v>
      </c>
      <c r="DH49">
        <v>415</v>
      </c>
      <c r="DI49">
        <v>35</v>
      </c>
      <c r="DJ49">
        <v>0.46</v>
      </c>
      <c r="DK49">
        <v>0.2</v>
      </c>
      <c r="DL49">
        <v>-13.862278048780491</v>
      </c>
      <c r="DM49">
        <v>-1.237076655052296</v>
      </c>
      <c r="DN49">
        <v>0.13359750711891241</v>
      </c>
      <c r="DO49">
        <v>0</v>
      </c>
      <c r="DP49">
        <v>0.5108425853658537</v>
      </c>
      <c r="DQ49">
        <v>4.1777623693379423E-2</v>
      </c>
      <c r="DR49">
        <v>2.1513600634080591E-2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363</v>
      </c>
      <c r="EA49">
        <v>2.9453800000000001</v>
      </c>
      <c r="EB49">
        <v>2.6236299999999999</v>
      </c>
      <c r="EC49">
        <v>5.75595E-2</v>
      </c>
      <c r="ED49">
        <v>5.9103999999999997E-2</v>
      </c>
      <c r="EE49">
        <v>0.14797099999999999</v>
      </c>
      <c r="EF49">
        <v>0.144875</v>
      </c>
      <c r="EG49">
        <v>28334.3</v>
      </c>
      <c r="EH49">
        <v>28694.9</v>
      </c>
      <c r="EI49">
        <v>27979.1</v>
      </c>
      <c r="EJ49">
        <v>29365.7</v>
      </c>
      <c r="EK49">
        <v>32818.9</v>
      </c>
      <c r="EL49">
        <v>34847.5</v>
      </c>
      <c r="EM49">
        <v>39521.5</v>
      </c>
      <c r="EN49">
        <v>41965.8</v>
      </c>
      <c r="EO49">
        <v>1.89975</v>
      </c>
      <c r="EP49">
        <v>1.8875999999999999</v>
      </c>
      <c r="EQ49">
        <v>5.8375299999999998E-2</v>
      </c>
      <c r="ER49">
        <v>0</v>
      </c>
      <c r="ES49">
        <v>32.292900000000003</v>
      </c>
      <c r="ET49">
        <v>999.9</v>
      </c>
      <c r="EU49">
        <v>72</v>
      </c>
      <c r="EV49">
        <v>34.700000000000003</v>
      </c>
      <c r="EW49">
        <v>39.503999999999998</v>
      </c>
      <c r="EX49">
        <v>57.066699999999997</v>
      </c>
      <c r="EY49">
        <v>2.8004799999999999</v>
      </c>
      <c r="EZ49">
        <v>1</v>
      </c>
      <c r="FA49">
        <v>0.65670499999999998</v>
      </c>
      <c r="FB49">
        <v>1.0672900000000001</v>
      </c>
      <c r="FC49">
        <v>20.267900000000001</v>
      </c>
      <c r="FD49">
        <v>5.2178899999999997</v>
      </c>
      <c r="FE49">
        <v>12.0099</v>
      </c>
      <c r="FF49">
        <v>4.9859499999999999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1.86219</v>
      </c>
      <c r="FN49">
        <v>1.86426</v>
      </c>
      <c r="FO49">
        <v>1.8603499999999999</v>
      </c>
      <c r="FP49">
        <v>1.8609800000000001</v>
      </c>
      <c r="FQ49">
        <v>1.8602000000000001</v>
      </c>
      <c r="FR49">
        <v>1.86188</v>
      </c>
      <c r="FS49">
        <v>1.8585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-5.3760000000000003</v>
      </c>
      <c r="GH49">
        <v>0.1482</v>
      </c>
      <c r="GI49">
        <v>-4.6172869984045022</v>
      </c>
      <c r="GJ49">
        <v>-3.9744887815693084E-3</v>
      </c>
      <c r="GK49">
        <v>1.847162108954052E-6</v>
      </c>
      <c r="GL49">
        <v>-4.4217609294687878E-10</v>
      </c>
      <c r="GM49">
        <v>0.1481899999999996</v>
      </c>
      <c r="GN49">
        <v>0</v>
      </c>
      <c r="GO49">
        <v>0</v>
      </c>
      <c r="GP49">
        <v>0</v>
      </c>
      <c r="GQ49">
        <v>6</v>
      </c>
      <c r="GR49">
        <v>2080</v>
      </c>
      <c r="GS49">
        <v>4</v>
      </c>
      <c r="GT49">
        <v>32</v>
      </c>
      <c r="GU49">
        <v>5.9</v>
      </c>
      <c r="GV49">
        <v>6.1</v>
      </c>
      <c r="GW49">
        <v>0.67504900000000001</v>
      </c>
      <c r="GX49">
        <v>2.5878899999999998</v>
      </c>
      <c r="GY49">
        <v>1.4489700000000001</v>
      </c>
      <c r="GZ49">
        <v>2.323</v>
      </c>
      <c r="HA49">
        <v>1.5478499999999999</v>
      </c>
      <c r="HB49">
        <v>2.36694</v>
      </c>
      <c r="HC49">
        <v>39.616700000000002</v>
      </c>
      <c r="HD49">
        <v>14.622400000000001</v>
      </c>
      <c r="HE49">
        <v>18</v>
      </c>
      <c r="HF49">
        <v>487.64600000000002</v>
      </c>
      <c r="HG49">
        <v>520.84299999999996</v>
      </c>
      <c r="HH49">
        <v>31.000900000000001</v>
      </c>
      <c r="HI49">
        <v>35.529699999999998</v>
      </c>
      <c r="HJ49">
        <v>30.000699999999998</v>
      </c>
      <c r="HK49">
        <v>35.412100000000002</v>
      </c>
      <c r="HL49">
        <v>35.432200000000002</v>
      </c>
      <c r="HM49">
        <v>13.5533</v>
      </c>
      <c r="HN49">
        <v>9.7210800000000006</v>
      </c>
      <c r="HO49">
        <v>100</v>
      </c>
      <c r="HP49">
        <v>31</v>
      </c>
      <c r="HQ49">
        <v>230.815</v>
      </c>
      <c r="HR49">
        <v>37.0015</v>
      </c>
      <c r="HS49">
        <v>98.631100000000004</v>
      </c>
      <c r="HT49">
        <v>97.322599999999994</v>
      </c>
    </row>
    <row r="50" spans="1:228" x14ac:dyDescent="0.2">
      <c r="A50">
        <v>35</v>
      </c>
      <c r="B50">
        <v>1675367719.0999999</v>
      </c>
      <c r="C50">
        <v>136</v>
      </c>
      <c r="D50" t="s">
        <v>429</v>
      </c>
      <c r="E50" t="s">
        <v>430</v>
      </c>
      <c r="F50">
        <v>4</v>
      </c>
      <c r="G50">
        <v>1675367716.7874999</v>
      </c>
      <c r="H50">
        <f t="shared" si="0"/>
        <v>4.7735985321082947E-4</v>
      </c>
      <c r="I50">
        <f t="shared" si="1"/>
        <v>0.47735985321082947</v>
      </c>
      <c r="J50">
        <f t="shared" si="2"/>
        <v>0.99583600830349428</v>
      </c>
      <c r="K50">
        <f t="shared" si="3"/>
        <v>207.993875</v>
      </c>
      <c r="L50">
        <f t="shared" si="4"/>
        <v>158.07641943087546</v>
      </c>
      <c r="M50">
        <f t="shared" si="5"/>
        <v>16.021316591737914</v>
      </c>
      <c r="N50">
        <f t="shared" si="6"/>
        <v>21.08053644253085</v>
      </c>
      <c r="O50">
        <f t="shared" si="7"/>
        <v>3.4928650535796989E-2</v>
      </c>
      <c r="P50">
        <f t="shared" si="8"/>
        <v>2.7638818233157578</v>
      </c>
      <c r="Q50">
        <f t="shared" si="9"/>
        <v>3.4685266419389855E-2</v>
      </c>
      <c r="R50">
        <f t="shared" si="10"/>
        <v>2.1700017097439493E-2</v>
      </c>
      <c r="S50">
        <f t="shared" si="11"/>
        <v>226.1257012346191</v>
      </c>
      <c r="T50">
        <f t="shared" si="12"/>
        <v>35.57733680052889</v>
      </c>
      <c r="U50">
        <f t="shared" si="13"/>
        <v>33.236537499999997</v>
      </c>
      <c r="V50">
        <f t="shared" si="14"/>
        <v>5.1196420175172817</v>
      </c>
      <c r="W50">
        <f t="shared" si="15"/>
        <v>69.655861182361306</v>
      </c>
      <c r="X50">
        <f t="shared" si="16"/>
        <v>3.7860605494567237</v>
      </c>
      <c r="Y50">
        <f t="shared" si="17"/>
        <v>5.4353797156346895</v>
      </c>
      <c r="Z50">
        <f t="shared" si="18"/>
        <v>1.333581468060558</v>
      </c>
      <c r="AA50">
        <f t="shared" si="19"/>
        <v>-21.051569526597579</v>
      </c>
      <c r="AB50">
        <f t="shared" si="20"/>
        <v>159.59888909528547</v>
      </c>
      <c r="AC50">
        <f t="shared" si="21"/>
        <v>13.325098374119007</v>
      </c>
      <c r="AD50">
        <f t="shared" si="22"/>
        <v>377.99811917742602</v>
      </c>
      <c r="AE50">
        <f t="shared" si="23"/>
        <v>11.68410950787775</v>
      </c>
      <c r="AF50">
        <f t="shared" si="24"/>
        <v>0.41939867413648946</v>
      </c>
      <c r="AG50">
        <f t="shared" si="25"/>
        <v>0.99583600830349428</v>
      </c>
      <c r="AH50">
        <v>229.47239534892219</v>
      </c>
      <c r="AI50">
        <v>219.1834363636363</v>
      </c>
      <c r="AJ50">
        <v>1.719140287010166</v>
      </c>
      <c r="AK50">
        <v>66.45767359900691</v>
      </c>
      <c r="AL50">
        <f t="shared" si="26"/>
        <v>0.47735985321082947</v>
      </c>
      <c r="AM50">
        <v>36.811953872907893</v>
      </c>
      <c r="AN50">
        <v>37.361756363636367</v>
      </c>
      <c r="AO50">
        <v>2.332813034085941E-4</v>
      </c>
      <c r="AP50">
        <v>80.18708061797463</v>
      </c>
      <c r="AQ50">
        <v>21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47033.393983235612</v>
      </c>
      <c r="AV50">
        <f t="shared" si="30"/>
        <v>1200.0562500000001</v>
      </c>
      <c r="AW50">
        <f t="shared" si="31"/>
        <v>1025.973013593067</v>
      </c>
      <c r="AX50">
        <f t="shared" si="32"/>
        <v>0.85493743613523687</v>
      </c>
      <c r="AY50">
        <f t="shared" si="33"/>
        <v>0.18842925174100722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1675367716.7874999</v>
      </c>
      <c r="BF50">
        <v>207.993875</v>
      </c>
      <c r="BG50">
        <v>222.11574999999999</v>
      </c>
      <c r="BH50">
        <v>37.355662500000001</v>
      </c>
      <c r="BI50">
        <v>36.871312500000002</v>
      </c>
      <c r="BJ50">
        <v>213.37937500000001</v>
      </c>
      <c r="BK50">
        <v>37.207462499999998</v>
      </c>
      <c r="BL50">
        <v>500.13225</v>
      </c>
      <c r="BM50">
        <v>101.251625</v>
      </c>
      <c r="BN50">
        <v>0.10009241250000001</v>
      </c>
      <c r="BO50">
        <v>34.307625000000002</v>
      </c>
      <c r="BP50">
        <v>33.236537499999997</v>
      </c>
      <c r="BQ50">
        <v>999.9</v>
      </c>
      <c r="BR50">
        <v>0</v>
      </c>
      <c r="BS50">
        <v>0</v>
      </c>
      <c r="BT50">
        <v>8971.875</v>
      </c>
      <c r="BU50">
        <v>0</v>
      </c>
      <c r="BV50">
        <v>357.67099999999999</v>
      </c>
      <c r="BW50">
        <v>-14.12195</v>
      </c>
      <c r="BX50">
        <v>216.064875</v>
      </c>
      <c r="BY50">
        <v>230.619125</v>
      </c>
      <c r="BZ50">
        <v>0.48435362500000001</v>
      </c>
      <c r="CA50">
        <v>222.11574999999999</v>
      </c>
      <c r="CB50">
        <v>36.871312500000002</v>
      </c>
      <c r="CC50">
        <v>3.7823175</v>
      </c>
      <c r="CD50">
        <v>3.7332749999999999</v>
      </c>
      <c r="CE50">
        <v>27.943300000000001</v>
      </c>
      <c r="CF50">
        <v>27.7197</v>
      </c>
      <c r="CG50">
        <v>1200.0562500000001</v>
      </c>
      <c r="CH50">
        <v>0.50000325000000001</v>
      </c>
      <c r="CI50">
        <v>0.49999674999999999</v>
      </c>
      <c r="CJ50">
        <v>0</v>
      </c>
      <c r="CK50">
        <v>1058.865</v>
      </c>
      <c r="CL50">
        <v>4.9990899999999998</v>
      </c>
      <c r="CM50">
        <v>11395</v>
      </c>
      <c r="CN50">
        <v>9558.3137500000012</v>
      </c>
      <c r="CO50">
        <v>45.5</v>
      </c>
      <c r="CP50">
        <v>48</v>
      </c>
      <c r="CQ50">
        <v>46.460625</v>
      </c>
      <c r="CR50">
        <v>46.625</v>
      </c>
      <c r="CS50">
        <v>46.742125000000001</v>
      </c>
      <c r="CT50">
        <v>597.53125</v>
      </c>
      <c r="CU50">
        <v>597.52499999999998</v>
      </c>
      <c r="CV50">
        <v>0</v>
      </c>
      <c r="CW50">
        <v>1675367737.3</v>
      </c>
      <c r="CX50">
        <v>0</v>
      </c>
      <c r="CY50">
        <v>1675367359.0999999</v>
      </c>
      <c r="CZ50" t="s">
        <v>356</v>
      </c>
      <c r="DA50">
        <v>1675367359.0999999</v>
      </c>
      <c r="DB50">
        <v>1675367351.0999999</v>
      </c>
      <c r="DC50">
        <v>3</v>
      </c>
      <c r="DD50">
        <v>-0.36899999999999999</v>
      </c>
      <c r="DE50">
        <v>-0.108</v>
      </c>
      <c r="DF50">
        <v>-5.9960000000000004</v>
      </c>
      <c r="DG50">
        <v>0.14799999999999999</v>
      </c>
      <c r="DH50">
        <v>415</v>
      </c>
      <c r="DI50">
        <v>35</v>
      </c>
      <c r="DJ50">
        <v>0.46</v>
      </c>
      <c r="DK50">
        <v>0.2</v>
      </c>
      <c r="DL50">
        <v>-13.952648780487801</v>
      </c>
      <c r="DM50">
        <v>-0.95932682926832136</v>
      </c>
      <c r="DN50">
        <v>0.1015731482712449</v>
      </c>
      <c r="DO50">
        <v>0</v>
      </c>
      <c r="DP50">
        <v>0.5099600975609756</v>
      </c>
      <c r="DQ50">
        <v>7.79608013937272E-2</v>
      </c>
      <c r="DR50">
        <v>2.5731622204182441E-2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2.9457</v>
      </c>
      <c r="EB50">
        <v>2.6236199999999998</v>
      </c>
      <c r="EC50">
        <v>5.9142100000000003E-2</v>
      </c>
      <c r="ED50">
        <v>6.0675300000000001E-2</v>
      </c>
      <c r="EE50">
        <v>0.148005</v>
      </c>
      <c r="EF50">
        <v>0.14530899999999999</v>
      </c>
      <c r="EG50">
        <v>28286</v>
      </c>
      <c r="EH50">
        <v>28646.400000000001</v>
      </c>
      <c r="EI50">
        <v>27978.3</v>
      </c>
      <c r="EJ50">
        <v>29365.200000000001</v>
      </c>
      <c r="EK50">
        <v>32817.1</v>
      </c>
      <c r="EL50">
        <v>34829.1</v>
      </c>
      <c r="EM50">
        <v>39520.9</v>
      </c>
      <c r="EN50">
        <v>41964.800000000003</v>
      </c>
      <c r="EO50">
        <v>1.8999200000000001</v>
      </c>
      <c r="EP50">
        <v>1.88757</v>
      </c>
      <c r="EQ50">
        <v>5.6911299999999998E-2</v>
      </c>
      <c r="ER50">
        <v>0</v>
      </c>
      <c r="ES50">
        <v>32.305700000000002</v>
      </c>
      <c r="ET50">
        <v>999.9</v>
      </c>
      <c r="EU50">
        <v>72</v>
      </c>
      <c r="EV50">
        <v>34.700000000000003</v>
      </c>
      <c r="EW50">
        <v>39.503799999999998</v>
      </c>
      <c r="EX50">
        <v>57.306699999999999</v>
      </c>
      <c r="EY50">
        <v>2.2515999999999998</v>
      </c>
      <c r="EZ50">
        <v>1</v>
      </c>
      <c r="FA50">
        <v>0.65722599999999998</v>
      </c>
      <c r="FB50">
        <v>1.07053</v>
      </c>
      <c r="FC50">
        <v>20.267800000000001</v>
      </c>
      <c r="FD50">
        <v>5.2184900000000001</v>
      </c>
      <c r="FE50">
        <v>12.0099</v>
      </c>
      <c r="FF50">
        <v>4.9857500000000003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1.8642399999999999</v>
      </c>
      <c r="FO50">
        <v>1.8603499999999999</v>
      </c>
      <c r="FP50">
        <v>1.8609800000000001</v>
      </c>
      <c r="FQ50">
        <v>1.8602000000000001</v>
      </c>
      <c r="FR50">
        <v>1.86188</v>
      </c>
      <c r="FS50">
        <v>1.8585100000000001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-5.3979999999999997</v>
      </c>
      <c r="GH50">
        <v>0.1482</v>
      </c>
      <c r="GI50">
        <v>-4.6172869984045022</v>
      </c>
      <c r="GJ50">
        <v>-3.9744887815693084E-3</v>
      </c>
      <c r="GK50">
        <v>1.847162108954052E-6</v>
      </c>
      <c r="GL50">
        <v>-4.4217609294687878E-10</v>
      </c>
      <c r="GM50">
        <v>0.1481899999999996</v>
      </c>
      <c r="GN50">
        <v>0</v>
      </c>
      <c r="GO50">
        <v>0</v>
      </c>
      <c r="GP50">
        <v>0</v>
      </c>
      <c r="GQ50">
        <v>6</v>
      </c>
      <c r="GR50">
        <v>2080</v>
      </c>
      <c r="GS50">
        <v>4</v>
      </c>
      <c r="GT50">
        <v>32</v>
      </c>
      <c r="GU50">
        <v>6</v>
      </c>
      <c r="GV50">
        <v>6.1</v>
      </c>
      <c r="GW50">
        <v>0.69091800000000003</v>
      </c>
      <c r="GX50">
        <v>2.5964399999999999</v>
      </c>
      <c r="GY50">
        <v>1.4489700000000001</v>
      </c>
      <c r="GZ50">
        <v>2.323</v>
      </c>
      <c r="HA50">
        <v>1.5478499999999999</v>
      </c>
      <c r="HB50">
        <v>2.2534200000000002</v>
      </c>
      <c r="HC50">
        <v>39.616700000000002</v>
      </c>
      <c r="HD50">
        <v>14.5786</v>
      </c>
      <c r="HE50">
        <v>18</v>
      </c>
      <c r="HF50">
        <v>487.80399999999997</v>
      </c>
      <c r="HG50">
        <v>520.88499999999999</v>
      </c>
      <c r="HH50">
        <v>31.000900000000001</v>
      </c>
      <c r="HI50">
        <v>35.536299999999997</v>
      </c>
      <c r="HJ50">
        <v>30.000699999999998</v>
      </c>
      <c r="HK50">
        <v>35.418599999999998</v>
      </c>
      <c r="HL50">
        <v>35.439500000000002</v>
      </c>
      <c r="HM50">
        <v>13.863200000000001</v>
      </c>
      <c r="HN50">
        <v>9.7210800000000006</v>
      </c>
      <c r="HO50">
        <v>100</v>
      </c>
      <c r="HP50">
        <v>31</v>
      </c>
      <c r="HQ50">
        <v>237.494</v>
      </c>
      <c r="HR50">
        <v>37.007300000000001</v>
      </c>
      <c r="HS50">
        <v>98.629099999999994</v>
      </c>
      <c r="HT50">
        <v>97.320599999999999</v>
      </c>
    </row>
    <row r="51" spans="1:228" x14ac:dyDescent="0.2">
      <c r="A51">
        <v>36</v>
      </c>
      <c r="B51">
        <v>1675367723.0999999</v>
      </c>
      <c r="C51">
        <v>140</v>
      </c>
      <c r="D51" t="s">
        <v>431</v>
      </c>
      <c r="E51" t="s">
        <v>432</v>
      </c>
      <c r="F51">
        <v>4</v>
      </c>
      <c r="G51">
        <v>1675367721.0999999</v>
      </c>
      <c r="H51">
        <f t="shared" si="0"/>
        <v>4.33469828777954E-4</v>
      </c>
      <c r="I51">
        <f t="shared" si="1"/>
        <v>0.43346982877795398</v>
      </c>
      <c r="J51">
        <f t="shared" si="2"/>
        <v>1.0431040657196011</v>
      </c>
      <c r="K51">
        <f t="shared" si="3"/>
        <v>215.12114285714279</v>
      </c>
      <c r="L51">
        <f t="shared" si="4"/>
        <v>158.3626782813061</v>
      </c>
      <c r="M51">
        <f t="shared" si="5"/>
        <v>16.050240805168585</v>
      </c>
      <c r="N51">
        <f t="shared" si="6"/>
        <v>21.80277690812326</v>
      </c>
      <c r="O51">
        <f t="shared" si="7"/>
        <v>3.186062834287149E-2</v>
      </c>
      <c r="P51">
        <f t="shared" si="8"/>
        <v>2.7580365729973821</v>
      </c>
      <c r="Q51">
        <f t="shared" si="9"/>
        <v>3.1657562261784893E-2</v>
      </c>
      <c r="R51">
        <f t="shared" si="10"/>
        <v>1.9804113062604656E-2</v>
      </c>
      <c r="S51">
        <f t="shared" si="11"/>
        <v>226.12812480530846</v>
      </c>
      <c r="T51">
        <f t="shared" si="12"/>
        <v>35.592701250845067</v>
      </c>
      <c r="U51">
        <f t="shared" si="13"/>
        <v>33.22492857142857</v>
      </c>
      <c r="V51">
        <f t="shared" si="14"/>
        <v>5.1163092595723274</v>
      </c>
      <c r="W51">
        <f t="shared" si="15"/>
        <v>69.716430902266893</v>
      </c>
      <c r="X51">
        <f t="shared" si="16"/>
        <v>3.789534271015409</v>
      </c>
      <c r="Y51">
        <f t="shared" si="17"/>
        <v>5.4356400951274013</v>
      </c>
      <c r="Z51">
        <f t="shared" si="18"/>
        <v>1.3267749885569184</v>
      </c>
      <c r="AA51">
        <f t="shared" si="19"/>
        <v>-19.116019449107771</v>
      </c>
      <c r="AB51">
        <f t="shared" si="20"/>
        <v>161.11548522221307</v>
      </c>
      <c r="AC51">
        <f t="shared" si="21"/>
        <v>13.479522220406945</v>
      </c>
      <c r="AD51">
        <f t="shared" si="22"/>
        <v>381.60711279882071</v>
      </c>
      <c r="AE51">
        <f t="shared" si="23"/>
        <v>11.773234345320471</v>
      </c>
      <c r="AF51">
        <f t="shared" si="24"/>
        <v>0.33753701941637521</v>
      </c>
      <c r="AG51">
        <f t="shared" si="25"/>
        <v>1.0431040657196011</v>
      </c>
      <c r="AH51">
        <v>236.4543849955476</v>
      </c>
      <c r="AI51">
        <v>226.0718484848484</v>
      </c>
      <c r="AJ51">
        <v>1.725770730637419</v>
      </c>
      <c r="AK51">
        <v>66.45767359900691</v>
      </c>
      <c r="AL51">
        <f t="shared" si="26"/>
        <v>0.43346982877795398</v>
      </c>
      <c r="AM51">
        <v>36.973507783288127</v>
      </c>
      <c r="AN51">
        <v>37.409923636363658</v>
      </c>
      <c r="AO51">
        <v>1.010028693039864E-2</v>
      </c>
      <c r="AP51">
        <v>80.18708061797463</v>
      </c>
      <c r="AQ51">
        <v>21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46873.292046309478</v>
      </c>
      <c r="AV51">
        <f t="shared" si="30"/>
        <v>1200.0742857142859</v>
      </c>
      <c r="AW51">
        <f t="shared" si="31"/>
        <v>1025.9879278783985</v>
      </c>
      <c r="AX51">
        <f t="shared" si="32"/>
        <v>0.85493701522629406</v>
      </c>
      <c r="AY51">
        <f t="shared" si="33"/>
        <v>0.18842843938674736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1675367721.0999999</v>
      </c>
      <c r="BF51">
        <v>215.12114285714279</v>
      </c>
      <c r="BG51">
        <v>229.33199999999999</v>
      </c>
      <c r="BH51">
        <v>37.390142857142862</v>
      </c>
      <c r="BI51">
        <v>37.000357142857141</v>
      </c>
      <c r="BJ51">
        <v>220.5298571428572</v>
      </c>
      <c r="BK51">
        <v>37.241971428571432</v>
      </c>
      <c r="BL51">
        <v>500.14628571428568</v>
      </c>
      <c r="BM51">
        <v>101.251</v>
      </c>
      <c r="BN51">
        <v>0.1001578571428571</v>
      </c>
      <c r="BO51">
        <v>34.308485714285723</v>
      </c>
      <c r="BP51">
        <v>33.22492857142857</v>
      </c>
      <c r="BQ51">
        <v>999.89999999999986</v>
      </c>
      <c r="BR51">
        <v>0</v>
      </c>
      <c r="BS51">
        <v>0</v>
      </c>
      <c r="BT51">
        <v>8940.9842857142849</v>
      </c>
      <c r="BU51">
        <v>0</v>
      </c>
      <c r="BV51">
        <v>357.7152857142857</v>
      </c>
      <c r="BW51">
        <v>-14.210900000000001</v>
      </c>
      <c r="BX51">
        <v>223.4768571428572</v>
      </c>
      <c r="BY51">
        <v>238.14342857142859</v>
      </c>
      <c r="BZ51">
        <v>0.38977057142857152</v>
      </c>
      <c r="CA51">
        <v>229.33199999999999</v>
      </c>
      <c r="CB51">
        <v>37.000357142857141</v>
      </c>
      <c r="CC51">
        <v>3.7857914285714278</v>
      </c>
      <c r="CD51">
        <v>3.746324285714286</v>
      </c>
      <c r="CE51">
        <v>27.959057142857141</v>
      </c>
      <c r="CF51">
        <v>27.77947142857143</v>
      </c>
      <c r="CG51">
        <v>1200.0742857142859</v>
      </c>
      <c r="CH51">
        <v>0.50001600000000002</v>
      </c>
      <c r="CI51">
        <v>0.49998399999999998</v>
      </c>
      <c r="CJ51">
        <v>0</v>
      </c>
      <c r="CK51">
        <v>1058.2971428571429</v>
      </c>
      <c r="CL51">
        <v>4.9990899999999998</v>
      </c>
      <c r="CM51">
        <v>11389.95714285714</v>
      </c>
      <c r="CN51">
        <v>9558.5299999999988</v>
      </c>
      <c r="CO51">
        <v>45.5</v>
      </c>
      <c r="CP51">
        <v>48</v>
      </c>
      <c r="CQ51">
        <v>46.463999999999999</v>
      </c>
      <c r="CR51">
        <v>46.625</v>
      </c>
      <c r="CS51">
        <v>46.75</v>
      </c>
      <c r="CT51">
        <v>597.55714285714294</v>
      </c>
      <c r="CU51">
        <v>597.51714285714274</v>
      </c>
      <c r="CV51">
        <v>0</v>
      </c>
      <c r="CW51">
        <v>1675367741.5</v>
      </c>
      <c r="CX51">
        <v>0</v>
      </c>
      <c r="CY51">
        <v>1675367359.0999999</v>
      </c>
      <c r="CZ51" t="s">
        <v>356</v>
      </c>
      <c r="DA51">
        <v>1675367359.0999999</v>
      </c>
      <c r="DB51">
        <v>1675367351.0999999</v>
      </c>
      <c r="DC51">
        <v>3</v>
      </c>
      <c r="DD51">
        <v>-0.36899999999999999</v>
      </c>
      <c r="DE51">
        <v>-0.108</v>
      </c>
      <c r="DF51">
        <v>-5.9960000000000004</v>
      </c>
      <c r="DG51">
        <v>0.14799999999999999</v>
      </c>
      <c r="DH51">
        <v>415</v>
      </c>
      <c r="DI51">
        <v>35</v>
      </c>
      <c r="DJ51">
        <v>0.46</v>
      </c>
      <c r="DK51">
        <v>0.2</v>
      </c>
      <c r="DL51">
        <v>-14.024131707317069</v>
      </c>
      <c r="DM51">
        <v>-1.047146341463425</v>
      </c>
      <c r="DN51">
        <v>0.1089574865380751</v>
      </c>
      <c r="DO51">
        <v>0</v>
      </c>
      <c r="DP51">
        <v>0.48684800000000011</v>
      </c>
      <c r="DQ51">
        <v>-0.21684388850174191</v>
      </c>
      <c r="DR51">
        <v>5.1688178241281052E-2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366</v>
      </c>
      <c r="EA51">
        <v>2.94537</v>
      </c>
      <c r="EB51">
        <v>2.6233399999999998</v>
      </c>
      <c r="EC51">
        <v>6.0723300000000001E-2</v>
      </c>
      <c r="ED51">
        <v>6.2231500000000002E-2</v>
      </c>
      <c r="EE51">
        <v>0.148142</v>
      </c>
      <c r="EF51">
        <v>0.14541200000000001</v>
      </c>
      <c r="EG51">
        <v>28238</v>
      </c>
      <c r="EH51">
        <v>28598.6</v>
      </c>
      <c r="EI51">
        <v>27977.9</v>
      </c>
      <c r="EJ51">
        <v>29364.799999999999</v>
      </c>
      <c r="EK51">
        <v>32811.5</v>
      </c>
      <c r="EL51">
        <v>34825</v>
      </c>
      <c r="EM51">
        <v>39520.300000000003</v>
      </c>
      <c r="EN51">
        <v>41964.800000000003</v>
      </c>
      <c r="EO51">
        <v>1.9002300000000001</v>
      </c>
      <c r="EP51">
        <v>1.88768</v>
      </c>
      <c r="EQ51">
        <v>5.6512699999999999E-2</v>
      </c>
      <c r="ER51">
        <v>0</v>
      </c>
      <c r="ES51">
        <v>32.313600000000001</v>
      </c>
      <c r="ET51">
        <v>999.9</v>
      </c>
      <c r="EU51">
        <v>72</v>
      </c>
      <c r="EV51">
        <v>34.700000000000003</v>
      </c>
      <c r="EW51">
        <v>39.504300000000001</v>
      </c>
      <c r="EX51">
        <v>57.576700000000002</v>
      </c>
      <c r="EY51">
        <v>2.1274000000000002</v>
      </c>
      <c r="EZ51">
        <v>1</v>
      </c>
      <c r="FA51">
        <v>0.65779200000000004</v>
      </c>
      <c r="FB51">
        <v>1.0728899999999999</v>
      </c>
      <c r="FC51">
        <v>20.267700000000001</v>
      </c>
      <c r="FD51">
        <v>5.2171399999999997</v>
      </c>
      <c r="FE51">
        <v>12.0099</v>
      </c>
      <c r="FF51">
        <v>4.9855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1.86219</v>
      </c>
      <c r="FN51">
        <v>1.8642300000000001</v>
      </c>
      <c r="FO51">
        <v>1.8603499999999999</v>
      </c>
      <c r="FP51">
        <v>1.8609800000000001</v>
      </c>
      <c r="FQ51">
        <v>1.8602000000000001</v>
      </c>
      <c r="FR51">
        <v>1.86188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-5.42</v>
      </c>
      <c r="GH51">
        <v>0.1482</v>
      </c>
      <c r="GI51">
        <v>-4.6172869984045022</v>
      </c>
      <c r="GJ51">
        <v>-3.9744887815693084E-3</v>
      </c>
      <c r="GK51">
        <v>1.847162108954052E-6</v>
      </c>
      <c r="GL51">
        <v>-4.4217609294687878E-10</v>
      </c>
      <c r="GM51">
        <v>0.1481899999999996</v>
      </c>
      <c r="GN51">
        <v>0</v>
      </c>
      <c r="GO51">
        <v>0</v>
      </c>
      <c r="GP51">
        <v>0</v>
      </c>
      <c r="GQ51">
        <v>6</v>
      </c>
      <c r="GR51">
        <v>2080</v>
      </c>
      <c r="GS51">
        <v>4</v>
      </c>
      <c r="GT51">
        <v>32</v>
      </c>
      <c r="GU51">
        <v>6.1</v>
      </c>
      <c r="GV51">
        <v>6.2</v>
      </c>
      <c r="GW51">
        <v>0.70556600000000003</v>
      </c>
      <c r="GX51">
        <v>2.5952099999999998</v>
      </c>
      <c r="GY51">
        <v>1.4489700000000001</v>
      </c>
      <c r="GZ51">
        <v>2.323</v>
      </c>
      <c r="HA51">
        <v>1.5478499999999999</v>
      </c>
      <c r="HB51">
        <v>2.3315399999999999</v>
      </c>
      <c r="HC51">
        <v>39.641800000000003</v>
      </c>
      <c r="HD51">
        <v>14.604900000000001</v>
      </c>
      <c r="HE51">
        <v>18</v>
      </c>
      <c r="HF51">
        <v>488.04300000000001</v>
      </c>
      <c r="HG51">
        <v>521.01199999999994</v>
      </c>
      <c r="HH51">
        <v>31.000800000000002</v>
      </c>
      <c r="HI51">
        <v>35.5428</v>
      </c>
      <c r="HJ51">
        <v>30.000699999999998</v>
      </c>
      <c r="HK51">
        <v>35.4251</v>
      </c>
      <c r="HL51">
        <v>35.445999999999998</v>
      </c>
      <c r="HM51">
        <v>14.1716</v>
      </c>
      <c r="HN51">
        <v>9.7210800000000006</v>
      </c>
      <c r="HO51">
        <v>100</v>
      </c>
      <c r="HP51">
        <v>31</v>
      </c>
      <c r="HQ51">
        <v>244.173</v>
      </c>
      <c r="HR51">
        <v>36.979700000000001</v>
      </c>
      <c r="HS51">
        <v>98.627700000000004</v>
      </c>
      <c r="HT51">
        <v>97.3202</v>
      </c>
    </row>
    <row r="52" spans="1:228" x14ac:dyDescent="0.2">
      <c r="A52">
        <v>37</v>
      </c>
      <c r="B52">
        <v>1675367727.0999999</v>
      </c>
      <c r="C52">
        <v>144</v>
      </c>
      <c r="D52" t="s">
        <v>433</v>
      </c>
      <c r="E52" t="s">
        <v>434</v>
      </c>
      <c r="F52">
        <v>4</v>
      </c>
      <c r="G52">
        <v>1675367724.7874999</v>
      </c>
      <c r="H52">
        <f t="shared" si="0"/>
        <v>4.4747442166627872E-4</v>
      </c>
      <c r="I52">
        <f t="shared" si="1"/>
        <v>0.44747442166627871</v>
      </c>
      <c r="J52">
        <f t="shared" si="2"/>
        <v>1.1147404022802043</v>
      </c>
      <c r="K52">
        <f t="shared" si="3"/>
        <v>221.2645</v>
      </c>
      <c r="L52">
        <f t="shared" si="4"/>
        <v>162.71225161938631</v>
      </c>
      <c r="M52">
        <f t="shared" si="5"/>
        <v>16.490882253478624</v>
      </c>
      <c r="N52">
        <f t="shared" si="6"/>
        <v>22.42515102618173</v>
      </c>
      <c r="O52">
        <f t="shared" si="7"/>
        <v>3.2995017872849544E-2</v>
      </c>
      <c r="P52">
        <f t="shared" si="8"/>
        <v>2.7669949386384882</v>
      </c>
      <c r="Q52">
        <f t="shared" si="9"/>
        <v>3.2777987374114921E-2</v>
      </c>
      <c r="R52">
        <f t="shared" si="10"/>
        <v>2.0505622293230732E-2</v>
      </c>
      <c r="S52">
        <f t="shared" si="11"/>
        <v>226.10851273515925</v>
      </c>
      <c r="T52">
        <f t="shared" si="12"/>
        <v>35.581853651367858</v>
      </c>
      <c r="U52">
        <f t="shared" si="13"/>
        <v>33.2259125</v>
      </c>
      <c r="V52">
        <f t="shared" si="14"/>
        <v>5.1165916582169046</v>
      </c>
      <c r="W52">
        <f t="shared" si="15"/>
        <v>69.807137391722748</v>
      </c>
      <c r="X52">
        <f t="shared" si="16"/>
        <v>3.7938157904301471</v>
      </c>
      <c r="Y52">
        <f t="shared" si="17"/>
        <v>5.4347104496509431</v>
      </c>
      <c r="Z52">
        <f t="shared" si="18"/>
        <v>1.3227758677867576</v>
      </c>
      <c r="AA52">
        <f t="shared" si="19"/>
        <v>-19.733621995482892</v>
      </c>
      <c r="AB52">
        <f t="shared" si="20"/>
        <v>161.03358250686293</v>
      </c>
      <c r="AC52">
        <f t="shared" si="21"/>
        <v>13.428913592551606</v>
      </c>
      <c r="AD52">
        <f t="shared" si="22"/>
        <v>380.83738683909087</v>
      </c>
      <c r="AE52">
        <f t="shared" si="23"/>
        <v>11.802011430648706</v>
      </c>
      <c r="AF52">
        <f t="shared" si="24"/>
        <v>0.36177484473357024</v>
      </c>
      <c r="AG52">
        <f t="shared" si="25"/>
        <v>1.1147404022802043</v>
      </c>
      <c r="AH52">
        <v>243.43483403494341</v>
      </c>
      <c r="AI52">
        <v>232.98317575757579</v>
      </c>
      <c r="AJ52">
        <v>1.7216181583483889</v>
      </c>
      <c r="AK52">
        <v>66.45767359900691</v>
      </c>
      <c r="AL52">
        <f t="shared" si="26"/>
        <v>0.44747442166627871</v>
      </c>
      <c r="AM52">
        <v>37.011599730243702</v>
      </c>
      <c r="AN52">
        <v>37.448909090909098</v>
      </c>
      <c r="AO52">
        <v>1.2514074251634359E-2</v>
      </c>
      <c r="AP52">
        <v>80.18708061797463</v>
      </c>
      <c r="AQ52">
        <v>21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47118.990646964274</v>
      </c>
      <c r="AV52">
        <f t="shared" si="30"/>
        <v>1199.9612500000001</v>
      </c>
      <c r="AW52">
        <f t="shared" si="31"/>
        <v>1025.8921635933468</v>
      </c>
      <c r="AX52">
        <f t="shared" si="32"/>
        <v>0.85493774369242903</v>
      </c>
      <c r="AY52">
        <f t="shared" si="33"/>
        <v>0.18842984532638804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1675367724.7874999</v>
      </c>
      <c r="BF52">
        <v>221.2645</v>
      </c>
      <c r="BG52">
        <v>235.52112500000001</v>
      </c>
      <c r="BH52">
        <v>37.432825000000008</v>
      </c>
      <c r="BI52">
        <v>37.015000000000001</v>
      </c>
      <c r="BJ52">
        <v>226.69312500000001</v>
      </c>
      <c r="BK52">
        <v>37.284649999999999</v>
      </c>
      <c r="BL52">
        <v>500.06475</v>
      </c>
      <c r="BM52">
        <v>101.250125</v>
      </c>
      <c r="BN52">
        <v>9.984766249999999E-2</v>
      </c>
      <c r="BO52">
        <v>34.305412500000003</v>
      </c>
      <c r="BP52">
        <v>33.2259125</v>
      </c>
      <c r="BQ52">
        <v>999.9</v>
      </c>
      <c r="BR52">
        <v>0</v>
      </c>
      <c r="BS52">
        <v>0</v>
      </c>
      <c r="BT52">
        <v>8988.5149999999994</v>
      </c>
      <c r="BU52">
        <v>0</v>
      </c>
      <c r="BV52">
        <v>357.69675000000001</v>
      </c>
      <c r="BW52">
        <v>-14.2566875</v>
      </c>
      <c r="BX52">
        <v>229.869</v>
      </c>
      <c r="BY52">
        <v>244.57400000000001</v>
      </c>
      <c r="BZ52">
        <v>0.41781374999999998</v>
      </c>
      <c r="CA52">
        <v>235.52112500000001</v>
      </c>
      <c r="CB52">
        <v>37.015000000000001</v>
      </c>
      <c r="CC52">
        <v>3.7900762499999998</v>
      </c>
      <c r="CD52">
        <v>3.7477725</v>
      </c>
      <c r="CE52">
        <v>27.978437499999998</v>
      </c>
      <c r="CF52">
        <v>27.786087500000001</v>
      </c>
      <c r="CG52">
        <v>1199.9612500000001</v>
      </c>
      <c r="CH52">
        <v>0.49999300000000002</v>
      </c>
      <c r="CI52">
        <v>0.50000700000000009</v>
      </c>
      <c r="CJ52">
        <v>0</v>
      </c>
      <c r="CK52">
        <v>1057.6512499999999</v>
      </c>
      <c r="CL52">
        <v>4.9990899999999998</v>
      </c>
      <c r="CM52">
        <v>11384.4125</v>
      </c>
      <c r="CN52">
        <v>9557.5237500000003</v>
      </c>
      <c r="CO52">
        <v>45.530999999999999</v>
      </c>
      <c r="CP52">
        <v>48</v>
      </c>
      <c r="CQ52">
        <v>46.5</v>
      </c>
      <c r="CR52">
        <v>46.625</v>
      </c>
      <c r="CS52">
        <v>46.75</v>
      </c>
      <c r="CT52">
        <v>597.47125000000005</v>
      </c>
      <c r="CU52">
        <v>597.49</v>
      </c>
      <c r="CV52">
        <v>0</v>
      </c>
      <c r="CW52">
        <v>1675367745.7</v>
      </c>
      <c r="CX52">
        <v>0</v>
      </c>
      <c r="CY52">
        <v>1675367359.0999999</v>
      </c>
      <c r="CZ52" t="s">
        <v>356</v>
      </c>
      <c r="DA52">
        <v>1675367359.0999999</v>
      </c>
      <c r="DB52">
        <v>1675367351.0999999</v>
      </c>
      <c r="DC52">
        <v>3</v>
      </c>
      <c r="DD52">
        <v>-0.36899999999999999</v>
      </c>
      <c r="DE52">
        <v>-0.108</v>
      </c>
      <c r="DF52">
        <v>-5.9960000000000004</v>
      </c>
      <c r="DG52">
        <v>0.14799999999999999</v>
      </c>
      <c r="DH52">
        <v>415</v>
      </c>
      <c r="DI52">
        <v>35</v>
      </c>
      <c r="DJ52">
        <v>0.46</v>
      </c>
      <c r="DK52">
        <v>0.2</v>
      </c>
      <c r="DL52">
        <v>-14.09490731707317</v>
      </c>
      <c r="DM52">
        <v>-1.0532696864111619</v>
      </c>
      <c r="DN52">
        <v>0.10949066424228381</v>
      </c>
      <c r="DO52">
        <v>0</v>
      </c>
      <c r="DP52">
        <v>0.47347278048780489</v>
      </c>
      <c r="DQ52">
        <v>-0.45342022996515619</v>
      </c>
      <c r="DR52">
        <v>6.0211793943773378E-2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366</v>
      </c>
      <c r="EA52">
        <v>2.94516</v>
      </c>
      <c r="EB52">
        <v>2.6236999999999999</v>
      </c>
      <c r="EC52">
        <v>6.2281900000000001E-2</v>
      </c>
      <c r="ED52">
        <v>6.3781199999999996E-2</v>
      </c>
      <c r="EE52">
        <v>0.148229</v>
      </c>
      <c r="EF52">
        <v>0.145431</v>
      </c>
      <c r="EG52">
        <v>28191</v>
      </c>
      <c r="EH52">
        <v>28551.1</v>
      </c>
      <c r="EI52">
        <v>27977.7</v>
      </c>
      <c r="EJ52">
        <v>29364.6</v>
      </c>
      <c r="EK52">
        <v>32808.1</v>
      </c>
      <c r="EL52">
        <v>34823.800000000003</v>
      </c>
      <c r="EM52">
        <v>39520.199999999997</v>
      </c>
      <c r="EN52">
        <v>41964.2</v>
      </c>
      <c r="EO52">
        <v>1.9</v>
      </c>
      <c r="EP52">
        <v>1.88757</v>
      </c>
      <c r="EQ52">
        <v>5.5745200000000002E-2</v>
      </c>
      <c r="ER52">
        <v>0</v>
      </c>
      <c r="ES52">
        <v>32.318600000000004</v>
      </c>
      <c r="ET52">
        <v>999.9</v>
      </c>
      <c r="EU52">
        <v>72</v>
      </c>
      <c r="EV52">
        <v>34.700000000000003</v>
      </c>
      <c r="EW52">
        <v>39.502899999999997</v>
      </c>
      <c r="EX52">
        <v>57.006700000000002</v>
      </c>
      <c r="EY52">
        <v>2.8405499999999999</v>
      </c>
      <c r="EZ52">
        <v>1</v>
      </c>
      <c r="FA52">
        <v>0.65823699999999996</v>
      </c>
      <c r="FB52">
        <v>1.0758300000000001</v>
      </c>
      <c r="FC52">
        <v>20.267700000000001</v>
      </c>
      <c r="FD52">
        <v>5.2174399999999999</v>
      </c>
      <c r="FE52">
        <v>12.0099</v>
      </c>
      <c r="FF52">
        <v>4.9855999999999998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1.8622000000000001</v>
      </c>
      <c r="FN52">
        <v>1.86426</v>
      </c>
      <c r="FO52">
        <v>1.8603499999999999</v>
      </c>
      <c r="FP52">
        <v>1.8609800000000001</v>
      </c>
      <c r="FQ52">
        <v>1.8602000000000001</v>
      </c>
      <c r="FR52">
        <v>1.86188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-5.4409999999999998</v>
      </c>
      <c r="GH52">
        <v>0.1482</v>
      </c>
      <c r="GI52">
        <v>-4.6172869984045022</v>
      </c>
      <c r="GJ52">
        <v>-3.9744887815693084E-3</v>
      </c>
      <c r="GK52">
        <v>1.847162108954052E-6</v>
      </c>
      <c r="GL52">
        <v>-4.4217609294687878E-10</v>
      </c>
      <c r="GM52">
        <v>0.1481899999999996</v>
      </c>
      <c r="GN52">
        <v>0</v>
      </c>
      <c r="GO52">
        <v>0</v>
      </c>
      <c r="GP52">
        <v>0</v>
      </c>
      <c r="GQ52">
        <v>6</v>
      </c>
      <c r="GR52">
        <v>2080</v>
      </c>
      <c r="GS52">
        <v>4</v>
      </c>
      <c r="GT52">
        <v>32</v>
      </c>
      <c r="GU52">
        <v>6.1</v>
      </c>
      <c r="GV52">
        <v>6.3</v>
      </c>
      <c r="GW52">
        <v>0.72143599999999997</v>
      </c>
      <c r="GX52">
        <v>2.5793499999999998</v>
      </c>
      <c r="GY52">
        <v>1.4489700000000001</v>
      </c>
      <c r="GZ52">
        <v>2.323</v>
      </c>
      <c r="HA52">
        <v>1.5478499999999999</v>
      </c>
      <c r="HB52">
        <v>2.3559600000000001</v>
      </c>
      <c r="HC52">
        <v>39.641800000000003</v>
      </c>
      <c r="HD52">
        <v>14.6136</v>
      </c>
      <c r="HE52">
        <v>18</v>
      </c>
      <c r="HF52">
        <v>487.94600000000003</v>
      </c>
      <c r="HG52">
        <v>520.97799999999995</v>
      </c>
      <c r="HH52">
        <v>31.000800000000002</v>
      </c>
      <c r="HI52">
        <v>35.551000000000002</v>
      </c>
      <c r="HJ52">
        <v>30.000699999999998</v>
      </c>
      <c r="HK52">
        <v>35.431600000000003</v>
      </c>
      <c r="HL52">
        <v>35.450800000000001</v>
      </c>
      <c r="HM52">
        <v>14.4781</v>
      </c>
      <c r="HN52">
        <v>9.7210800000000006</v>
      </c>
      <c r="HO52">
        <v>100</v>
      </c>
      <c r="HP52">
        <v>31</v>
      </c>
      <c r="HQ52">
        <v>250.852</v>
      </c>
      <c r="HR52">
        <v>36.9681</v>
      </c>
      <c r="HS52">
        <v>98.627200000000002</v>
      </c>
      <c r="HT52">
        <v>97.319000000000003</v>
      </c>
    </row>
    <row r="53" spans="1:228" x14ac:dyDescent="0.2">
      <c r="A53">
        <v>38</v>
      </c>
      <c r="B53">
        <v>1675367731.0999999</v>
      </c>
      <c r="C53">
        <v>148</v>
      </c>
      <c r="D53" t="s">
        <v>435</v>
      </c>
      <c r="E53" t="s">
        <v>436</v>
      </c>
      <c r="F53">
        <v>4</v>
      </c>
      <c r="G53">
        <v>1675367729.0999999</v>
      </c>
      <c r="H53">
        <f t="shared" si="0"/>
        <v>4.2774755971514323E-4</v>
      </c>
      <c r="I53">
        <f t="shared" si="1"/>
        <v>0.42774755971514322</v>
      </c>
      <c r="J53">
        <f t="shared" si="2"/>
        <v>1.137097304943542</v>
      </c>
      <c r="K53">
        <f t="shared" si="3"/>
        <v>228.38900000000001</v>
      </c>
      <c r="L53">
        <f t="shared" si="4"/>
        <v>166.31697563813424</v>
      </c>
      <c r="M53">
        <f t="shared" si="5"/>
        <v>16.856310666103873</v>
      </c>
      <c r="N53">
        <f t="shared" si="6"/>
        <v>23.147342127583102</v>
      </c>
      <c r="O53">
        <f t="shared" si="7"/>
        <v>3.1657090246969312E-2</v>
      </c>
      <c r="P53">
        <f t="shared" si="8"/>
        <v>2.7763404173394073</v>
      </c>
      <c r="Q53">
        <f t="shared" si="9"/>
        <v>3.1457914403621855E-2</v>
      </c>
      <c r="R53">
        <f t="shared" si="10"/>
        <v>1.9678987054852416E-2</v>
      </c>
      <c r="S53">
        <f t="shared" si="11"/>
        <v>226.11513309117308</v>
      </c>
      <c r="T53">
        <f t="shared" si="12"/>
        <v>35.577343508707749</v>
      </c>
      <c r="U53">
        <f t="shared" si="13"/>
        <v>33.218699999999998</v>
      </c>
      <c r="V53">
        <f t="shared" si="14"/>
        <v>5.1145219036091447</v>
      </c>
      <c r="W53">
        <f t="shared" si="15"/>
        <v>69.888888009733066</v>
      </c>
      <c r="X53">
        <f t="shared" si="16"/>
        <v>3.7969999321189789</v>
      </c>
      <c r="Y53">
        <f t="shared" si="17"/>
        <v>5.4329093511835396</v>
      </c>
      <c r="Z53">
        <f t="shared" si="18"/>
        <v>1.3175219714901658</v>
      </c>
      <c r="AA53">
        <f t="shared" si="19"/>
        <v>-18.863667383437818</v>
      </c>
      <c r="AB53">
        <f t="shared" si="20"/>
        <v>161.76563742343802</v>
      </c>
      <c r="AC53">
        <f t="shared" si="21"/>
        <v>13.443686832477255</v>
      </c>
      <c r="AD53">
        <f t="shared" si="22"/>
        <v>382.46078996365054</v>
      </c>
      <c r="AE53">
        <f t="shared" si="23"/>
        <v>11.920028679099307</v>
      </c>
      <c r="AF53">
        <f t="shared" si="24"/>
        <v>0.3824197786785129</v>
      </c>
      <c r="AG53">
        <f t="shared" si="25"/>
        <v>1.137097304943542</v>
      </c>
      <c r="AH53">
        <v>250.44573984955969</v>
      </c>
      <c r="AI53">
        <v>239.89577575757571</v>
      </c>
      <c r="AJ53">
        <v>1.7350716066531491</v>
      </c>
      <c r="AK53">
        <v>66.45767359900691</v>
      </c>
      <c r="AL53">
        <f t="shared" si="26"/>
        <v>0.42774755971514322</v>
      </c>
      <c r="AM53">
        <v>37.018924279282963</v>
      </c>
      <c r="AN53">
        <v>37.47338242424243</v>
      </c>
      <c r="AO53">
        <v>6.2209209782043756E-3</v>
      </c>
      <c r="AP53">
        <v>80.18708061797463</v>
      </c>
      <c r="AQ53">
        <v>21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47376.185263975625</v>
      </c>
      <c r="AV53">
        <f t="shared" si="30"/>
        <v>1200.004285714286</v>
      </c>
      <c r="AW53">
        <f t="shared" si="31"/>
        <v>1025.9281850213333</v>
      </c>
      <c r="AX53">
        <f t="shared" si="32"/>
        <v>0.85493710083765551</v>
      </c>
      <c r="AY53">
        <f t="shared" si="33"/>
        <v>0.18842860461667532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1675367729.0999999</v>
      </c>
      <c r="BF53">
        <v>228.38900000000001</v>
      </c>
      <c r="BG53">
        <v>242.79514285714279</v>
      </c>
      <c r="BH53">
        <v>37.46404285714285</v>
      </c>
      <c r="BI53">
        <v>37.022414285714277</v>
      </c>
      <c r="BJ53">
        <v>233.84014285714289</v>
      </c>
      <c r="BK53">
        <v>37.315857142857148</v>
      </c>
      <c r="BL53">
        <v>500.09371428571433</v>
      </c>
      <c r="BM53">
        <v>101.2507142857143</v>
      </c>
      <c r="BN53">
        <v>9.9797899999999995E-2</v>
      </c>
      <c r="BO53">
        <v>34.299457142857143</v>
      </c>
      <c r="BP53">
        <v>33.218699999999998</v>
      </c>
      <c r="BQ53">
        <v>999.89999999999986</v>
      </c>
      <c r="BR53">
        <v>0</v>
      </c>
      <c r="BS53">
        <v>0</v>
      </c>
      <c r="BT53">
        <v>9038.1228571428583</v>
      </c>
      <c r="BU53">
        <v>0</v>
      </c>
      <c r="BV53">
        <v>357.75728571428567</v>
      </c>
      <c r="BW53">
        <v>-14.40597142857143</v>
      </c>
      <c r="BX53">
        <v>237.27842857142861</v>
      </c>
      <c r="BY53">
        <v>252.12957142857141</v>
      </c>
      <c r="BZ53">
        <v>0.44164857142857139</v>
      </c>
      <c r="CA53">
        <v>242.79514285714279</v>
      </c>
      <c r="CB53">
        <v>37.022414285714277</v>
      </c>
      <c r="CC53">
        <v>3.7932600000000001</v>
      </c>
      <c r="CD53">
        <v>3.7485428571428572</v>
      </c>
      <c r="CE53">
        <v>27.99284285714285</v>
      </c>
      <c r="CF53">
        <v>27.78961428571429</v>
      </c>
      <c r="CG53">
        <v>1200.004285714286</v>
      </c>
      <c r="CH53">
        <v>0.50001414285714285</v>
      </c>
      <c r="CI53">
        <v>0.49998585714285709</v>
      </c>
      <c r="CJ53">
        <v>0</v>
      </c>
      <c r="CK53">
        <v>1056.9657142857141</v>
      </c>
      <c r="CL53">
        <v>4.9990899999999998</v>
      </c>
      <c r="CM53">
        <v>11379.528571428569</v>
      </c>
      <c r="CN53">
        <v>9557.9557142857138</v>
      </c>
      <c r="CO53">
        <v>45.535428571428582</v>
      </c>
      <c r="CP53">
        <v>48</v>
      </c>
      <c r="CQ53">
        <v>46.5</v>
      </c>
      <c r="CR53">
        <v>46.625</v>
      </c>
      <c r="CS53">
        <v>46.75</v>
      </c>
      <c r="CT53">
        <v>597.51857142857148</v>
      </c>
      <c r="CU53">
        <v>597.48571428571438</v>
      </c>
      <c r="CV53">
        <v>0</v>
      </c>
      <c r="CW53">
        <v>1675367749.3</v>
      </c>
      <c r="CX53">
        <v>0</v>
      </c>
      <c r="CY53">
        <v>1675367359.0999999</v>
      </c>
      <c r="CZ53" t="s">
        <v>356</v>
      </c>
      <c r="DA53">
        <v>1675367359.0999999</v>
      </c>
      <c r="DB53">
        <v>1675367351.0999999</v>
      </c>
      <c r="DC53">
        <v>3</v>
      </c>
      <c r="DD53">
        <v>-0.36899999999999999</v>
      </c>
      <c r="DE53">
        <v>-0.108</v>
      </c>
      <c r="DF53">
        <v>-5.9960000000000004</v>
      </c>
      <c r="DG53">
        <v>0.14799999999999999</v>
      </c>
      <c r="DH53">
        <v>415</v>
      </c>
      <c r="DI53">
        <v>35</v>
      </c>
      <c r="DJ53">
        <v>0.46</v>
      </c>
      <c r="DK53">
        <v>0.2</v>
      </c>
      <c r="DL53">
        <v>-14.170370731707321</v>
      </c>
      <c r="DM53">
        <v>-1.37762090592334</v>
      </c>
      <c r="DN53">
        <v>0.1379119907482578</v>
      </c>
      <c r="DO53">
        <v>0</v>
      </c>
      <c r="DP53">
        <v>0.4610494634146341</v>
      </c>
      <c r="DQ53">
        <v>-0.45202001393728208</v>
      </c>
      <c r="DR53">
        <v>5.9846631161008829E-2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366</v>
      </c>
      <c r="EA53">
        <v>2.9454500000000001</v>
      </c>
      <c r="EB53">
        <v>2.6240299999999999</v>
      </c>
      <c r="EC53">
        <v>6.3835600000000006E-2</v>
      </c>
      <c r="ED53">
        <v>6.5306199999999995E-2</v>
      </c>
      <c r="EE53">
        <v>0.14830099999999999</v>
      </c>
      <c r="EF53">
        <v>0.14544699999999999</v>
      </c>
      <c r="EG53">
        <v>28144.1</v>
      </c>
      <c r="EH53">
        <v>28503.7</v>
      </c>
      <c r="EI53">
        <v>27977.7</v>
      </c>
      <c r="EJ53">
        <v>29363.8</v>
      </c>
      <c r="EK53">
        <v>32805</v>
      </c>
      <c r="EL53">
        <v>34822.6</v>
      </c>
      <c r="EM53">
        <v>39519.699999999997</v>
      </c>
      <c r="EN53">
        <v>41963.3</v>
      </c>
      <c r="EO53">
        <v>1.89985</v>
      </c>
      <c r="EP53">
        <v>1.8876500000000001</v>
      </c>
      <c r="EQ53">
        <v>5.5272099999999998E-2</v>
      </c>
      <c r="ER53">
        <v>0</v>
      </c>
      <c r="ES53">
        <v>32.322200000000002</v>
      </c>
      <c r="ET53">
        <v>999.9</v>
      </c>
      <c r="EU53">
        <v>72</v>
      </c>
      <c r="EV53">
        <v>34.700000000000003</v>
      </c>
      <c r="EW53">
        <v>39.502000000000002</v>
      </c>
      <c r="EX53">
        <v>57.5167</v>
      </c>
      <c r="EY53">
        <v>2.10737</v>
      </c>
      <c r="EZ53">
        <v>1</v>
      </c>
      <c r="FA53">
        <v>0.65887499999999999</v>
      </c>
      <c r="FB53">
        <v>1.0789200000000001</v>
      </c>
      <c r="FC53">
        <v>20.267600000000002</v>
      </c>
      <c r="FD53">
        <v>5.2171399999999997</v>
      </c>
      <c r="FE53">
        <v>12.0099</v>
      </c>
      <c r="FF53">
        <v>4.9855499999999999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1.8622000000000001</v>
      </c>
      <c r="FN53">
        <v>1.8642700000000001</v>
      </c>
      <c r="FO53">
        <v>1.8603499999999999</v>
      </c>
      <c r="FP53">
        <v>1.861</v>
      </c>
      <c r="FQ53">
        <v>1.8602000000000001</v>
      </c>
      <c r="FR53">
        <v>1.86189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-5.4619999999999997</v>
      </c>
      <c r="GH53">
        <v>0.1482</v>
      </c>
      <c r="GI53">
        <v>-4.6172869984045022</v>
      </c>
      <c r="GJ53">
        <v>-3.9744887815693084E-3</v>
      </c>
      <c r="GK53">
        <v>1.847162108954052E-6</v>
      </c>
      <c r="GL53">
        <v>-4.4217609294687878E-10</v>
      </c>
      <c r="GM53">
        <v>0.1481899999999996</v>
      </c>
      <c r="GN53">
        <v>0</v>
      </c>
      <c r="GO53">
        <v>0</v>
      </c>
      <c r="GP53">
        <v>0</v>
      </c>
      <c r="GQ53">
        <v>6</v>
      </c>
      <c r="GR53">
        <v>2080</v>
      </c>
      <c r="GS53">
        <v>4</v>
      </c>
      <c r="GT53">
        <v>32</v>
      </c>
      <c r="GU53">
        <v>6.2</v>
      </c>
      <c r="GV53">
        <v>6.3</v>
      </c>
      <c r="GW53">
        <v>0.73608399999999996</v>
      </c>
      <c r="GX53">
        <v>2.6000999999999999</v>
      </c>
      <c r="GY53">
        <v>1.4489700000000001</v>
      </c>
      <c r="GZ53">
        <v>2.323</v>
      </c>
      <c r="HA53">
        <v>1.5478499999999999</v>
      </c>
      <c r="HB53">
        <v>2.2399900000000001</v>
      </c>
      <c r="HC53">
        <v>39.641800000000003</v>
      </c>
      <c r="HD53">
        <v>14.569800000000001</v>
      </c>
      <c r="HE53">
        <v>18</v>
      </c>
      <c r="HF53">
        <v>487.89699999999999</v>
      </c>
      <c r="HG53">
        <v>521.08699999999999</v>
      </c>
      <c r="HH53">
        <v>31.000900000000001</v>
      </c>
      <c r="HI53">
        <v>35.557499999999997</v>
      </c>
      <c r="HJ53">
        <v>30.000800000000002</v>
      </c>
      <c r="HK53">
        <v>35.438099999999999</v>
      </c>
      <c r="HL53">
        <v>35.457299999999996</v>
      </c>
      <c r="HM53">
        <v>14.784700000000001</v>
      </c>
      <c r="HN53">
        <v>9.7210800000000006</v>
      </c>
      <c r="HO53">
        <v>100</v>
      </c>
      <c r="HP53">
        <v>31</v>
      </c>
      <c r="HQ53">
        <v>257.53100000000001</v>
      </c>
      <c r="HR53">
        <v>36.9681</v>
      </c>
      <c r="HS53">
        <v>98.626400000000004</v>
      </c>
      <c r="HT53">
        <v>97.316699999999997</v>
      </c>
    </row>
    <row r="54" spans="1:228" x14ac:dyDescent="0.2">
      <c r="A54">
        <v>39</v>
      </c>
      <c r="B54">
        <v>1675367735.0999999</v>
      </c>
      <c r="C54">
        <v>152</v>
      </c>
      <c r="D54" t="s">
        <v>437</v>
      </c>
      <c r="E54" t="s">
        <v>438</v>
      </c>
      <c r="F54">
        <v>4</v>
      </c>
      <c r="G54">
        <v>1675367732.7874999</v>
      </c>
      <c r="H54">
        <f t="shared" si="0"/>
        <v>4.5098272219231317E-4</v>
      </c>
      <c r="I54">
        <f t="shared" si="1"/>
        <v>0.45098272219231317</v>
      </c>
      <c r="J54">
        <f t="shared" si="2"/>
        <v>1.2360058822994295</v>
      </c>
      <c r="K54">
        <f t="shared" si="3"/>
        <v>234.53749999999999</v>
      </c>
      <c r="L54">
        <f t="shared" si="4"/>
        <v>170.73391965473536</v>
      </c>
      <c r="M54">
        <f t="shared" si="5"/>
        <v>17.303775597996932</v>
      </c>
      <c r="N54">
        <f t="shared" si="6"/>
        <v>23.770228420469845</v>
      </c>
      <c r="O54">
        <f t="shared" si="7"/>
        <v>3.347840903960507E-2</v>
      </c>
      <c r="P54">
        <f t="shared" si="8"/>
        <v>2.7673336958439094</v>
      </c>
      <c r="Q54">
        <f t="shared" si="9"/>
        <v>3.3255023165652937E-2</v>
      </c>
      <c r="R54">
        <f t="shared" si="10"/>
        <v>2.0804335417350352E-2</v>
      </c>
      <c r="S54">
        <f t="shared" si="11"/>
        <v>226.11941473288832</v>
      </c>
      <c r="T54">
        <f t="shared" si="12"/>
        <v>35.569381110381627</v>
      </c>
      <c r="U54">
        <f t="shared" si="13"/>
        <v>33.215287500000002</v>
      </c>
      <c r="V54">
        <f t="shared" si="14"/>
        <v>5.1135428801675236</v>
      </c>
      <c r="W54">
        <f t="shared" si="15"/>
        <v>69.957146670423242</v>
      </c>
      <c r="X54">
        <f t="shared" si="16"/>
        <v>3.7995461632540253</v>
      </c>
      <c r="Y54">
        <f t="shared" si="17"/>
        <v>5.4312480484004819</v>
      </c>
      <c r="Z54">
        <f t="shared" si="18"/>
        <v>1.3139967169134983</v>
      </c>
      <c r="AA54">
        <f t="shared" si="19"/>
        <v>-19.88833804868101</v>
      </c>
      <c r="AB54">
        <f t="shared" si="20"/>
        <v>160.93021369233463</v>
      </c>
      <c r="AC54">
        <f t="shared" si="21"/>
        <v>13.417202216409185</v>
      </c>
      <c r="AD54">
        <f t="shared" si="22"/>
        <v>380.57849259295108</v>
      </c>
      <c r="AE54">
        <f t="shared" si="23"/>
        <v>11.898721471274586</v>
      </c>
      <c r="AF54">
        <f t="shared" si="24"/>
        <v>0.39886428332534857</v>
      </c>
      <c r="AG54">
        <f t="shared" si="25"/>
        <v>1.2360058822994295</v>
      </c>
      <c r="AH54">
        <v>257.35686265938119</v>
      </c>
      <c r="AI54">
        <v>246.7797515151515</v>
      </c>
      <c r="AJ54">
        <v>1.7170587623390781</v>
      </c>
      <c r="AK54">
        <v>66.45767359900691</v>
      </c>
      <c r="AL54">
        <f t="shared" si="26"/>
        <v>0.45098272219231317</v>
      </c>
      <c r="AM54">
        <v>37.026797415605571</v>
      </c>
      <c r="AN54">
        <v>37.501507878787862</v>
      </c>
      <c r="AO54">
        <v>7.2452643484819147E-3</v>
      </c>
      <c r="AP54">
        <v>80.18708061797463</v>
      </c>
      <c r="AQ54">
        <v>21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47130.022154411476</v>
      </c>
      <c r="AV54">
        <f t="shared" si="30"/>
        <v>1200.0350000000001</v>
      </c>
      <c r="AW54">
        <f t="shared" si="31"/>
        <v>1025.9536635921702</v>
      </c>
      <c r="AX54">
        <f t="shared" si="32"/>
        <v>0.85493645068033031</v>
      </c>
      <c r="AY54">
        <f t="shared" si="33"/>
        <v>0.18842734981303738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1675367732.7874999</v>
      </c>
      <c r="BF54">
        <v>234.53749999999999</v>
      </c>
      <c r="BG54">
        <v>248.92375000000001</v>
      </c>
      <c r="BH54">
        <v>37.489587499999999</v>
      </c>
      <c r="BI54">
        <v>37.029037500000001</v>
      </c>
      <c r="BJ54">
        <v>240.00862499999999</v>
      </c>
      <c r="BK54">
        <v>37.341412499999997</v>
      </c>
      <c r="BL54">
        <v>500.15550000000002</v>
      </c>
      <c r="BM54">
        <v>101.24925</v>
      </c>
      <c r="BN54">
        <v>0.10012236250000001</v>
      </c>
      <c r="BO54">
        <v>34.293962499999999</v>
      </c>
      <c r="BP54">
        <v>33.215287500000002</v>
      </c>
      <c r="BQ54">
        <v>999.9</v>
      </c>
      <c r="BR54">
        <v>0</v>
      </c>
      <c r="BS54">
        <v>0</v>
      </c>
      <c r="BT54">
        <v>8990.39</v>
      </c>
      <c r="BU54">
        <v>0</v>
      </c>
      <c r="BV54">
        <v>357.71462500000001</v>
      </c>
      <c r="BW54">
        <v>-14.386262500000001</v>
      </c>
      <c r="BX54">
        <v>243.67275000000001</v>
      </c>
      <c r="BY54">
        <v>258.49574999999999</v>
      </c>
      <c r="BZ54">
        <v>0.46054462499999999</v>
      </c>
      <c r="CA54">
        <v>248.92375000000001</v>
      </c>
      <c r="CB54">
        <v>37.029037500000001</v>
      </c>
      <c r="CC54">
        <v>3.7957999999999998</v>
      </c>
      <c r="CD54">
        <v>3.7491675</v>
      </c>
      <c r="CE54">
        <v>28.004337499999998</v>
      </c>
      <c r="CF54">
        <v>27.792449999999999</v>
      </c>
      <c r="CG54">
        <v>1200.0350000000001</v>
      </c>
      <c r="CH54">
        <v>0.50003612500000005</v>
      </c>
      <c r="CI54">
        <v>0.499963875</v>
      </c>
      <c r="CJ54">
        <v>0</v>
      </c>
      <c r="CK54">
        <v>1056.71875</v>
      </c>
      <c r="CL54">
        <v>4.9990899999999998</v>
      </c>
      <c r="CM54">
        <v>11374.8375</v>
      </c>
      <c r="CN54">
        <v>9558.2574999999997</v>
      </c>
      <c r="CO54">
        <v>45.561999999999998</v>
      </c>
      <c r="CP54">
        <v>48.007750000000001</v>
      </c>
      <c r="CQ54">
        <v>46.5</v>
      </c>
      <c r="CR54">
        <v>46.625</v>
      </c>
      <c r="CS54">
        <v>46.75</v>
      </c>
      <c r="CT54">
        <v>597.56000000000006</v>
      </c>
      <c r="CU54">
        <v>597.47500000000002</v>
      </c>
      <c r="CV54">
        <v>0</v>
      </c>
      <c r="CW54">
        <v>1675367753.5</v>
      </c>
      <c r="CX54">
        <v>0</v>
      </c>
      <c r="CY54">
        <v>1675367359.0999999</v>
      </c>
      <c r="CZ54" t="s">
        <v>356</v>
      </c>
      <c r="DA54">
        <v>1675367359.0999999</v>
      </c>
      <c r="DB54">
        <v>1675367351.0999999</v>
      </c>
      <c r="DC54">
        <v>3</v>
      </c>
      <c r="DD54">
        <v>-0.36899999999999999</v>
      </c>
      <c r="DE54">
        <v>-0.108</v>
      </c>
      <c r="DF54">
        <v>-5.9960000000000004</v>
      </c>
      <c r="DG54">
        <v>0.14799999999999999</v>
      </c>
      <c r="DH54">
        <v>415</v>
      </c>
      <c r="DI54">
        <v>35</v>
      </c>
      <c r="DJ54">
        <v>0.46</v>
      </c>
      <c r="DK54">
        <v>0.2</v>
      </c>
      <c r="DL54">
        <v>-14.24891707317073</v>
      </c>
      <c r="DM54">
        <v>-1.139050871080137</v>
      </c>
      <c r="DN54">
        <v>0.11715570190560359</v>
      </c>
      <c r="DO54">
        <v>0</v>
      </c>
      <c r="DP54">
        <v>0.4452566585365853</v>
      </c>
      <c r="DQ54">
        <v>-0.15826250174216031</v>
      </c>
      <c r="DR54">
        <v>4.726976177921665E-2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366</v>
      </c>
      <c r="EA54">
        <v>2.94516</v>
      </c>
      <c r="EB54">
        <v>2.6235400000000002</v>
      </c>
      <c r="EC54">
        <v>6.5359700000000007E-2</v>
      </c>
      <c r="ED54">
        <v>6.6811200000000001E-2</v>
      </c>
      <c r="EE54">
        <v>0.148368</v>
      </c>
      <c r="EF54">
        <v>0.145456</v>
      </c>
      <c r="EG54">
        <v>28097.599999999999</v>
      </c>
      <c r="EH54">
        <v>28457.1</v>
      </c>
      <c r="EI54">
        <v>27977</v>
      </c>
      <c r="EJ54">
        <v>29363.200000000001</v>
      </c>
      <c r="EK54">
        <v>32802</v>
      </c>
      <c r="EL54">
        <v>34821.4</v>
      </c>
      <c r="EM54">
        <v>39519.1</v>
      </c>
      <c r="EN54">
        <v>41962.400000000001</v>
      </c>
      <c r="EO54">
        <v>1.90015</v>
      </c>
      <c r="EP54">
        <v>1.8877299999999999</v>
      </c>
      <c r="EQ54">
        <v>5.4348300000000002E-2</v>
      </c>
      <c r="ER54">
        <v>0</v>
      </c>
      <c r="ES54">
        <v>32.323599999999999</v>
      </c>
      <c r="ET54">
        <v>999.9</v>
      </c>
      <c r="EU54">
        <v>72</v>
      </c>
      <c r="EV54">
        <v>34.700000000000003</v>
      </c>
      <c r="EW54">
        <v>39.503</v>
      </c>
      <c r="EX54">
        <v>57.156700000000001</v>
      </c>
      <c r="EY54">
        <v>2.5600999999999998</v>
      </c>
      <c r="EZ54">
        <v>1</v>
      </c>
      <c r="FA54">
        <v>0.65953300000000004</v>
      </c>
      <c r="FB54">
        <v>1.0811999999999999</v>
      </c>
      <c r="FC54">
        <v>20.267499999999998</v>
      </c>
      <c r="FD54">
        <v>5.2175900000000004</v>
      </c>
      <c r="FE54">
        <v>12.0099</v>
      </c>
      <c r="FF54">
        <v>4.9858000000000002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1.86219</v>
      </c>
      <c r="FN54">
        <v>1.8642300000000001</v>
      </c>
      <c r="FO54">
        <v>1.8603499999999999</v>
      </c>
      <c r="FP54">
        <v>1.8609899999999999</v>
      </c>
      <c r="FQ54">
        <v>1.8602000000000001</v>
      </c>
      <c r="FR54">
        <v>1.86188</v>
      </c>
      <c r="FS54">
        <v>1.8585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-5.4829999999999997</v>
      </c>
      <c r="GH54">
        <v>0.1482</v>
      </c>
      <c r="GI54">
        <v>-4.6172869984045022</v>
      </c>
      <c r="GJ54">
        <v>-3.9744887815693084E-3</v>
      </c>
      <c r="GK54">
        <v>1.847162108954052E-6</v>
      </c>
      <c r="GL54">
        <v>-4.4217609294687878E-10</v>
      </c>
      <c r="GM54">
        <v>0.1481899999999996</v>
      </c>
      <c r="GN54">
        <v>0</v>
      </c>
      <c r="GO54">
        <v>0</v>
      </c>
      <c r="GP54">
        <v>0</v>
      </c>
      <c r="GQ54">
        <v>6</v>
      </c>
      <c r="GR54">
        <v>2080</v>
      </c>
      <c r="GS54">
        <v>4</v>
      </c>
      <c r="GT54">
        <v>32</v>
      </c>
      <c r="GU54">
        <v>6.3</v>
      </c>
      <c r="GV54">
        <v>6.4</v>
      </c>
      <c r="GW54">
        <v>0.75195299999999998</v>
      </c>
      <c r="GX54">
        <v>2.5915499999999998</v>
      </c>
      <c r="GY54">
        <v>1.4489700000000001</v>
      </c>
      <c r="GZ54">
        <v>2.323</v>
      </c>
      <c r="HA54">
        <v>1.5478499999999999</v>
      </c>
      <c r="HB54">
        <v>2.36328</v>
      </c>
      <c r="HC54">
        <v>39.641800000000003</v>
      </c>
      <c r="HD54">
        <v>14.6136</v>
      </c>
      <c r="HE54">
        <v>18</v>
      </c>
      <c r="HF54">
        <v>488.13600000000002</v>
      </c>
      <c r="HG54">
        <v>521.19500000000005</v>
      </c>
      <c r="HH54">
        <v>31.000699999999998</v>
      </c>
      <c r="HI54">
        <v>35.564100000000003</v>
      </c>
      <c r="HJ54">
        <v>30.000800000000002</v>
      </c>
      <c r="HK54">
        <v>35.444600000000001</v>
      </c>
      <c r="HL54">
        <v>35.463799999999999</v>
      </c>
      <c r="HM54">
        <v>15.092599999999999</v>
      </c>
      <c r="HN54">
        <v>9.7210800000000006</v>
      </c>
      <c r="HO54">
        <v>100</v>
      </c>
      <c r="HP54">
        <v>31</v>
      </c>
      <c r="HQ54">
        <v>264.20999999999998</v>
      </c>
      <c r="HR54">
        <v>36.9636</v>
      </c>
      <c r="HS54">
        <v>98.624499999999998</v>
      </c>
      <c r="HT54">
        <v>97.314499999999995</v>
      </c>
    </row>
    <row r="55" spans="1:228" x14ac:dyDescent="0.2">
      <c r="A55">
        <v>40</v>
      </c>
      <c r="B55">
        <v>1675367739.0999999</v>
      </c>
      <c r="C55">
        <v>156</v>
      </c>
      <c r="D55" t="s">
        <v>439</v>
      </c>
      <c r="E55" t="s">
        <v>440</v>
      </c>
      <c r="F55">
        <v>4</v>
      </c>
      <c r="G55">
        <v>1675367737.0999999</v>
      </c>
      <c r="H55">
        <f t="shared" si="0"/>
        <v>4.453270779039812E-4</v>
      </c>
      <c r="I55">
        <f t="shared" si="1"/>
        <v>0.44532707790398118</v>
      </c>
      <c r="J55">
        <f t="shared" si="2"/>
        <v>1.129096976666496</v>
      </c>
      <c r="K55">
        <f t="shared" si="3"/>
        <v>241.70471428571429</v>
      </c>
      <c r="L55">
        <f t="shared" si="4"/>
        <v>182.50230529903064</v>
      </c>
      <c r="M55">
        <f t="shared" si="5"/>
        <v>18.496306652885011</v>
      </c>
      <c r="N55">
        <f t="shared" si="6"/>
        <v>24.4963728406135</v>
      </c>
      <c r="O55">
        <f t="shared" si="7"/>
        <v>3.3256690851402988E-2</v>
      </c>
      <c r="P55">
        <f t="shared" si="8"/>
        <v>2.7658614529914947</v>
      </c>
      <c r="Q55">
        <f t="shared" si="9"/>
        <v>3.3036127008899303E-2</v>
      </c>
      <c r="R55">
        <f t="shared" si="10"/>
        <v>2.0667274082896266E-2</v>
      </c>
      <c r="S55">
        <f t="shared" si="11"/>
        <v>226.11403337748234</v>
      </c>
      <c r="T55">
        <f t="shared" si="12"/>
        <v>35.571811776699796</v>
      </c>
      <c r="U55">
        <f t="shared" si="13"/>
        <v>33.196542857142852</v>
      </c>
      <c r="V55">
        <f t="shared" si="14"/>
        <v>5.1081680742754285</v>
      </c>
      <c r="W55">
        <f t="shared" si="15"/>
        <v>70.002043547013542</v>
      </c>
      <c r="X55">
        <f t="shared" si="16"/>
        <v>3.8020469775559715</v>
      </c>
      <c r="Y55">
        <f t="shared" si="17"/>
        <v>5.4313371223263038</v>
      </c>
      <c r="Z55">
        <f t="shared" si="18"/>
        <v>1.306121096719457</v>
      </c>
      <c r="AA55">
        <f t="shared" si="19"/>
        <v>-19.638924135565571</v>
      </c>
      <c r="AB55">
        <f t="shared" si="20"/>
        <v>163.6836049244088</v>
      </c>
      <c r="AC55">
        <f t="shared" si="21"/>
        <v>13.652793888358481</v>
      </c>
      <c r="AD55">
        <f t="shared" si="22"/>
        <v>383.81150805468405</v>
      </c>
      <c r="AE55">
        <f t="shared" si="23"/>
        <v>11.934778868752447</v>
      </c>
      <c r="AF55">
        <f t="shared" si="24"/>
        <v>0.41676704983179441</v>
      </c>
      <c r="AG55">
        <f t="shared" si="25"/>
        <v>1.129096976666496</v>
      </c>
      <c r="AH55">
        <v>264.31340743893048</v>
      </c>
      <c r="AI55">
        <v>253.7390181818181</v>
      </c>
      <c r="AJ55">
        <v>1.741664093941123</v>
      </c>
      <c r="AK55">
        <v>66.45767359900691</v>
      </c>
      <c r="AL55">
        <f t="shared" si="26"/>
        <v>0.44532707790398118</v>
      </c>
      <c r="AM55">
        <v>37.031819584044051</v>
      </c>
      <c r="AN55">
        <v>37.522471515151487</v>
      </c>
      <c r="AO55">
        <v>3.712767712652556E-3</v>
      </c>
      <c r="AP55">
        <v>80.18708061797463</v>
      </c>
      <c r="AQ55">
        <v>21</v>
      </c>
      <c r="AR55">
        <v>4</v>
      </c>
      <c r="AS55">
        <f t="shared" si="27"/>
        <v>1</v>
      </c>
      <c r="AT55">
        <f t="shared" si="28"/>
        <v>0</v>
      </c>
      <c r="AU55">
        <f t="shared" si="29"/>
        <v>47089.634619815741</v>
      </c>
      <c r="AV55">
        <f t="shared" si="30"/>
        <v>1199.994285714286</v>
      </c>
      <c r="AW55">
        <f t="shared" si="31"/>
        <v>1025.9200421644987</v>
      </c>
      <c r="AX55">
        <f t="shared" si="32"/>
        <v>0.85493743960108015</v>
      </c>
      <c r="AY55">
        <f t="shared" si="33"/>
        <v>0.1884292584300849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1675367737.0999999</v>
      </c>
      <c r="BF55">
        <v>241.70471428571429</v>
      </c>
      <c r="BG55">
        <v>256.14428571428567</v>
      </c>
      <c r="BH55">
        <v>37.51464285714286</v>
      </c>
      <c r="BI55">
        <v>37.033385714285707</v>
      </c>
      <c r="BJ55">
        <v>247.19814285714281</v>
      </c>
      <c r="BK55">
        <v>37.366457142857143</v>
      </c>
      <c r="BL55">
        <v>500.10542857142849</v>
      </c>
      <c r="BM55">
        <v>101.24814285714289</v>
      </c>
      <c r="BN55">
        <v>0.1002024285714286</v>
      </c>
      <c r="BO55">
        <v>34.294257142857141</v>
      </c>
      <c r="BP55">
        <v>33.196542857142852</v>
      </c>
      <c r="BQ55">
        <v>999.89999999999986</v>
      </c>
      <c r="BR55">
        <v>0</v>
      </c>
      <c r="BS55">
        <v>0</v>
      </c>
      <c r="BT55">
        <v>8982.6785714285706</v>
      </c>
      <c r="BU55">
        <v>0</v>
      </c>
      <c r="BV55">
        <v>357.79785714285708</v>
      </c>
      <c r="BW55">
        <v>-14.43955714285714</v>
      </c>
      <c r="BX55">
        <v>251.12571428571431</v>
      </c>
      <c r="BY55">
        <v>265.995</v>
      </c>
      <c r="BZ55">
        <v>0.48124185714285711</v>
      </c>
      <c r="CA55">
        <v>256.14428571428567</v>
      </c>
      <c r="CB55">
        <v>37.033385714285707</v>
      </c>
      <c r="CC55">
        <v>3.7982842857142858</v>
      </c>
      <c r="CD55">
        <v>3.7495599999999998</v>
      </c>
      <c r="CE55">
        <v>28.01557142857143</v>
      </c>
      <c r="CF55">
        <v>27.794257142857141</v>
      </c>
      <c r="CG55">
        <v>1199.994285714286</v>
      </c>
      <c r="CH55">
        <v>0.50000242857142863</v>
      </c>
      <c r="CI55">
        <v>0.49999757142857137</v>
      </c>
      <c r="CJ55">
        <v>0</v>
      </c>
      <c r="CK55">
        <v>1055.9514285714281</v>
      </c>
      <c r="CL55">
        <v>4.9990899999999998</v>
      </c>
      <c r="CM55">
        <v>11369.28571428571</v>
      </c>
      <c r="CN55">
        <v>9557.8200000000015</v>
      </c>
      <c r="CO55">
        <v>45.561999999999998</v>
      </c>
      <c r="CP55">
        <v>48.061999999999998</v>
      </c>
      <c r="CQ55">
        <v>46.5</v>
      </c>
      <c r="CR55">
        <v>46.625</v>
      </c>
      <c r="CS55">
        <v>46.75</v>
      </c>
      <c r="CT55">
        <v>597.5</v>
      </c>
      <c r="CU55">
        <v>597.49428571428564</v>
      </c>
      <c r="CV55">
        <v>0</v>
      </c>
      <c r="CW55">
        <v>1675367757.7</v>
      </c>
      <c r="CX55">
        <v>0</v>
      </c>
      <c r="CY55">
        <v>1675367359.0999999</v>
      </c>
      <c r="CZ55" t="s">
        <v>356</v>
      </c>
      <c r="DA55">
        <v>1675367359.0999999</v>
      </c>
      <c r="DB55">
        <v>1675367351.0999999</v>
      </c>
      <c r="DC55">
        <v>3</v>
      </c>
      <c r="DD55">
        <v>-0.36899999999999999</v>
      </c>
      <c r="DE55">
        <v>-0.108</v>
      </c>
      <c r="DF55">
        <v>-5.9960000000000004</v>
      </c>
      <c r="DG55">
        <v>0.14799999999999999</v>
      </c>
      <c r="DH55">
        <v>415</v>
      </c>
      <c r="DI55">
        <v>35</v>
      </c>
      <c r="DJ55">
        <v>0.46</v>
      </c>
      <c r="DK55">
        <v>0.2</v>
      </c>
      <c r="DL55">
        <v>-14.317673170731711</v>
      </c>
      <c r="DM55">
        <v>-0.94505435540068539</v>
      </c>
      <c r="DN55">
        <v>9.900465134279024E-2</v>
      </c>
      <c r="DO55">
        <v>0</v>
      </c>
      <c r="DP55">
        <v>0.43535068292682921</v>
      </c>
      <c r="DQ55">
        <v>0.26978059233449397</v>
      </c>
      <c r="DR55">
        <v>3.0177271566398239E-2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366</v>
      </c>
      <c r="EA55">
        <v>2.9455399999999998</v>
      </c>
      <c r="EB55">
        <v>2.6238700000000001</v>
      </c>
      <c r="EC55">
        <v>6.6894899999999993E-2</v>
      </c>
      <c r="ED55">
        <v>6.8317799999999998E-2</v>
      </c>
      <c r="EE55">
        <v>0.14841399999999999</v>
      </c>
      <c r="EF55">
        <v>0.14546300000000001</v>
      </c>
      <c r="EG55">
        <v>28051.1</v>
      </c>
      <c r="EH55">
        <v>28411</v>
      </c>
      <c r="EI55">
        <v>27976.6</v>
      </c>
      <c r="EJ55">
        <v>29363</v>
      </c>
      <c r="EK55">
        <v>32800</v>
      </c>
      <c r="EL55">
        <v>34821.1</v>
      </c>
      <c r="EM55">
        <v>39518.699999999997</v>
      </c>
      <c r="EN55">
        <v>41962.2</v>
      </c>
      <c r="EO55">
        <v>1.90045</v>
      </c>
      <c r="EP55">
        <v>1.8874</v>
      </c>
      <c r="EQ55">
        <v>5.3655399999999999E-2</v>
      </c>
      <c r="ER55">
        <v>0</v>
      </c>
      <c r="ES55">
        <v>32.325000000000003</v>
      </c>
      <c r="ET55">
        <v>999.9</v>
      </c>
      <c r="EU55">
        <v>72</v>
      </c>
      <c r="EV55">
        <v>34.700000000000003</v>
      </c>
      <c r="EW55">
        <v>39.503700000000002</v>
      </c>
      <c r="EX55">
        <v>57.606699999999996</v>
      </c>
      <c r="EY55">
        <v>2.6522399999999999</v>
      </c>
      <c r="EZ55">
        <v>1</v>
      </c>
      <c r="FA55">
        <v>0.66009399999999996</v>
      </c>
      <c r="FB55">
        <v>1.0837699999999999</v>
      </c>
      <c r="FC55">
        <v>20.267600000000002</v>
      </c>
      <c r="FD55">
        <v>5.21774</v>
      </c>
      <c r="FE55">
        <v>12.0099</v>
      </c>
      <c r="FF55">
        <v>4.9859499999999999</v>
      </c>
      <c r="FG55">
        <v>3.2844500000000001</v>
      </c>
      <c r="FH55">
        <v>9999</v>
      </c>
      <c r="FI55">
        <v>9999</v>
      </c>
      <c r="FJ55">
        <v>9999</v>
      </c>
      <c r="FK55">
        <v>999.9</v>
      </c>
      <c r="FL55">
        <v>1.8658300000000001</v>
      </c>
      <c r="FM55">
        <v>1.8621799999999999</v>
      </c>
      <c r="FN55">
        <v>1.8642300000000001</v>
      </c>
      <c r="FO55">
        <v>1.8603499999999999</v>
      </c>
      <c r="FP55">
        <v>1.8609800000000001</v>
      </c>
      <c r="FQ55">
        <v>1.8602000000000001</v>
      </c>
      <c r="FR55">
        <v>1.86188</v>
      </c>
      <c r="FS55">
        <v>1.8585100000000001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-5.5039999999999996</v>
      </c>
      <c r="GH55">
        <v>0.1482</v>
      </c>
      <c r="GI55">
        <v>-4.6172869984045022</v>
      </c>
      <c r="GJ55">
        <v>-3.9744887815693084E-3</v>
      </c>
      <c r="GK55">
        <v>1.847162108954052E-6</v>
      </c>
      <c r="GL55">
        <v>-4.4217609294687878E-10</v>
      </c>
      <c r="GM55">
        <v>0.1481899999999996</v>
      </c>
      <c r="GN55">
        <v>0</v>
      </c>
      <c r="GO55">
        <v>0</v>
      </c>
      <c r="GP55">
        <v>0</v>
      </c>
      <c r="GQ55">
        <v>6</v>
      </c>
      <c r="GR55">
        <v>2080</v>
      </c>
      <c r="GS55">
        <v>4</v>
      </c>
      <c r="GT55">
        <v>32</v>
      </c>
      <c r="GU55">
        <v>6.3</v>
      </c>
      <c r="GV55">
        <v>6.5</v>
      </c>
      <c r="GW55">
        <v>0.76660200000000001</v>
      </c>
      <c r="GX55">
        <v>2.5842299999999998</v>
      </c>
      <c r="GY55">
        <v>1.4489700000000001</v>
      </c>
      <c r="GZ55">
        <v>2.323</v>
      </c>
      <c r="HA55">
        <v>1.5478499999999999</v>
      </c>
      <c r="HB55">
        <v>2.2949199999999998</v>
      </c>
      <c r="HC55">
        <v>39.641800000000003</v>
      </c>
      <c r="HD55">
        <v>14.604900000000001</v>
      </c>
      <c r="HE55">
        <v>18</v>
      </c>
      <c r="HF55">
        <v>488.375</v>
      </c>
      <c r="HG55">
        <v>521.01</v>
      </c>
      <c r="HH55">
        <v>31.000800000000002</v>
      </c>
      <c r="HI55">
        <v>35.571199999999997</v>
      </c>
      <c r="HJ55">
        <v>30.000800000000002</v>
      </c>
      <c r="HK55">
        <v>35.451099999999997</v>
      </c>
      <c r="HL55">
        <v>35.470300000000002</v>
      </c>
      <c r="HM55">
        <v>15.398300000000001</v>
      </c>
      <c r="HN55">
        <v>9.7210800000000006</v>
      </c>
      <c r="HO55">
        <v>100</v>
      </c>
      <c r="HP55">
        <v>31</v>
      </c>
      <c r="HQ55">
        <v>270.88900000000001</v>
      </c>
      <c r="HR55">
        <v>36.945599999999999</v>
      </c>
      <c r="HS55">
        <v>98.623500000000007</v>
      </c>
      <c r="HT55">
        <v>97.313999999999993</v>
      </c>
    </row>
    <row r="56" spans="1:228" x14ac:dyDescent="0.2">
      <c r="A56">
        <v>41</v>
      </c>
      <c r="B56">
        <v>1675367743.0999999</v>
      </c>
      <c r="C56">
        <v>160</v>
      </c>
      <c r="D56" t="s">
        <v>441</v>
      </c>
      <c r="E56" t="s">
        <v>442</v>
      </c>
      <c r="F56">
        <v>4</v>
      </c>
      <c r="G56">
        <v>1675367740.7874999</v>
      </c>
      <c r="H56">
        <f t="shared" si="0"/>
        <v>4.414817451778557E-4</v>
      </c>
      <c r="I56">
        <f t="shared" si="1"/>
        <v>0.44148174517785571</v>
      </c>
      <c r="J56">
        <f t="shared" si="2"/>
        <v>1.3070422266468571</v>
      </c>
      <c r="K56">
        <f t="shared" si="3"/>
        <v>247.83275</v>
      </c>
      <c r="L56">
        <f t="shared" si="4"/>
        <v>179.6443095237328</v>
      </c>
      <c r="M56">
        <f t="shared" si="5"/>
        <v>18.206565253542081</v>
      </c>
      <c r="N56">
        <f t="shared" si="6"/>
        <v>25.117317363418501</v>
      </c>
      <c r="O56">
        <f t="shared" si="7"/>
        <v>3.3069834210841399E-2</v>
      </c>
      <c r="P56">
        <f t="shared" si="8"/>
        <v>2.7686944088291146</v>
      </c>
      <c r="Q56">
        <f t="shared" si="9"/>
        <v>3.285195473847094E-2</v>
      </c>
      <c r="R56">
        <f t="shared" si="10"/>
        <v>2.0551927511315196E-2</v>
      </c>
      <c r="S56">
        <f t="shared" si="11"/>
        <v>226.11761548456033</v>
      </c>
      <c r="T56">
        <f t="shared" si="12"/>
        <v>35.568784175761216</v>
      </c>
      <c r="U56">
        <f t="shared" si="13"/>
        <v>33.187237500000002</v>
      </c>
      <c r="V56">
        <f t="shared" si="14"/>
        <v>5.1055016985992321</v>
      </c>
      <c r="W56">
        <f t="shared" si="15"/>
        <v>70.038191991355887</v>
      </c>
      <c r="X56">
        <f t="shared" si="16"/>
        <v>3.8033974670900998</v>
      </c>
      <c r="Y56">
        <f t="shared" si="17"/>
        <v>5.4304620935382166</v>
      </c>
      <c r="Z56">
        <f t="shared" si="18"/>
        <v>1.3021042315091322</v>
      </c>
      <c r="AA56">
        <f t="shared" si="19"/>
        <v>-19.469344962343435</v>
      </c>
      <c r="AB56">
        <f t="shared" si="20"/>
        <v>164.80815990917259</v>
      </c>
      <c r="AC56">
        <f t="shared" si="21"/>
        <v>13.731708256217841</v>
      </c>
      <c r="AD56">
        <f t="shared" si="22"/>
        <v>385.18813868760731</v>
      </c>
      <c r="AE56">
        <f t="shared" si="23"/>
        <v>11.966077885878931</v>
      </c>
      <c r="AF56">
        <f t="shared" si="24"/>
        <v>0.42583160231138428</v>
      </c>
      <c r="AG56">
        <f t="shared" si="25"/>
        <v>1.3070422266468571</v>
      </c>
      <c r="AH56">
        <v>271.26295914497712</v>
      </c>
      <c r="AI56">
        <v>260.60400606060603</v>
      </c>
      <c r="AJ56">
        <v>1.7157218494351461</v>
      </c>
      <c r="AK56">
        <v>66.45767359900691</v>
      </c>
      <c r="AL56">
        <f t="shared" si="26"/>
        <v>0.44148174517785571</v>
      </c>
      <c r="AM56">
        <v>37.03506017643965</v>
      </c>
      <c r="AN56">
        <v>37.532207272727263</v>
      </c>
      <c r="AO56">
        <v>1.985369603136557E-3</v>
      </c>
      <c r="AP56">
        <v>80.18708061797463</v>
      </c>
      <c r="AQ56">
        <v>21</v>
      </c>
      <c r="AR56">
        <v>4</v>
      </c>
      <c r="AS56">
        <f t="shared" si="27"/>
        <v>1</v>
      </c>
      <c r="AT56">
        <f t="shared" si="28"/>
        <v>0</v>
      </c>
      <c r="AU56">
        <f t="shared" si="29"/>
        <v>47167.700722320056</v>
      </c>
      <c r="AV56">
        <f t="shared" si="30"/>
        <v>1200.0137500000001</v>
      </c>
      <c r="AW56">
        <f t="shared" si="31"/>
        <v>1025.9366385930366</v>
      </c>
      <c r="AX56">
        <f t="shared" si="32"/>
        <v>0.85493740266979146</v>
      </c>
      <c r="AY56">
        <f t="shared" si="33"/>
        <v>0.18842918715269746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1675367740.7874999</v>
      </c>
      <c r="BF56">
        <v>247.83275</v>
      </c>
      <c r="BG56">
        <v>262.31475</v>
      </c>
      <c r="BH56">
        <v>37.528149999999997</v>
      </c>
      <c r="BI56">
        <v>37.036462499999999</v>
      </c>
      <c r="BJ56">
        <v>253.34562500000001</v>
      </c>
      <c r="BK56">
        <v>37.379950000000001</v>
      </c>
      <c r="BL56">
        <v>500.13587500000011</v>
      </c>
      <c r="BM56">
        <v>101.24787499999999</v>
      </c>
      <c r="BN56">
        <v>9.9978999999999998E-2</v>
      </c>
      <c r="BO56">
        <v>34.291362500000012</v>
      </c>
      <c r="BP56">
        <v>33.187237500000002</v>
      </c>
      <c r="BQ56">
        <v>999.9</v>
      </c>
      <c r="BR56">
        <v>0</v>
      </c>
      <c r="BS56">
        <v>0</v>
      </c>
      <c r="BT56">
        <v>8997.7337499999994</v>
      </c>
      <c r="BU56">
        <v>0</v>
      </c>
      <c r="BV56">
        <v>357.96487500000001</v>
      </c>
      <c r="BW56">
        <v>-14.4819</v>
      </c>
      <c r="BX56">
        <v>257.49612500000001</v>
      </c>
      <c r="BY56">
        <v>272.40337499999998</v>
      </c>
      <c r="BZ56">
        <v>0.49170875000000003</v>
      </c>
      <c r="CA56">
        <v>262.31475</v>
      </c>
      <c r="CB56">
        <v>37.036462499999999</v>
      </c>
      <c r="CC56">
        <v>3.7996462499999999</v>
      </c>
      <c r="CD56">
        <v>3.7498624999999999</v>
      </c>
      <c r="CE56">
        <v>28.021725</v>
      </c>
      <c r="CF56">
        <v>27.795637500000002</v>
      </c>
      <c r="CG56">
        <v>1200.0137500000001</v>
      </c>
      <c r="CH56">
        <v>0.50000337500000003</v>
      </c>
      <c r="CI56">
        <v>0.49999662499999997</v>
      </c>
      <c r="CJ56">
        <v>0</v>
      </c>
      <c r="CK56">
        <v>1055.5525</v>
      </c>
      <c r="CL56">
        <v>4.9990899999999998</v>
      </c>
      <c r="CM56">
        <v>11364.5</v>
      </c>
      <c r="CN56">
        <v>9557.98</v>
      </c>
      <c r="CO56">
        <v>45.561999999999998</v>
      </c>
      <c r="CP56">
        <v>48.061999999999998</v>
      </c>
      <c r="CQ56">
        <v>46.5</v>
      </c>
      <c r="CR56">
        <v>46.625</v>
      </c>
      <c r="CS56">
        <v>46.75</v>
      </c>
      <c r="CT56">
        <v>597.51125000000002</v>
      </c>
      <c r="CU56">
        <v>597.50250000000005</v>
      </c>
      <c r="CV56">
        <v>0</v>
      </c>
      <c r="CW56">
        <v>1675367761.3</v>
      </c>
      <c r="CX56">
        <v>0</v>
      </c>
      <c r="CY56">
        <v>1675367359.0999999</v>
      </c>
      <c r="CZ56" t="s">
        <v>356</v>
      </c>
      <c r="DA56">
        <v>1675367359.0999999</v>
      </c>
      <c r="DB56">
        <v>1675367351.0999999</v>
      </c>
      <c r="DC56">
        <v>3</v>
      </c>
      <c r="DD56">
        <v>-0.36899999999999999</v>
      </c>
      <c r="DE56">
        <v>-0.108</v>
      </c>
      <c r="DF56">
        <v>-5.9960000000000004</v>
      </c>
      <c r="DG56">
        <v>0.14799999999999999</v>
      </c>
      <c r="DH56">
        <v>415</v>
      </c>
      <c r="DI56">
        <v>35</v>
      </c>
      <c r="DJ56">
        <v>0.46</v>
      </c>
      <c r="DK56">
        <v>0.2</v>
      </c>
      <c r="DL56">
        <v>-14.37361951219512</v>
      </c>
      <c r="DM56">
        <v>-0.764531707317054</v>
      </c>
      <c r="DN56">
        <v>8.2780150264485736E-2</v>
      </c>
      <c r="DO56">
        <v>0</v>
      </c>
      <c r="DP56">
        <v>0.45211543902439022</v>
      </c>
      <c r="DQ56">
        <v>0.30175005574912978</v>
      </c>
      <c r="DR56">
        <v>3.000017321661276E-2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366</v>
      </c>
      <c r="EA56">
        <v>2.9454400000000001</v>
      </c>
      <c r="EB56">
        <v>2.6237499999999998</v>
      </c>
      <c r="EC56">
        <v>6.8400299999999997E-2</v>
      </c>
      <c r="ED56">
        <v>6.9805099999999995E-2</v>
      </c>
      <c r="EE56">
        <v>0.14843400000000001</v>
      </c>
      <c r="EF56">
        <v>0.14546899999999999</v>
      </c>
      <c r="EG56">
        <v>28006.1</v>
      </c>
      <c r="EH56">
        <v>28365.200000000001</v>
      </c>
      <c r="EI56">
        <v>27976.9</v>
      </c>
      <c r="EJ56">
        <v>29362.7</v>
      </c>
      <c r="EK56">
        <v>32799.4</v>
      </c>
      <c r="EL56">
        <v>34820.6</v>
      </c>
      <c r="EM56">
        <v>39518.800000000003</v>
      </c>
      <c r="EN56">
        <v>41961.8</v>
      </c>
      <c r="EO56">
        <v>1.90065</v>
      </c>
      <c r="EP56">
        <v>1.8873800000000001</v>
      </c>
      <c r="EQ56">
        <v>5.27836E-2</v>
      </c>
      <c r="ER56">
        <v>0</v>
      </c>
      <c r="ES56">
        <v>32.323300000000003</v>
      </c>
      <c r="ET56">
        <v>999.9</v>
      </c>
      <c r="EU56">
        <v>72</v>
      </c>
      <c r="EV56">
        <v>34.700000000000003</v>
      </c>
      <c r="EW56">
        <v>39.503700000000002</v>
      </c>
      <c r="EX56">
        <v>57.156700000000001</v>
      </c>
      <c r="EY56">
        <v>2.03125</v>
      </c>
      <c r="EZ56">
        <v>1</v>
      </c>
      <c r="FA56">
        <v>0.66073899999999997</v>
      </c>
      <c r="FB56">
        <v>1.08711</v>
      </c>
      <c r="FC56">
        <v>20.267499999999998</v>
      </c>
      <c r="FD56">
        <v>5.2174399999999999</v>
      </c>
      <c r="FE56">
        <v>12.0099</v>
      </c>
      <c r="FF56">
        <v>4.9856499999999997</v>
      </c>
      <c r="FG56">
        <v>3.2844799999999998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1.86222</v>
      </c>
      <c r="FN56">
        <v>1.86426</v>
      </c>
      <c r="FO56">
        <v>1.8603499999999999</v>
      </c>
      <c r="FP56">
        <v>1.8609800000000001</v>
      </c>
      <c r="FQ56">
        <v>1.8602000000000001</v>
      </c>
      <c r="FR56">
        <v>1.86188</v>
      </c>
      <c r="FS56">
        <v>1.8585100000000001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-5.524</v>
      </c>
      <c r="GH56">
        <v>0.1482</v>
      </c>
      <c r="GI56">
        <v>-4.6172869984045022</v>
      </c>
      <c r="GJ56">
        <v>-3.9744887815693084E-3</v>
      </c>
      <c r="GK56">
        <v>1.847162108954052E-6</v>
      </c>
      <c r="GL56">
        <v>-4.4217609294687878E-10</v>
      </c>
      <c r="GM56">
        <v>0.1481899999999996</v>
      </c>
      <c r="GN56">
        <v>0</v>
      </c>
      <c r="GO56">
        <v>0</v>
      </c>
      <c r="GP56">
        <v>0</v>
      </c>
      <c r="GQ56">
        <v>6</v>
      </c>
      <c r="GR56">
        <v>2080</v>
      </c>
      <c r="GS56">
        <v>4</v>
      </c>
      <c r="GT56">
        <v>32</v>
      </c>
      <c r="GU56">
        <v>6.4</v>
      </c>
      <c r="GV56">
        <v>6.5</v>
      </c>
      <c r="GW56">
        <v>0.78247100000000003</v>
      </c>
      <c r="GX56">
        <v>2.5939899999999998</v>
      </c>
      <c r="GY56">
        <v>1.4489700000000001</v>
      </c>
      <c r="GZ56">
        <v>2.323</v>
      </c>
      <c r="HA56">
        <v>1.5478499999999999</v>
      </c>
      <c r="HB56">
        <v>2.2863799999999999</v>
      </c>
      <c r="HC56">
        <v>39.641800000000003</v>
      </c>
      <c r="HD56">
        <v>14.569800000000001</v>
      </c>
      <c r="HE56">
        <v>18</v>
      </c>
      <c r="HF56">
        <v>488.54599999999999</v>
      </c>
      <c r="HG56">
        <v>521.04499999999996</v>
      </c>
      <c r="HH56">
        <v>31.000900000000001</v>
      </c>
      <c r="HI56">
        <v>35.578800000000001</v>
      </c>
      <c r="HJ56">
        <v>30.000800000000002</v>
      </c>
      <c r="HK56">
        <v>35.457099999999997</v>
      </c>
      <c r="HL56">
        <v>35.476799999999997</v>
      </c>
      <c r="HM56">
        <v>15.7021</v>
      </c>
      <c r="HN56">
        <v>9.7210800000000006</v>
      </c>
      <c r="HO56">
        <v>100</v>
      </c>
      <c r="HP56">
        <v>31</v>
      </c>
      <c r="HQ56">
        <v>277.57299999999998</v>
      </c>
      <c r="HR56">
        <v>36.939</v>
      </c>
      <c r="HS56">
        <v>98.623999999999995</v>
      </c>
      <c r="HT56">
        <v>97.313100000000006</v>
      </c>
    </row>
    <row r="57" spans="1:228" x14ac:dyDescent="0.2">
      <c r="A57">
        <v>42</v>
      </c>
      <c r="B57">
        <v>1675367747.0999999</v>
      </c>
      <c r="C57">
        <v>164</v>
      </c>
      <c r="D57" t="s">
        <v>443</v>
      </c>
      <c r="E57" t="s">
        <v>444</v>
      </c>
      <c r="F57">
        <v>4</v>
      </c>
      <c r="G57">
        <v>1675367745.0999999</v>
      </c>
      <c r="H57">
        <f t="shared" si="0"/>
        <v>4.3922952087164352E-4</v>
      </c>
      <c r="I57">
        <f t="shared" si="1"/>
        <v>0.43922952087164352</v>
      </c>
      <c r="J57">
        <f t="shared" si="2"/>
        <v>1.3409545883607026</v>
      </c>
      <c r="K57">
        <f t="shared" si="3"/>
        <v>254.98871428571431</v>
      </c>
      <c r="L57">
        <f t="shared" si="4"/>
        <v>184.83320132998787</v>
      </c>
      <c r="M57">
        <f t="shared" si="5"/>
        <v>18.732095060091737</v>
      </c>
      <c r="N57">
        <f t="shared" si="6"/>
        <v>25.842071667216342</v>
      </c>
      <c r="O57">
        <f t="shared" si="7"/>
        <v>3.2970558278968012E-2</v>
      </c>
      <c r="P57">
        <f t="shared" si="8"/>
        <v>2.7752073934491723</v>
      </c>
      <c r="Q57">
        <f t="shared" si="9"/>
        <v>3.275448505222716E-2</v>
      </c>
      <c r="R57">
        <f t="shared" si="10"/>
        <v>2.0490848294420879E-2</v>
      </c>
      <c r="S57">
        <f t="shared" si="11"/>
        <v>226.11749794725131</v>
      </c>
      <c r="T57">
        <f t="shared" si="12"/>
        <v>35.560544185306632</v>
      </c>
      <c r="U57">
        <f t="shared" si="13"/>
        <v>33.180542857142861</v>
      </c>
      <c r="V57">
        <f t="shared" si="14"/>
        <v>5.1035841512343652</v>
      </c>
      <c r="W57">
        <f t="shared" si="15"/>
        <v>70.078316646525536</v>
      </c>
      <c r="X57">
        <f t="shared" si="16"/>
        <v>3.8042863601926546</v>
      </c>
      <c r="Y57">
        <f t="shared" si="17"/>
        <v>5.4286212087277219</v>
      </c>
      <c r="Z57">
        <f t="shared" si="18"/>
        <v>1.2992977910417105</v>
      </c>
      <c r="AA57">
        <f t="shared" si="19"/>
        <v>-19.37002187043948</v>
      </c>
      <c r="AB57">
        <f t="shared" si="20"/>
        <v>165.28615367675928</v>
      </c>
      <c r="AC57">
        <f t="shared" si="21"/>
        <v>13.738355750769564</v>
      </c>
      <c r="AD57">
        <f t="shared" si="22"/>
        <v>385.77198550434071</v>
      </c>
      <c r="AE57">
        <f t="shared" si="23"/>
        <v>12.072768238912017</v>
      </c>
      <c r="AF57">
        <f t="shared" si="24"/>
        <v>0.43072038508870319</v>
      </c>
      <c r="AG57">
        <f t="shared" si="25"/>
        <v>1.3409545883607026</v>
      </c>
      <c r="AH57">
        <v>278.27636134794261</v>
      </c>
      <c r="AI57">
        <v>267.52211515151498</v>
      </c>
      <c r="AJ57">
        <v>1.725554492903822</v>
      </c>
      <c r="AK57">
        <v>66.45767359900691</v>
      </c>
      <c r="AL57">
        <f t="shared" si="26"/>
        <v>0.43922952087164352</v>
      </c>
      <c r="AM57">
        <v>37.038605678041293</v>
      </c>
      <c r="AN57">
        <v>37.541941212121209</v>
      </c>
      <c r="AO57">
        <v>6.0993544431617005E-4</v>
      </c>
      <c r="AP57">
        <v>80.18708061797463</v>
      </c>
      <c r="AQ57">
        <v>21</v>
      </c>
      <c r="AR57">
        <v>4</v>
      </c>
      <c r="AS57">
        <f t="shared" si="27"/>
        <v>1</v>
      </c>
      <c r="AT57">
        <f t="shared" si="28"/>
        <v>0</v>
      </c>
      <c r="AU57">
        <f t="shared" si="29"/>
        <v>47347.242068210406</v>
      </c>
      <c r="AV57">
        <f t="shared" si="30"/>
        <v>1200.024285714285</v>
      </c>
      <c r="AW57">
        <f t="shared" si="31"/>
        <v>1025.9445564493524</v>
      </c>
      <c r="AX57">
        <f t="shared" si="32"/>
        <v>0.85493649475492417</v>
      </c>
      <c r="AY57">
        <f t="shared" si="33"/>
        <v>0.1884274348770037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1675367745.0999999</v>
      </c>
      <c r="BF57">
        <v>254.98871428571431</v>
      </c>
      <c r="BG57">
        <v>269.60557142857141</v>
      </c>
      <c r="BH57">
        <v>37.53762857142857</v>
      </c>
      <c r="BI57">
        <v>37.040242857142857</v>
      </c>
      <c r="BJ57">
        <v>260.52385714285708</v>
      </c>
      <c r="BK57">
        <v>37.389442857142861</v>
      </c>
      <c r="BL57">
        <v>500.07728571428572</v>
      </c>
      <c r="BM57">
        <v>101.2461428571429</v>
      </c>
      <c r="BN57">
        <v>9.9799999999999986E-2</v>
      </c>
      <c r="BO57">
        <v>34.285271428571427</v>
      </c>
      <c r="BP57">
        <v>33.180542857142861</v>
      </c>
      <c r="BQ57">
        <v>999.89999999999986</v>
      </c>
      <c r="BR57">
        <v>0</v>
      </c>
      <c r="BS57">
        <v>0</v>
      </c>
      <c r="BT57">
        <v>9032.5014285714278</v>
      </c>
      <c r="BU57">
        <v>0</v>
      </c>
      <c r="BV57">
        <v>358.31171428571429</v>
      </c>
      <c r="BW57">
        <v>-14.61694285714286</v>
      </c>
      <c r="BX57">
        <v>264.9337142857143</v>
      </c>
      <c r="BY57">
        <v>279.97614285714292</v>
      </c>
      <c r="BZ57">
        <v>0.49742128571428568</v>
      </c>
      <c r="CA57">
        <v>269.60557142857141</v>
      </c>
      <c r="CB57">
        <v>37.040242857142857</v>
      </c>
      <c r="CC57">
        <v>3.800541428571429</v>
      </c>
      <c r="CD57">
        <v>3.7501799999999998</v>
      </c>
      <c r="CE57">
        <v>28.025771428571431</v>
      </c>
      <c r="CF57">
        <v>27.797071428571432</v>
      </c>
      <c r="CG57">
        <v>1200.024285714285</v>
      </c>
      <c r="CH57">
        <v>0.5000338571428572</v>
      </c>
      <c r="CI57">
        <v>0.4999661428571428</v>
      </c>
      <c r="CJ57">
        <v>0</v>
      </c>
      <c r="CK57">
        <v>1054.8542857142861</v>
      </c>
      <c r="CL57">
        <v>4.9990899999999998</v>
      </c>
      <c r="CM57">
        <v>11358.342857142859</v>
      </c>
      <c r="CN57">
        <v>9558.1528571428589</v>
      </c>
      <c r="CO57">
        <v>45.561999999999998</v>
      </c>
      <c r="CP57">
        <v>48.061999999999998</v>
      </c>
      <c r="CQ57">
        <v>46.5</v>
      </c>
      <c r="CR57">
        <v>46.651571428571437</v>
      </c>
      <c r="CS57">
        <v>46.776571428571437</v>
      </c>
      <c r="CT57">
        <v>597.55285714285731</v>
      </c>
      <c r="CU57">
        <v>597.47142857142865</v>
      </c>
      <c r="CV57">
        <v>0</v>
      </c>
      <c r="CW57">
        <v>1675367765.5</v>
      </c>
      <c r="CX57">
        <v>0</v>
      </c>
      <c r="CY57">
        <v>1675367359.0999999</v>
      </c>
      <c r="CZ57" t="s">
        <v>356</v>
      </c>
      <c r="DA57">
        <v>1675367359.0999999</v>
      </c>
      <c r="DB57">
        <v>1675367351.0999999</v>
      </c>
      <c r="DC57">
        <v>3</v>
      </c>
      <c r="DD57">
        <v>-0.36899999999999999</v>
      </c>
      <c r="DE57">
        <v>-0.108</v>
      </c>
      <c r="DF57">
        <v>-5.9960000000000004</v>
      </c>
      <c r="DG57">
        <v>0.14799999999999999</v>
      </c>
      <c r="DH57">
        <v>415</v>
      </c>
      <c r="DI57">
        <v>35</v>
      </c>
      <c r="DJ57">
        <v>0.46</v>
      </c>
      <c r="DK57">
        <v>0.2</v>
      </c>
      <c r="DL57">
        <v>-14.438946341463421</v>
      </c>
      <c r="DM57">
        <v>-0.78013170731707737</v>
      </c>
      <c r="DN57">
        <v>8.5126093267034075E-2</v>
      </c>
      <c r="DO57">
        <v>0</v>
      </c>
      <c r="DP57">
        <v>0.469454268292683</v>
      </c>
      <c r="DQ57">
        <v>0.2326663066202079</v>
      </c>
      <c r="DR57">
        <v>2.342664729145558E-2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366</v>
      </c>
      <c r="EA57">
        <v>2.9450400000000001</v>
      </c>
      <c r="EB57">
        <v>2.62385</v>
      </c>
      <c r="EC57">
        <v>6.9891900000000007E-2</v>
      </c>
      <c r="ED57">
        <v>7.1289000000000005E-2</v>
      </c>
      <c r="EE57">
        <v>0.14846100000000001</v>
      </c>
      <c r="EF57">
        <v>0.145482</v>
      </c>
      <c r="EG57">
        <v>27960.3</v>
      </c>
      <c r="EH57">
        <v>28319.9</v>
      </c>
      <c r="EI57">
        <v>27976</v>
      </c>
      <c r="EJ57">
        <v>29362.6</v>
      </c>
      <c r="EK57">
        <v>32797.599999999999</v>
      </c>
      <c r="EL57">
        <v>34820</v>
      </c>
      <c r="EM57">
        <v>39517.800000000003</v>
      </c>
      <c r="EN57">
        <v>41961.5</v>
      </c>
      <c r="EO57">
        <v>1.90038</v>
      </c>
      <c r="EP57">
        <v>1.8872500000000001</v>
      </c>
      <c r="EQ57">
        <v>5.3171099999999999E-2</v>
      </c>
      <c r="ER57">
        <v>0</v>
      </c>
      <c r="ES57">
        <v>32.322200000000002</v>
      </c>
      <c r="ET57">
        <v>999.9</v>
      </c>
      <c r="EU57">
        <v>72</v>
      </c>
      <c r="EV57">
        <v>34.700000000000003</v>
      </c>
      <c r="EW57">
        <v>39.506100000000004</v>
      </c>
      <c r="EX57">
        <v>57.216700000000003</v>
      </c>
      <c r="EY57">
        <v>2.9046500000000002</v>
      </c>
      <c r="EZ57">
        <v>1</v>
      </c>
      <c r="FA57">
        <v>0.66128600000000004</v>
      </c>
      <c r="FB57">
        <v>1.08918</v>
      </c>
      <c r="FC57">
        <v>20.267600000000002</v>
      </c>
      <c r="FD57">
        <v>5.2172900000000002</v>
      </c>
      <c r="FE57">
        <v>12.0099</v>
      </c>
      <c r="FF57">
        <v>4.9855499999999999</v>
      </c>
      <c r="FG57">
        <v>3.2844500000000001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1.8642399999999999</v>
      </c>
      <c r="FO57">
        <v>1.8603499999999999</v>
      </c>
      <c r="FP57">
        <v>1.861</v>
      </c>
      <c r="FQ57">
        <v>1.86019</v>
      </c>
      <c r="FR57">
        <v>1.86188</v>
      </c>
      <c r="FS57">
        <v>1.8585100000000001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-5.5460000000000003</v>
      </c>
      <c r="GH57">
        <v>0.1482</v>
      </c>
      <c r="GI57">
        <v>-4.6172869984045022</v>
      </c>
      <c r="GJ57">
        <v>-3.9744887815693084E-3</v>
      </c>
      <c r="GK57">
        <v>1.847162108954052E-6</v>
      </c>
      <c r="GL57">
        <v>-4.4217609294687878E-10</v>
      </c>
      <c r="GM57">
        <v>0.1481899999999996</v>
      </c>
      <c r="GN57">
        <v>0</v>
      </c>
      <c r="GO57">
        <v>0</v>
      </c>
      <c r="GP57">
        <v>0</v>
      </c>
      <c r="GQ57">
        <v>6</v>
      </c>
      <c r="GR57">
        <v>2080</v>
      </c>
      <c r="GS57">
        <v>4</v>
      </c>
      <c r="GT57">
        <v>32</v>
      </c>
      <c r="GU57">
        <v>6.5</v>
      </c>
      <c r="GV57">
        <v>6.6</v>
      </c>
      <c r="GW57">
        <v>0.79711900000000002</v>
      </c>
      <c r="GX57">
        <v>2.5769000000000002</v>
      </c>
      <c r="GY57">
        <v>1.4489700000000001</v>
      </c>
      <c r="GZ57">
        <v>2.323</v>
      </c>
      <c r="HA57">
        <v>1.5478499999999999</v>
      </c>
      <c r="HB57">
        <v>2.3706100000000001</v>
      </c>
      <c r="HC57">
        <v>39.641800000000003</v>
      </c>
      <c r="HD57">
        <v>14.604900000000001</v>
      </c>
      <c r="HE57">
        <v>18</v>
      </c>
      <c r="HF57">
        <v>488.40899999999999</v>
      </c>
      <c r="HG57">
        <v>521.00400000000002</v>
      </c>
      <c r="HH57">
        <v>31.000699999999998</v>
      </c>
      <c r="HI57">
        <v>35.5854</v>
      </c>
      <c r="HJ57">
        <v>30.000800000000002</v>
      </c>
      <c r="HK57">
        <v>35.462499999999999</v>
      </c>
      <c r="HL57">
        <v>35.482900000000001</v>
      </c>
      <c r="HM57">
        <v>16.004100000000001</v>
      </c>
      <c r="HN57">
        <v>9.9968900000000005</v>
      </c>
      <c r="HO57">
        <v>100</v>
      </c>
      <c r="HP57">
        <v>31</v>
      </c>
      <c r="HQ57">
        <v>284.25099999999998</v>
      </c>
      <c r="HR57">
        <v>36.921100000000003</v>
      </c>
      <c r="HS57">
        <v>98.621099999999998</v>
      </c>
      <c r="HT57">
        <v>97.312700000000007</v>
      </c>
    </row>
    <row r="58" spans="1:228" x14ac:dyDescent="0.2">
      <c r="A58">
        <v>43</v>
      </c>
      <c r="B58">
        <v>1675367751.0999999</v>
      </c>
      <c r="C58">
        <v>168</v>
      </c>
      <c r="D58" t="s">
        <v>445</v>
      </c>
      <c r="E58" t="s">
        <v>446</v>
      </c>
      <c r="F58">
        <v>4</v>
      </c>
      <c r="G58">
        <v>1675367748.7874999</v>
      </c>
      <c r="H58">
        <f t="shared" si="0"/>
        <v>4.3857118321502796E-4</v>
      </c>
      <c r="I58">
        <f t="shared" si="1"/>
        <v>0.43857118321502797</v>
      </c>
      <c r="J58">
        <f t="shared" si="2"/>
        <v>1.3116704436466378</v>
      </c>
      <c r="K58">
        <f t="shared" si="3"/>
        <v>261.13225</v>
      </c>
      <c r="L58">
        <f t="shared" si="4"/>
        <v>192.21131987637636</v>
      </c>
      <c r="M58">
        <f t="shared" si="5"/>
        <v>19.479916875447529</v>
      </c>
      <c r="N58">
        <f t="shared" si="6"/>
        <v>26.464802004222534</v>
      </c>
      <c r="O58">
        <f t="shared" si="7"/>
        <v>3.2943453045134505E-2</v>
      </c>
      <c r="P58">
        <f t="shared" si="8"/>
        <v>2.7711239947985731</v>
      </c>
      <c r="Q58">
        <f t="shared" si="9"/>
        <v>3.272741806321524E-2</v>
      </c>
      <c r="R58">
        <f t="shared" si="10"/>
        <v>2.0473927935060938E-2</v>
      </c>
      <c r="S58">
        <f t="shared" si="11"/>
        <v>226.1222021096448</v>
      </c>
      <c r="T58">
        <f t="shared" si="12"/>
        <v>35.559730350994876</v>
      </c>
      <c r="U58">
        <f t="shared" si="13"/>
        <v>33.180662499999997</v>
      </c>
      <c r="V58">
        <f t="shared" si="14"/>
        <v>5.1036184150528641</v>
      </c>
      <c r="W58">
        <f t="shared" si="15"/>
        <v>70.105836811050523</v>
      </c>
      <c r="X58">
        <f t="shared" si="16"/>
        <v>3.8051958929295062</v>
      </c>
      <c r="Y58">
        <f t="shared" si="17"/>
        <v>5.427787565228388</v>
      </c>
      <c r="Z58">
        <f t="shared" si="18"/>
        <v>1.2984225221233578</v>
      </c>
      <c r="AA58">
        <f t="shared" si="19"/>
        <v>-19.340989179782731</v>
      </c>
      <c r="AB58">
        <f t="shared" si="20"/>
        <v>164.61290463643368</v>
      </c>
      <c r="AC58">
        <f t="shared" si="21"/>
        <v>13.70238087777094</v>
      </c>
      <c r="AD58">
        <f t="shared" si="22"/>
        <v>385.0964984440667</v>
      </c>
      <c r="AE58">
        <f t="shared" si="23"/>
        <v>12.093263097969889</v>
      </c>
      <c r="AF58">
        <f t="shared" si="24"/>
        <v>0.42460522078571727</v>
      </c>
      <c r="AG58">
        <f t="shared" si="25"/>
        <v>1.3116704436466378</v>
      </c>
      <c r="AH58">
        <v>285.25848751298798</v>
      </c>
      <c r="AI58">
        <v>274.47321818181808</v>
      </c>
      <c r="AJ58">
        <v>1.7385428597356081</v>
      </c>
      <c r="AK58">
        <v>66.45767359900691</v>
      </c>
      <c r="AL58">
        <f t="shared" si="26"/>
        <v>0.43857118321502797</v>
      </c>
      <c r="AM58">
        <v>37.046040105804508</v>
      </c>
      <c r="AN58">
        <v>37.550882424242452</v>
      </c>
      <c r="AO58">
        <v>2.4504509467537382E-4</v>
      </c>
      <c r="AP58">
        <v>80.18708061797463</v>
      </c>
      <c r="AQ58">
        <v>21</v>
      </c>
      <c r="AR58">
        <v>4</v>
      </c>
      <c r="AS58">
        <f t="shared" si="27"/>
        <v>1</v>
      </c>
      <c r="AT58">
        <f t="shared" si="28"/>
        <v>0</v>
      </c>
      <c r="AU58">
        <f t="shared" si="29"/>
        <v>47235.654122346532</v>
      </c>
      <c r="AV58">
        <f t="shared" si="30"/>
        <v>1200.0374999999999</v>
      </c>
      <c r="AW58">
        <f t="shared" si="31"/>
        <v>1025.95700109308</v>
      </c>
      <c r="AX58">
        <f t="shared" si="32"/>
        <v>0.85493745078222982</v>
      </c>
      <c r="AY58">
        <f t="shared" si="33"/>
        <v>0.18842928000970371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1675367748.7874999</v>
      </c>
      <c r="BF58">
        <v>261.13225</v>
      </c>
      <c r="BG58">
        <v>275.77362499999998</v>
      </c>
      <c r="BH58">
        <v>37.54645</v>
      </c>
      <c r="BI58">
        <v>37.056175000000003</v>
      </c>
      <c r="BJ58">
        <v>266.68650000000002</v>
      </c>
      <c r="BK58">
        <v>37.398262500000001</v>
      </c>
      <c r="BL58">
        <v>500.12275</v>
      </c>
      <c r="BM58">
        <v>101.24625</v>
      </c>
      <c r="BN58">
        <v>0.100106125</v>
      </c>
      <c r="BO58">
        <v>34.282512500000003</v>
      </c>
      <c r="BP58">
        <v>33.180662499999997</v>
      </c>
      <c r="BQ58">
        <v>999.9</v>
      </c>
      <c r="BR58">
        <v>0</v>
      </c>
      <c r="BS58">
        <v>0</v>
      </c>
      <c r="BT58">
        <v>9010.78125</v>
      </c>
      <c r="BU58">
        <v>0</v>
      </c>
      <c r="BV58">
        <v>358.707875</v>
      </c>
      <c r="BW58">
        <v>-14.641299999999999</v>
      </c>
      <c r="BX58">
        <v>271.31962499999997</v>
      </c>
      <c r="BY58">
        <v>286.38600000000002</v>
      </c>
      <c r="BZ58">
        <v>0.490258625</v>
      </c>
      <c r="CA58">
        <v>275.77362499999998</v>
      </c>
      <c r="CB58">
        <v>37.056175000000003</v>
      </c>
      <c r="CC58">
        <v>3.8014362500000001</v>
      </c>
      <c r="CD58">
        <v>3.7518012500000002</v>
      </c>
      <c r="CE58">
        <v>28.029812499999998</v>
      </c>
      <c r="CF58">
        <v>27.8044875</v>
      </c>
      <c r="CG58">
        <v>1200.0374999999999</v>
      </c>
      <c r="CH58">
        <v>0.50000187500000004</v>
      </c>
      <c r="CI58">
        <v>0.49999812500000002</v>
      </c>
      <c r="CJ58">
        <v>0</v>
      </c>
      <c r="CK58">
        <v>1054.24875</v>
      </c>
      <c r="CL58">
        <v>4.9990899999999998</v>
      </c>
      <c r="CM58">
        <v>11353.8</v>
      </c>
      <c r="CN58">
        <v>9558.1587499999987</v>
      </c>
      <c r="CO58">
        <v>45.617125000000001</v>
      </c>
      <c r="CP58">
        <v>48.061999999999998</v>
      </c>
      <c r="CQ58">
        <v>46.5</v>
      </c>
      <c r="CR58">
        <v>46.686999999999998</v>
      </c>
      <c r="CS58">
        <v>46.765500000000003</v>
      </c>
      <c r="CT58">
        <v>597.52125000000001</v>
      </c>
      <c r="CU58">
        <v>597.5162499999999</v>
      </c>
      <c r="CV58">
        <v>0</v>
      </c>
      <c r="CW58">
        <v>1675367769.7</v>
      </c>
      <c r="CX58">
        <v>0</v>
      </c>
      <c r="CY58">
        <v>1675367359.0999999</v>
      </c>
      <c r="CZ58" t="s">
        <v>356</v>
      </c>
      <c r="DA58">
        <v>1675367359.0999999</v>
      </c>
      <c r="DB58">
        <v>1675367351.0999999</v>
      </c>
      <c r="DC58">
        <v>3</v>
      </c>
      <c r="DD58">
        <v>-0.36899999999999999</v>
      </c>
      <c r="DE58">
        <v>-0.108</v>
      </c>
      <c r="DF58">
        <v>-5.9960000000000004</v>
      </c>
      <c r="DG58">
        <v>0.14799999999999999</v>
      </c>
      <c r="DH58">
        <v>415</v>
      </c>
      <c r="DI58">
        <v>35</v>
      </c>
      <c r="DJ58">
        <v>0.46</v>
      </c>
      <c r="DK58">
        <v>0.2</v>
      </c>
      <c r="DL58">
        <v>-14.49701219512195</v>
      </c>
      <c r="DM58">
        <v>-0.97294912891984964</v>
      </c>
      <c r="DN58">
        <v>0.1012414553940401</v>
      </c>
      <c r="DO58">
        <v>0</v>
      </c>
      <c r="DP58">
        <v>0.48121529268292679</v>
      </c>
      <c r="DQ58">
        <v>0.14989120557491309</v>
      </c>
      <c r="DR58">
        <v>1.6645687459144111E-2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366</v>
      </c>
      <c r="EA58">
        <v>2.94564</v>
      </c>
      <c r="EB58">
        <v>2.62391</v>
      </c>
      <c r="EC58">
        <v>7.1378399999999995E-2</v>
      </c>
      <c r="ED58">
        <v>7.2745500000000005E-2</v>
      </c>
      <c r="EE58">
        <v>0.148484</v>
      </c>
      <c r="EF58">
        <v>0.14554500000000001</v>
      </c>
      <c r="EG58">
        <v>27915.200000000001</v>
      </c>
      <c r="EH58">
        <v>28274.9</v>
      </c>
      <c r="EI58">
        <v>27975.599999999999</v>
      </c>
      <c r="EJ58">
        <v>29362.1</v>
      </c>
      <c r="EK58">
        <v>32795.9</v>
      </c>
      <c r="EL58">
        <v>34816.9</v>
      </c>
      <c r="EM58">
        <v>39516.699999999997</v>
      </c>
      <c r="EN58">
        <v>41960.800000000003</v>
      </c>
      <c r="EO58">
        <v>1.90062</v>
      </c>
      <c r="EP58">
        <v>1.8873</v>
      </c>
      <c r="EQ58">
        <v>5.2362699999999998E-2</v>
      </c>
      <c r="ER58">
        <v>0</v>
      </c>
      <c r="ES58">
        <v>32.32</v>
      </c>
      <c r="ET58">
        <v>999.9</v>
      </c>
      <c r="EU58">
        <v>72</v>
      </c>
      <c r="EV58">
        <v>34.700000000000003</v>
      </c>
      <c r="EW58">
        <v>39.505699999999997</v>
      </c>
      <c r="EX58">
        <v>57.3367</v>
      </c>
      <c r="EY58">
        <v>2.0552899999999998</v>
      </c>
      <c r="EZ58">
        <v>1</v>
      </c>
      <c r="FA58">
        <v>0.66195899999999996</v>
      </c>
      <c r="FB58">
        <v>1.0904799999999999</v>
      </c>
      <c r="FC58">
        <v>20.267600000000002</v>
      </c>
      <c r="FD58">
        <v>5.2180400000000002</v>
      </c>
      <c r="FE58">
        <v>12.0099</v>
      </c>
      <c r="FF58">
        <v>4.9857500000000003</v>
      </c>
      <c r="FG58">
        <v>3.2845800000000001</v>
      </c>
      <c r="FH58">
        <v>9999</v>
      </c>
      <c r="FI58">
        <v>9999</v>
      </c>
      <c r="FJ58">
        <v>9999</v>
      </c>
      <c r="FK58">
        <v>999.9</v>
      </c>
      <c r="FL58">
        <v>1.8658300000000001</v>
      </c>
      <c r="FM58">
        <v>1.86219</v>
      </c>
      <c r="FN58">
        <v>1.8642300000000001</v>
      </c>
      <c r="FO58">
        <v>1.8603499999999999</v>
      </c>
      <c r="FP58">
        <v>1.8609899999999999</v>
      </c>
      <c r="FQ58">
        <v>1.86019</v>
      </c>
      <c r="FR58">
        <v>1.86188</v>
      </c>
      <c r="FS58">
        <v>1.85849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-5.5659999999999998</v>
      </c>
      <c r="GH58">
        <v>0.1482</v>
      </c>
      <c r="GI58">
        <v>-4.6172869984045022</v>
      </c>
      <c r="GJ58">
        <v>-3.9744887815693084E-3</v>
      </c>
      <c r="GK58">
        <v>1.847162108954052E-6</v>
      </c>
      <c r="GL58">
        <v>-4.4217609294687878E-10</v>
      </c>
      <c r="GM58">
        <v>0.1481899999999996</v>
      </c>
      <c r="GN58">
        <v>0</v>
      </c>
      <c r="GO58">
        <v>0</v>
      </c>
      <c r="GP58">
        <v>0</v>
      </c>
      <c r="GQ58">
        <v>6</v>
      </c>
      <c r="GR58">
        <v>2080</v>
      </c>
      <c r="GS58">
        <v>4</v>
      </c>
      <c r="GT58">
        <v>32</v>
      </c>
      <c r="GU58">
        <v>6.5</v>
      </c>
      <c r="GV58">
        <v>6.7</v>
      </c>
      <c r="GW58">
        <v>0.81298800000000004</v>
      </c>
      <c r="GX58">
        <v>2.5952099999999998</v>
      </c>
      <c r="GY58">
        <v>1.4489700000000001</v>
      </c>
      <c r="GZ58">
        <v>2.323</v>
      </c>
      <c r="HA58">
        <v>1.5478499999999999</v>
      </c>
      <c r="HB58">
        <v>2.2216800000000001</v>
      </c>
      <c r="HC58">
        <v>39.641800000000003</v>
      </c>
      <c r="HD58">
        <v>14.5611</v>
      </c>
      <c r="HE58">
        <v>18</v>
      </c>
      <c r="HF58">
        <v>488.61700000000002</v>
      </c>
      <c r="HG58">
        <v>521.08699999999999</v>
      </c>
      <c r="HH58">
        <v>31.000599999999999</v>
      </c>
      <c r="HI58">
        <v>35.591900000000003</v>
      </c>
      <c r="HJ58">
        <v>30.000800000000002</v>
      </c>
      <c r="HK58">
        <v>35.469000000000001</v>
      </c>
      <c r="HL58">
        <v>35.488599999999998</v>
      </c>
      <c r="HM58">
        <v>16.305900000000001</v>
      </c>
      <c r="HN58">
        <v>10.3071</v>
      </c>
      <c r="HO58">
        <v>100</v>
      </c>
      <c r="HP58">
        <v>31</v>
      </c>
      <c r="HQ58">
        <v>290.93</v>
      </c>
      <c r="HR58">
        <v>36.907299999999999</v>
      </c>
      <c r="HS58">
        <v>98.619</v>
      </c>
      <c r="HT58">
        <v>97.310900000000004</v>
      </c>
    </row>
    <row r="59" spans="1:228" x14ac:dyDescent="0.2">
      <c r="A59">
        <v>44</v>
      </c>
      <c r="B59">
        <v>1675367755.0999999</v>
      </c>
      <c r="C59">
        <v>172</v>
      </c>
      <c r="D59" t="s">
        <v>447</v>
      </c>
      <c r="E59" t="s">
        <v>448</v>
      </c>
      <c r="F59">
        <v>4</v>
      </c>
      <c r="G59">
        <v>1675367753.0999999</v>
      </c>
      <c r="H59">
        <f t="shared" si="0"/>
        <v>4.3100455126816303E-4</v>
      </c>
      <c r="I59">
        <f t="shared" si="1"/>
        <v>0.43100455126816301</v>
      </c>
      <c r="J59">
        <f t="shared" si="2"/>
        <v>1.4369961686638137</v>
      </c>
      <c r="K59">
        <f t="shared" si="3"/>
        <v>268.29985714285709</v>
      </c>
      <c r="L59">
        <f t="shared" si="4"/>
        <v>192.42316494915005</v>
      </c>
      <c r="M59">
        <f t="shared" si="5"/>
        <v>19.50135288703601</v>
      </c>
      <c r="N59">
        <f t="shared" si="6"/>
        <v>27.191165861277018</v>
      </c>
      <c r="O59">
        <f t="shared" si="7"/>
        <v>3.2576776297808009E-2</v>
      </c>
      <c r="P59">
        <f t="shared" si="8"/>
        <v>2.7659963469101725</v>
      </c>
      <c r="Q59">
        <f t="shared" si="9"/>
        <v>3.2365118151086072E-2</v>
      </c>
      <c r="R59">
        <f t="shared" si="10"/>
        <v>2.0247100709657267E-2</v>
      </c>
      <c r="S59">
        <f t="shared" si="11"/>
        <v>226.10757094809279</v>
      </c>
      <c r="T59">
        <f t="shared" si="12"/>
        <v>35.561650092188216</v>
      </c>
      <c r="U59">
        <f t="shared" si="13"/>
        <v>33.156742857142852</v>
      </c>
      <c r="V59">
        <f t="shared" si="14"/>
        <v>5.09677218664749</v>
      </c>
      <c r="W59">
        <f t="shared" si="15"/>
        <v>70.137364378907293</v>
      </c>
      <c r="X59">
        <f t="shared" si="16"/>
        <v>3.8064322529079693</v>
      </c>
      <c r="Y59">
        <f t="shared" si="17"/>
        <v>5.4271104804341546</v>
      </c>
      <c r="Z59">
        <f t="shared" si="18"/>
        <v>1.2903399337395207</v>
      </c>
      <c r="AA59">
        <f t="shared" si="19"/>
        <v>-19.007300710925989</v>
      </c>
      <c r="AB59">
        <f t="shared" si="20"/>
        <v>167.54102442658396</v>
      </c>
      <c r="AC59">
        <f t="shared" si="21"/>
        <v>13.970185546866455</v>
      </c>
      <c r="AD59">
        <f t="shared" si="22"/>
        <v>388.61148021061717</v>
      </c>
      <c r="AE59">
        <f t="shared" si="23"/>
        <v>12.143600459644491</v>
      </c>
      <c r="AF59">
        <f t="shared" si="24"/>
        <v>0.43667566252243378</v>
      </c>
      <c r="AG59">
        <f t="shared" si="25"/>
        <v>1.4369961686638137</v>
      </c>
      <c r="AH59">
        <v>292.21137413855871</v>
      </c>
      <c r="AI59">
        <v>281.35383636363628</v>
      </c>
      <c r="AJ59">
        <v>1.722680984367394</v>
      </c>
      <c r="AK59">
        <v>66.45767359900691</v>
      </c>
      <c r="AL59">
        <f t="shared" si="26"/>
        <v>0.43100455126816301</v>
      </c>
      <c r="AM59">
        <v>37.068436436107469</v>
      </c>
      <c r="AN59">
        <v>37.563231515151493</v>
      </c>
      <c r="AO59">
        <v>4.4725221393846453E-4</v>
      </c>
      <c r="AP59">
        <v>80.18708061797463</v>
      </c>
      <c r="AQ59">
        <v>20</v>
      </c>
      <c r="AR59">
        <v>4</v>
      </c>
      <c r="AS59">
        <f t="shared" si="27"/>
        <v>1</v>
      </c>
      <c r="AT59">
        <f t="shared" si="28"/>
        <v>0</v>
      </c>
      <c r="AU59">
        <f t="shared" si="29"/>
        <v>47095.459554436369</v>
      </c>
      <c r="AV59">
        <f t="shared" si="30"/>
        <v>1199.9657142857141</v>
      </c>
      <c r="AW59">
        <f t="shared" si="31"/>
        <v>1025.8950564497889</v>
      </c>
      <c r="AX59">
        <f t="shared" si="32"/>
        <v>0.85493697381217126</v>
      </c>
      <c r="AY59">
        <f t="shared" si="33"/>
        <v>0.18842835945749042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1675367753.0999999</v>
      </c>
      <c r="BF59">
        <v>268.29985714285709</v>
      </c>
      <c r="BG59">
        <v>283.00857142857137</v>
      </c>
      <c r="BH59">
        <v>37.558714285714288</v>
      </c>
      <c r="BI59">
        <v>37.054528571428577</v>
      </c>
      <c r="BJ59">
        <v>273.8762857142857</v>
      </c>
      <c r="BK59">
        <v>37.410557142857137</v>
      </c>
      <c r="BL59">
        <v>500.14271428571431</v>
      </c>
      <c r="BM59">
        <v>101.2461428571429</v>
      </c>
      <c r="BN59">
        <v>0.1000380571428571</v>
      </c>
      <c r="BO59">
        <v>34.280271428571432</v>
      </c>
      <c r="BP59">
        <v>33.156742857142852</v>
      </c>
      <c r="BQ59">
        <v>999.89999999999986</v>
      </c>
      <c r="BR59">
        <v>0</v>
      </c>
      <c r="BS59">
        <v>0</v>
      </c>
      <c r="BT59">
        <v>8983.5714285714294</v>
      </c>
      <c r="BU59">
        <v>0</v>
      </c>
      <c r="BV59">
        <v>358.92342857142859</v>
      </c>
      <c r="BW59">
        <v>-14.7088</v>
      </c>
      <c r="BX59">
        <v>278.77</v>
      </c>
      <c r="BY59">
        <v>293.899</v>
      </c>
      <c r="BZ59">
        <v>0.50420657142857139</v>
      </c>
      <c r="CA59">
        <v>283.00857142857137</v>
      </c>
      <c r="CB59">
        <v>37.054528571428577</v>
      </c>
      <c r="CC59">
        <v>3.8026771428571431</v>
      </c>
      <c r="CD59">
        <v>3.75163</v>
      </c>
      <c r="CE59">
        <v>28.035399999999999</v>
      </c>
      <c r="CF59">
        <v>27.803699999999999</v>
      </c>
      <c r="CG59">
        <v>1199.9657142857141</v>
      </c>
      <c r="CH59">
        <v>0.5000162857142858</v>
      </c>
      <c r="CI59">
        <v>0.49998371428571431</v>
      </c>
      <c r="CJ59">
        <v>0</v>
      </c>
      <c r="CK59">
        <v>1053.6071428571429</v>
      </c>
      <c r="CL59">
        <v>4.9990899999999998</v>
      </c>
      <c r="CM59">
        <v>11347.37142857143</v>
      </c>
      <c r="CN59">
        <v>9557.6414285714291</v>
      </c>
      <c r="CO59">
        <v>45.616</v>
      </c>
      <c r="CP59">
        <v>48.061999999999998</v>
      </c>
      <c r="CQ59">
        <v>46.5</v>
      </c>
      <c r="CR59">
        <v>46.686999999999998</v>
      </c>
      <c r="CS59">
        <v>46.811999999999998</v>
      </c>
      <c r="CT59">
        <v>597.50428571428586</v>
      </c>
      <c r="CU59">
        <v>597.46142857142854</v>
      </c>
      <c r="CV59">
        <v>0</v>
      </c>
      <c r="CW59">
        <v>1675367773.3</v>
      </c>
      <c r="CX59">
        <v>0</v>
      </c>
      <c r="CY59">
        <v>1675367359.0999999</v>
      </c>
      <c r="CZ59" t="s">
        <v>356</v>
      </c>
      <c r="DA59">
        <v>1675367359.0999999</v>
      </c>
      <c r="DB59">
        <v>1675367351.0999999</v>
      </c>
      <c r="DC59">
        <v>3</v>
      </c>
      <c r="DD59">
        <v>-0.36899999999999999</v>
      </c>
      <c r="DE59">
        <v>-0.108</v>
      </c>
      <c r="DF59">
        <v>-5.9960000000000004</v>
      </c>
      <c r="DG59">
        <v>0.14799999999999999</v>
      </c>
      <c r="DH59">
        <v>415</v>
      </c>
      <c r="DI59">
        <v>35</v>
      </c>
      <c r="DJ59">
        <v>0.46</v>
      </c>
      <c r="DK59">
        <v>0.2</v>
      </c>
      <c r="DL59">
        <v>-14.55383170731707</v>
      </c>
      <c r="DM59">
        <v>-0.9853986062717589</v>
      </c>
      <c r="DN59">
        <v>0.1013501595869714</v>
      </c>
      <c r="DO59">
        <v>0</v>
      </c>
      <c r="DP59">
        <v>0.48883229268292677</v>
      </c>
      <c r="DQ59">
        <v>6.38162299651579E-2</v>
      </c>
      <c r="DR59">
        <v>9.6707148630862452E-3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2.9451999999999998</v>
      </c>
      <c r="EB59">
        <v>2.62351</v>
      </c>
      <c r="EC59">
        <v>7.2843400000000003E-2</v>
      </c>
      <c r="ED59">
        <v>7.4196399999999996E-2</v>
      </c>
      <c r="EE59">
        <v>0.14851400000000001</v>
      </c>
      <c r="EF59">
        <v>0.14543400000000001</v>
      </c>
      <c r="EG59">
        <v>27870.7</v>
      </c>
      <c r="EH59">
        <v>28230.5</v>
      </c>
      <c r="EI59">
        <v>27975.200000000001</v>
      </c>
      <c r="EJ59">
        <v>29361.9</v>
      </c>
      <c r="EK59">
        <v>32794.5</v>
      </c>
      <c r="EL59">
        <v>34821.5</v>
      </c>
      <c r="EM59">
        <v>39516.300000000003</v>
      </c>
      <c r="EN59">
        <v>41960.800000000003</v>
      </c>
      <c r="EO59">
        <v>1.9008799999999999</v>
      </c>
      <c r="EP59">
        <v>1.8871500000000001</v>
      </c>
      <c r="EQ59">
        <v>5.15766E-2</v>
      </c>
      <c r="ER59">
        <v>0</v>
      </c>
      <c r="ES59">
        <v>32.3157</v>
      </c>
      <c r="ET59">
        <v>999.9</v>
      </c>
      <c r="EU59">
        <v>72</v>
      </c>
      <c r="EV59">
        <v>34.700000000000003</v>
      </c>
      <c r="EW59">
        <v>39.501100000000001</v>
      </c>
      <c r="EX59">
        <v>56.706699999999998</v>
      </c>
      <c r="EY59">
        <v>2.53606</v>
      </c>
      <c r="EZ59">
        <v>1</v>
      </c>
      <c r="FA59">
        <v>0.66252</v>
      </c>
      <c r="FB59">
        <v>1.09449</v>
      </c>
      <c r="FC59">
        <v>20.267499999999998</v>
      </c>
      <c r="FD59">
        <v>5.21774</v>
      </c>
      <c r="FE59">
        <v>12.0099</v>
      </c>
      <c r="FF59">
        <v>4.9859999999999998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1.86219</v>
      </c>
      <c r="FN59">
        <v>1.8642399999999999</v>
      </c>
      <c r="FO59">
        <v>1.8603499999999999</v>
      </c>
      <c r="FP59">
        <v>1.8609899999999999</v>
      </c>
      <c r="FQ59">
        <v>1.8602000000000001</v>
      </c>
      <c r="FR59">
        <v>1.86188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-5.5860000000000003</v>
      </c>
      <c r="GH59">
        <v>0.1482</v>
      </c>
      <c r="GI59">
        <v>-4.6172869984045022</v>
      </c>
      <c r="GJ59">
        <v>-3.9744887815693084E-3</v>
      </c>
      <c r="GK59">
        <v>1.847162108954052E-6</v>
      </c>
      <c r="GL59">
        <v>-4.4217609294687878E-10</v>
      </c>
      <c r="GM59">
        <v>0.1481899999999996</v>
      </c>
      <c r="GN59">
        <v>0</v>
      </c>
      <c r="GO59">
        <v>0</v>
      </c>
      <c r="GP59">
        <v>0</v>
      </c>
      <c r="GQ59">
        <v>6</v>
      </c>
      <c r="GR59">
        <v>2080</v>
      </c>
      <c r="GS59">
        <v>4</v>
      </c>
      <c r="GT59">
        <v>32</v>
      </c>
      <c r="GU59">
        <v>6.6</v>
      </c>
      <c r="GV59">
        <v>6.7</v>
      </c>
      <c r="GW59">
        <v>0.82763699999999996</v>
      </c>
      <c r="GX59">
        <v>2.5915499999999998</v>
      </c>
      <c r="GY59">
        <v>1.4489700000000001</v>
      </c>
      <c r="GZ59">
        <v>2.323</v>
      </c>
      <c r="HA59">
        <v>1.5478499999999999</v>
      </c>
      <c r="HB59">
        <v>2.3718300000000001</v>
      </c>
      <c r="HC59">
        <v>39.641800000000003</v>
      </c>
      <c r="HD59">
        <v>14.587300000000001</v>
      </c>
      <c r="HE59">
        <v>18</v>
      </c>
      <c r="HF59">
        <v>488.82299999999998</v>
      </c>
      <c r="HG59">
        <v>521.03099999999995</v>
      </c>
      <c r="HH59">
        <v>31.000900000000001</v>
      </c>
      <c r="HI59">
        <v>35.598500000000001</v>
      </c>
      <c r="HJ59">
        <v>30.000800000000002</v>
      </c>
      <c r="HK59">
        <v>35.475499999999997</v>
      </c>
      <c r="HL59">
        <v>35.495100000000001</v>
      </c>
      <c r="HM59">
        <v>16.607299999999999</v>
      </c>
      <c r="HN59">
        <v>10.3071</v>
      </c>
      <c r="HO59">
        <v>100</v>
      </c>
      <c r="HP59">
        <v>31</v>
      </c>
      <c r="HQ59">
        <v>297.608</v>
      </c>
      <c r="HR59">
        <v>36.877800000000001</v>
      </c>
      <c r="HS59">
        <v>98.617900000000006</v>
      </c>
      <c r="HT59">
        <v>97.310699999999997</v>
      </c>
    </row>
    <row r="60" spans="1:228" x14ac:dyDescent="0.2">
      <c r="A60">
        <v>45</v>
      </c>
      <c r="B60">
        <v>1675367759.0999999</v>
      </c>
      <c r="C60">
        <v>176</v>
      </c>
      <c r="D60" t="s">
        <v>449</v>
      </c>
      <c r="E60" t="s">
        <v>450</v>
      </c>
      <c r="F60">
        <v>4</v>
      </c>
      <c r="G60">
        <v>1675367756.7874999</v>
      </c>
      <c r="H60">
        <f t="shared" si="0"/>
        <v>4.6988198148471626E-4</v>
      </c>
      <c r="I60">
        <f t="shared" si="1"/>
        <v>0.46988198148471627</v>
      </c>
      <c r="J60">
        <f t="shared" si="2"/>
        <v>1.4787450729946559</v>
      </c>
      <c r="K60">
        <f t="shared" si="3"/>
        <v>274.42200000000003</v>
      </c>
      <c r="L60">
        <f t="shared" si="4"/>
        <v>202.46386381366813</v>
      </c>
      <c r="M60">
        <f t="shared" si="5"/>
        <v>20.518511126331429</v>
      </c>
      <c r="N60">
        <f t="shared" si="6"/>
        <v>27.811041211246501</v>
      </c>
      <c r="O60">
        <f t="shared" si="7"/>
        <v>3.5587751885959279E-2</v>
      </c>
      <c r="P60">
        <f t="shared" si="8"/>
        <v>2.7656721766972425</v>
      </c>
      <c r="Q60">
        <f t="shared" si="9"/>
        <v>3.5335293949816569E-2</v>
      </c>
      <c r="R60">
        <f t="shared" si="10"/>
        <v>2.2107091631595473E-2</v>
      </c>
      <c r="S60">
        <f t="shared" si="11"/>
        <v>226.11843110964296</v>
      </c>
      <c r="T60">
        <f t="shared" si="12"/>
        <v>35.547766149397418</v>
      </c>
      <c r="U60">
        <f t="shared" si="13"/>
        <v>33.153037500000003</v>
      </c>
      <c r="V60">
        <f t="shared" si="14"/>
        <v>5.0957123623928027</v>
      </c>
      <c r="W60">
        <f t="shared" si="15"/>
        <v>70.166100225036416</v>
      </c>
      <c r="X60">
        <f t="shared" si="16"/>
        <v>3.8072533244696998</v>
      </c>
      <c r="Y60">
        <f t="shared" si="17"/>
        <v>5.4260580426432332</v>
      </c>
      <c r="Z60">
        <f t="shared" si="18"/>
        <v>1.2884590379231029</v>
      </c>
      <c r="AA60">
        <f t="shared" si="19"/>
        <v>-20.721795383475989</v>
      </c>
      <c r="AB60">
        <f t="shared" si="20"/>
        <v>167.55440454087594</v>
      </c>
      <c r="AC60">
        <f t="shared" si="21"/>
        <v>13.972447585510649</v>
      </c>
      <c r="AD60">
        <f t="shared" si="22"/>
        <v>386.92348785255354</v>
      </c>
      <c r="AE60">
        <f t="shared" si="23"/>
        <v>12.156564593216176</v>
      </c>
      <c r="AF60">
        <f t="shared" si="24"/>
        <v>0.47969195818648996</v>
      </c>
      <c r="AG60">
        <f t="shared" si="25"/>
        <v>1.4787450729946559</v>
      </c>
      <c r="AH60">
        <v>299.1491467948062</v>
      </c>
      <c r="AI60">
        <v>288.25007272727271</v>
      </c>
      <c r="AJ60">
        <v>1.7206165362735799</v>
      </c>
      <c r="AK60">
        <v>66.45767359900691</v>
      </c>
      <c r="AL60">
        <f t="shared" si="26"/>
        <v>0.46988198148471627</v>
      </c>
      <c r="AM60">
        <v>37.028313294566424</v>
      </c>
      <c r="AN60">
        <v>37.569001818181803</v>
      </c>
      <c r="AO60">
        <v>2.9264498384645922E-4</v>
      </c>
      <c r="AP60">
        <v>80.18708061797463</v>
      </c>
      <c r="AQ60">
        <v>20</v>
      </c>
      <c r="AR60">
        <v>4</v>
      </c>
      <c r="AS60">
        <f t="shared" si="27"/>
        <v>1</v>
      </c>
      <c r="AT60">
        <f t="shared" si="28"/>
        <v>0</v>
      </c>
      <c r="AU60">
        <f t="shared" si="29"/>
        <v>47087.099362219989</v>
      </c>
      <c r="AV60">
        <f t="shared" si="30"/>
        <v>1200.0174999999999</v>
      </c>
      <c r="AW60">
        <f t="shared" si="31"/>
        <v>1025.939901093079</v>
      </c>
      <c r="AX60">
        <f t="shared" si="32"/>
        <v>0.85493744973975727</v>
      </c>
      <c r="AY60">
        <f t="shared" si="33"/>
        <v>0.18842927799773168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1675367756.7874999</v>
      </c>
      <c r="BF60">
        <v>274.42200000000003</v>
      </c>
      <c r="BG60">
        <v>289.16437500000001</v>
      </c>
      <c r="BH60">
        <v>37.567599999999999</v>
      </c>
      <c r="BI60">
        <v>37.013725000000001</v>
      </c>
      <c r="BJ60">
        <v>280.01712500000002</v>
      </c>
      <c r="BK60">
        <v>37.419424999999997</v>
      </c>
      <c r="BL60">
        <v>500.11762499999998</v>
      </c>
      <c r="BM60">
        <v>101.244125</v>
      </c>
      <c r="BN60">
        <v>9.9940749999999995E-2</v>
      </c>
      <c r="BO60">
        <v>34.276787499999998</v>
      </c>
      <c r="BP60">
        <v>33.153037500000003</v>
      </c>
      <c r="BQ60">
        <v>999.9</v>
      </c>
      <c r="BR60">
        <v>0</v>
      </c>
      <c r="BS60">
        <v>0</v>
      </c>
      <c r="BT60">
        <v>8982.03125</v>
      </c>
      <c r="BU60">
        <v>0</v>
      </c>
      <c r="BV60">
        <v>359.44737500000002</v>
      </c>
      <c r="BW60">
        <v>-14.7422875</v>
      </c>
      <c r="BX60">
        <v>285.13387499999999</v>
      </c>
      <c r="BY60">
        <v>300.27862499999998</v>
      </c>
      <c r="BZ60">
        <v>0.55387412499999999</v>
      </c>
      <c r="CA60">
        <v>289.16437500000001</v>
      </c>
      <c r="CB60">
        <v>37.013725000000001</v>
      </c>
      <c r="CC60">
        <v>3.8035000000000001</v>
      </c>
      <c r="CD60">
        <v>3.7474237499999998</v>
      </c>
      <c r="CE60">
        <v>28.039100000000001</v>
      </c>
      <c r="CF60">
        <v>27.784487500000001</v>
      </c>
      <c r="CG60">
        <v>1200.0174999999999</v>
      </c>
      <c r="CH60">
        <v>0.50000012500000002</v>
      </c>
      <c r="CI60">
        <v>0.49999987499999998</v>
      </c>
      <c r="CJ60">
        <v>0</v>
      </c>
      <c r="CK60">
        <v>1052.9862499999999</v>
      </c>
      <c r="CL60">
        <v>4.9990899999999998</v>
      </c>
      <c r="CM60">
        <v>11342.55</v>
      </c>
      <c r="CN60">
        <v>9557.9987500000007</v>
      </c>
      <c r="CO60">
        <v>45.625</v>
      </c>
      <c r="CP60">
        <v>48.061999999999998</v>
      </c>
      <c r="CQ60">
        <v>46.507750000000001</v>
      </c>
      <c r="CR60">
        <v>46.686999999999998</v>
      </c>
      <c r="CS60">
        <v>46.811999999999998</v>
      </c>
      <c r="CT60">
        <v>597.51125000000002</v>
      </c>
      <c r="CU60">
        <v>597.50625000000002</v>
      </c>
      <c r="CV60">
        <v>0</v>
      </c>
      <c r="CW60">
        <v>1675367777.5</v>
      </c>
      <c r="CX60">
        <v>0</v>
      </c>
      <c r="CY60">
        <v>1675367359.0999999</v>
      </c>
      <c r="CZ60" t="s">
        <v>356</v>
      </c>
      <c r="DA60">
        <v>1675367359.0999999</v>
      </c>
      <c r="DB60">
        <v>1675367351.0999999</v>
      </c>
      <c r="DC60">
        <v>3</v>
      </c>
      <c r="DD60">
        <v>-0.36899999999999999</v>
      </c>
      <c r="DE60">
        <v>-0.108</v>
      </c>
      <c r="DF60">
        <v>-5.9960000000000004</v>
      </c>
      <c r="DG60">
        <v>0.14799999999999999</v>
      </c>
      <c r="DH60">
        <v>415</v>
      </c>
      <c r="DI60">
        <v>35</v>
      </c>
      <c r="DJ60">
        <v>0.46</v>
      </c>
      <c r="DK60">
        <v>0.2</v>
      </c>
      <c r="DL60">
        <v>-14.614719512195119</v>
      </c>
      <c r="DM60">
        <v>-0.97552473867595813</v>
      </c>
      <c r="DN60">
        <v>0.1008041017833472</v>
      </c>
      <c r="DO60">
        <v>0</v>
      </c>
      <c r="DP60">
        <v>0.50232704878048784</v>
      </c>
      <c r="DQ60">
        <v>0.15093595818815381</v>
      </c>
      <c r="DR60">
        <v>2.126580869864526E-2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366</v>
      </c>
      <c r="EA60">
        <v>2.94529</v>
      </c>
      <c r="EB60">
        <v>2.6236100000000002</v>
      </c>
      <c r="EC60">
        <v>7.4295600000000003E-2</v>
      </c>
      <c r="ED60">
        <v>7.5621300000000002E-2</v>
      </c>
      <c r="EE60">
        <v>0.14852000000000001</v>
      </c>
      <c r="EF60">
        <v>0.14524100000000001</v>
      </c>
      <c r="EG60">
        <v>27827.1</v>
      </c>
      <c r="EH60">
        <v>28186.3</v>
      </c>
      <c r="EI60">
        <v>27975.3</v>
      </c>
      <c r="EJ60">
        <v>29361.200000000001</v>
      </c>
      <c r="EK60">
        <v>32794.300000000003</v>
      </c>
      <c r="EL60">
        <v>34828.800000000003</v>
      </c>
      <c r="EM60">
        <v>39516.199999999997</v>
      </c>
      <c r="EN60">
        <v>41960</v>
      </c>
      <c r="EO60">
        <v>1.9009499999999999</v>
      </c>
      <c r="EP60">
        <v>1.8867</v>
      </c>
      <c r="EQ60">
        <v>5.21801E-2</v>
      </c>
      <c r="ER60">
        <v>0</v>
      </c>
      <c r="ES60">
        <v>32.311100000000003</v>
      </c>
      <c r="ET60">
        <v>999.9</v>
      </c>
      <c r="EU60">
        <v>72</v>
      </c>
      <c r="EV60">
        <v>34.700000000000003</v>
      </c>
      <c r="EW60">
        <v>39.508299999999998</v>
      </c>
      <c r="EX60">
        <v>57.576700000000002</v>
      </c>
      <c r="EY60">
        <v>2.5841400000000001</v>
      </c>
      <c r="EZ60">
        <v>1</v>
      </c>
      <c r="FA60">
        <v>0.663161</v>
      </c>
      <c r="FB60">
        <v>1.09935</v>
      </c>
      <c r="FC60">
        <v>20.267600000000002</v>
      </c>
      <c r="FD60">
        <v>5.2183400000000004</v>
      </c>
      <c r="FE60">
        <v>12.0099</v>
      </c>
      <c r="FF60">
        <v>4.9859999999999998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1.86219</v>
      </c>
      <c r="FN60">
        <v>1.86425</v>
      </c>
      <c r="FO60">
        <v>1.8603499999999999</v>
      </c>
      <c r="FP60">
        <v>1.8610199999999999</v>
      </c>
      <c r="FQ60">
        <v>1.8602000000000001</v>
      </c>
      <c r="FR60">
        <v>1.86188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-5.6059999999999999</v>
      </c>
      <c r="GH60">
        <v>0.14810000000000001</v>
      </c>
      <c r="GI60">
        <v>-4.6172869984045022</v>
      </c>
      <c r="GJ60">
        <v>-3.9744887815693084E-3</v>
      </c>
      <c r="GK60">
        <v>1.847162108954052E-6</v>
      </c>
      <c r="GL60">
        <v>-4.4217609294687878E-10</v>
      </c>
      <c r="GM60">
        <v>0.1481899999999996</v>
      </c>
      <c r="GN60">
        <v>0</v>
      </c>
      <c r="GO60">
        <v>0</v>
      </c>
      <c r="GP60">
        <v>0</v>
      </c>
      <c r="GQ60">
        <v>6</v>
      </c>
      <c r="GR60">
        <v>2080</v>
      </c>
      <c r="GS60">
        <v>4</v>
      </c>
      <c r="GT60">
        <v>32</v>
      </c>
      <c r="GU60">
        <v>6.7</v>
      </c>
      <c r="GV60">
        <v>6.8</v>
      </c>
      <c r="GW60">
        <v>0.84228499999999995</v>
      </c>
      <c r="GX60">
        <v>2.5830099999999998</v>
      </c>
      <c r="GY60">
        <v>1.4489700000000001</v>
      </c>
      <c r="GZ60">
        <v>2.323</v>
      </c>
      <c r="HA60">
        <v>1.5478499999999999</v>
      </c>
      <c r="HB60">
        <v>2.2949199999999998</v>
      </c>
      <c r="HC60">
        <v>39.641800000000003</v>
      </c>
      <c r="HD60">
        <v>14.5961</v>
      </c>
      <c r="HE60">
        <v>18</v>
      </c>
      <c r="HF60">
        <v>488.91800000000001</v>
      </c>
      <c r="HG60">
        <v>520.75</v>
      </c>
      <c r="HH60">
        <v>31.001200000000001</v>
      </c>
      <c r="HI60">
        <v>35.604999999999997</v>
      </c>
      <c r="HJ60">
        <v>30.000800000000002</v>
      </c>
      <c r="HK60">
        <v>35.481999999999999</v>
      </c>
      <c r="HL60">
        <v>35.501199999999997</v>
      </c>
      <c r="HM60">
        <v>16.908100000000001</v>
      </c>
      <c r="HN60">
        <v>10.6023</v>
      </c>
      <c r="HO60">
        <v>100</v>
      </c>
      <c r="HP60">
        <v>31</v>
      </c>
      <c r="HQ60">
        <v>304.28699999999998</v>
      </c>
      <c r="HR60">
        <v>36.862200000000001</v>
      </c>
      <c r="HS60">
        <v>98.617900000000006</v>
      </c>
      <c r="HT60">
        <v>97.308700000000002</v>
      </c>
    </row>
    <row r="61" spans="1:228" x14ac:dyDescent="0.2">
      <c r="A61">
        <v>46</v>
      </c>
      <c r="B61">
        <v>1675367763.0999999</v>
      </c>
      <c r="C61">
        <v>180</v>
      </c>
      <c r="D61" t="s">
        <v>451</v>
      </c>
      <c r="E61" t="s">
        <v>452</v>
      </c>
      <c r="F61">
        <v>4</v>
      </c>
      <c r="G61">
        <v>1675367761.0999999</v>
      </c>
      <c r="H61">
        <f t="shared" si="0"/>
        <v>5.1788697751487586E-4</v>
      </c>
      <c r="I61">
        <f t="shared" si="1"/>
        <v>0.51788697751487589</v>
      </c>
      <c r="J61">
        <f t="shared" si="2"/>
        <v>1.4811409581728863</v>
      </c>
      <c r="K61">
        <f t="shared" si="3"/>
        <v>281.57071428571419</v>
      </c>
      <c r="L61">
        <f t="shared" si="4"/>
        <v>215.44187157428877</v>
      </c>
      <c r="M61">
        <f t="shared" si="5"/>
        <v>21.833746326539291</v>
      </c>
      <c r="N61">
        <f t="shared" si="6"/>
        <v>28.535509387166126</v>
      </c>
      <c r="O61">
        <f t="shared" si="7"/>
        <v>3.9213416721158093E-2</v>
      </c>
      <c r="P61">
        <f t="shared" si="8"/>
        <v>2.7605830437827921</v>
      </c>
      <c r="Q61">
        <f t="shared" si="9"/>
        <v>3.8906576816364599E-2</v>
      </c>
      <c r="R61">
        <f t="shared" si="10"/>
        <v>2.4343978589446726E-2</v>
      </c>
      <c r="S61">
        <f t="shared" si="11"/>
        <v>226.11571762264845</v>
      </c>
      <c r="T61">
        <f t="shared" si="12"/>
        <v>35.539312944753526</v>
      </c>
      <c r="U61">
        <f t="shared" si="13"/>
        <v>33.153871428571428</v>
      </c>
      <c r="V61">
        <f t="shared" si="14"/>
        <v>5.095950869973648</v>
      </c>
      <c r="W61">
        <f t="shared" si="15"/>
        <v>70.136914597925113</v>
      </c>
      <c r="X61">
        <f t="shared" si="16"/>
        <v>3.8062050384929571</v>
      </c>
      <c r="Y61">
        <f t="shared" si="17"/>
        <v>5.4268213255642088</v>
      </c>
      <c r="Z61">
        <f t="shared" si="18"/>
        <v>1.2897458314806909</v>
      </c>
      <c r="AA61">
        <f t="shared" si="19"/>
        <v>-22.838815708406024</v>
      </c>
      <c r="AB61">
        <f t="shared" si="20"/>
        <v>167.4980319762534</v>
      </c>
      <c r="AC61">
        <f t="shared" si="21"/>
        <v>13.993726314793907</v>
      </c>
      <c r="AD61">
        <f t="shared" si="22"/>
        <v>384.76866020528973</v>
      </c>
      <c r="AE61">
        <f t="shared" si="23"/>
        <v>12.240416250200402</v>
      </c>
      <c r="AF61">
        <f t="shared" si="24"/>
        <v>0.65169086089010175</v>
      </c>
      <c r="AG61">
        <f t="shared" si="25"/>
        <v>1.4811409581728863</v>
      </c>
      <c r="AH61">
        <v>306.09400156644989</v>
      </c>
      <c r="AI61">
        <v>295.15785454545448</v>
      </c>
      <c r="AJ61">
        <v>1.727253653769232</v>
      </c>
      <c r="AK61">
        <v>66.45767359900691</v>
      </c>
      <c r="AL61">
        <f t="shared" si="26"/>
        <v>0.51788697751487589</v>
      </c>
      <c r="AM61">
        <v>36.943064563419647</v>
      </c>
      <c r="AN61">
        <v>37.540373333333342</v>
      </c>
      <c r="AO61">
        <v>1.048448621356057E-4</v>
      </c>
      <c r="AP61">
        <v>80.18708061797463</v>
      </c>
      <c r="AQ61">
        <v>20</v>
      </c>
      <c r="AR61">
        <v>4</v>
      </c>
      <c r="AS61">
        <f t="shared" si="27"/>
        <v>1</v>
      </c>
      <c r="AT61">
        <f t="shared" si="28"/>
        <v>0</v>
      </c>
      <c r="AU61">
        <f t="shared" si="29"/>
        <v>46947.369897010474</v>
      </c>
      <c r="AV61">
        <f t="shared" si="30"/>
        <v>1200.018571428571</v>
      </c>
      <c r="AW61">
        <f t="shared" si="31"/>
        <v>1025.9393065402319</v>
      </c>
      <c r="AX61">
        <f t="shared" si="32"/>
        <v>0.85493619096152396</v>
      </c>
      <c r="AY61">
        <f t="shared" si="33"/>
        <v>0.18842684855574135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1675367761.0999999</v>
      </c>
      <c r="BF61">
        <v>281.57071428571419</v>
      </c>
      <c r="BG61">
        <v>296.47542857142861</v>
      </c>
      <c r="BH61">
        <v>37.557271428571433</v>
      </c>
      <c r="BI61">
        <v>36.804814285714293</v>
      </c>
      <c r="BJ61">
        <v>287.1875714285714</v>
      </c>
      <c r="BK61">
        <v>37.409071428571437</v>
      </c>
      <c r="BL61">
        <v>500.13357142857137</v>
      </c>
      <c r="BM61">
        <v>101.24385714285719</v>
      </c>
      <c r="BN61">
        <v>0.1001674285714286</v>
      </c>
      <c r="BO61">
        <v>34.279314285714293</v>
      </c>
      <c r="BP61">
        <v>33.153871428571428</v>
      </c>
      <c r="BQ61">
        <v>999.89999999999986</v>
      </c>
      <c r="BR61">
        <v>0</v>
      </c>
      <c r="BS61">
        <v>0</v>
      </c>
      <c r="BT61">
        <v>8955.09</v>
      </c>
      <c r="BU61">
        <v>0</v>
      </c>
      <c r="BV61">
        <v>359.81214285714287</v>
      </c>
      <c r="BW61">
        <v>-14.90484285714286</v>
      </c>
      <c r="BX61">
        <v>292.55828571428572</v>
      </c>
      <c r="BY61">
        <v>307.80399999999997</v>
      </c>
      <c r="BZ61">
        <v>0.75248885714285729</v>
      </c>
      <c r="CA61">
        <v>296.47542857142861</v>
      </c>
      <c r="CB61">
        <v>36.804814285714293</v>
      </c>
      <c r="CC61">
        <v>3.8024457142857142</v>
      </c>
      <c r="CD61">
        <v>3.7262628571428569</v>
      </c>
      <c r="CE61">
        <v>28.034385714285719</v>
      </c>
      <c r="CF61">
        <v>27.687485714285721</v>
      </c>
      <c r="CG61">
        <v>1200.018571428571</v>
      </c>
      <c r="CH61">
        <v>0.50004571428571432</v>
      </c>
      <c r="CI61">
        <v>0.49995428571428568</v>
      </c>
      <c r="CJ61">
        <v>0</v>
      </c>
      <c r="CK61">
        <v>1052.4271428571431</v>
      </c>
      <c r="CL61">
        <v>4.9990899999999998</v>
      </c>
      <c r="CM61">
        <v>11336.185714285721</v>
      </c>
      <c r="CN61">
        <v>9558.1571428571424</v>
      </c>
      <c r="CO61">
        <v>45.625</v>
      </c>
      <c r="CP61">
        <v>48.061999999999998</v>
      </c>
      <c r="CQ61">
        <v>46.544285714285721</v>
      </c>
      <c r="CR61">
        <v>46.732000000000014</v>
      </c>
      <c r="CS61">
        <v>46.811999999999998</v>
      </c>
      <c r="CT61">
        <v>597.56285714285707</v>
      </c>
      <c r="CU61">
        <v>597.45714285714291</v>
      </c>
      <c r="CV61">
        <v>0</v>
      </c>
      <c r="CW61">
        <v>1675367781.7</v>
      </c>
      <c r="CX61">
        <v>0</v>
      </c>
      <c r="CY61">
        <v>1675367359.0999999</v>
      </c>
      <c r="CZ61" t="s">
        <v>356</v>
      </c>
      <c r="DA61">
        <v>1675367359.0999999</v>
      </c>
      <c r="DB61">
        <v>1675367351.0999999</v>
      </c>
      <c r="DC61">
        <v>3</v>
      </c>
      <c r="DD61">
        <v>-0.36899999999999999</v>
      </c>
      <c r="DE61">
        <v>-0.108</v>
      </c>
      <c r="DF61">
        <v>-5.9960000000000004</v>
      </c>
      <c r="DG61">
        <v>0.14799999999999999</v>
      </c>
      <c r="DH61">
        <v>415</v>
      </c>
      <c r="DI61">
        <v>35</v>
      </c>
      <c r="DJ61">
        <v>0.46</v>
      </c>
      <c r="DK61">
        <v>0.2</v>
      </c>
      <c r="DL61">
        <v>-14.688129268292681</v>
      </c>
      <c r="DM61">
        <v>-0.94894076655053095</v>
      </c>
      <c r="DN61">
        <v>0.10085574640243079</v>
      </c>
      <c r="DO61">
        <v>0</v>
      </c>
      <c r="DP61">
        <v>0.53779248780487798</v>
      </c>
      <c r="DQ61">
        <v>0.58944158885017428</v>
      </c>
      <c r="DR61">
        <v>7.6701848027191877E-2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366</v>
      </c>
      <c r="EA61">
        <v>2.9453499999999999</v>
      </c>
      <c r="EB61">
        <v>2.6235900000000001</v>
      </c>
      <c r="EC61">
        <v>7.5730800000000001E-2</v>
      </c>
      <c r="ED61">
        <v>7.7077800000000002E-2</v>
      </c>
      <c r="EE61">
        <v>0.14841699999999999</v>
      </c>
      <c r="EF61">
        <v>0.14453199999999999</v>
      </c>
      <c r="EG61">
        <v>27783.4</v>
      </c>
      <c r="EH61">
        <v>28141.9</v>
      </c>
      <c r="EI61">
        <v>27974.799999999999</v>
      </c>
      <c r="EJ61">
        <v>29361.3</v>
      </c>
      <c r="EK61">
        <v>32797.9</v>
      </c>
      <c r="EL61">
        <v>34857.5</v>
      </c>
      <c r="EM61">
        <v>39515.699999999997</v>
      </c>
      <c r="EN61">
        <v>41959.6</v>
      </c>
      <c r="EO61">
        <v>1.9012</v>
      </c>
      <c r="EP61">
        <v>1.8863300000000001</v>
      </c>
      <c r="EQ61">
        <v>5.2079599999999997E-2</v>
      </c>
      <c r="ER61">
        <v>0</v>
      </c>
      <c r="ES61">
        <v>32.307899999999997</v>
      </c>
      <c r="ET61">
        <v>999.9</v>
      </c>
      <c r="EU61">
        <v>72</v>
      </c>
      <c r="EV61">
        <v>34.700000000000003</v>
      </c>
      <c r="EW61">
        <v>39.510300000000001</v>
      </c>
      <c r="EX61">
        <v>57.216700000000003</v>
      </c>
      <c r="EY61">
        <v>2.15144</v>
      </c>
      <c r="EZ61">
        <v>1</v>
      </c>
      <c r="FA61">
        <v>0.66380300000000003</v>
      </c>
      <c r="FB61">
        <v>1.10755</v>
      </c>
      <c r="FC61">
        <v>20.267399999999999</v>
      </c>
      <c r="FD61">
        <v>5.2180400000000002</v>
      </c>
      <c r="FE61">
        <v>12.0099</v>
      </c>
      <c r="FF61">
        <v>4.9861500000000003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1.86219</v>
      </c>
      <c r="FN61">
        <v>1.86425</v>
      </c>
      <c r="FO61">
        <v>1.8603499999999999</v>
      </c>
      <c r="FP61">
        <v>1.8610100000000001</v>
      </c>
      <c r="FQ61">
        <v>1.8602000000000001</v>
      </c>
      <c r="FR61">
        <v>1.86189</v>
      </c>
      <c r="FS61">
        <v>1.8585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-5.6269999999999998</v>
      </c>
      <c r="GH61">
        <v>0.14810000000000001</v>
      </c>
      <c r="GI61">
        <v>-4.6172869984045022</v>
      </c>
      <c r="GJ61">
        <v>-3.9744887815693084E-3</v>
      </c>
      <c r="GK61">
        <v>1.847162108954052E-6</v>
      </c>
      <c r="GL61">
        <v>-4.4217609294687878E-10</v>
      </c>
      <c r="GM61">
        <v>0.1481899999999996</v>
      </c>
      <c r="GN61">
        <v>0</v>
      </c>
      <c r="GO61">
        <v>0</v>
      </c>
      <c r="GP61">
        <v>0</v>
      </c>
      <c r="GQ61">
        <v>6</v>
      </c>
      <c r="GR61">
        <v>2080</v>
      </c>
      <c r="GS61">
        <v>4</v>
      </c>
      <c r="GT61">
        <v>32</v>
      </c>
      <c r="GU61">
        <v>6.7</v>
      </c>
      <c r="GV61">
        <v>6.9</v>
      </c>
      <c r="GW61">
        <v>0.85815399999999997</v>
      </c>
      <c r="GX61">
        <v>2.5891099999999998</v>
      </c>
      <c r="GY61">
        <v>1.4489700000000001</v>
      </c>
      <c r="GZ61">
        <v>2.323</v>
      </c>
      <c r="HA61">
        <v>1.5478499999999999</v>
      </c>
      <c r="HB61">
        <v>2.2875999999999999</v>
      </c>
      <c r="HC61">
        <v>39.641800000000003</v>
      </c>
      <c r="HD61">
        <v>14.569800000000001</v>
      </c>
      <c r="HE61">
        <v>18</v>
      </c>
      <c r="HF61">
        <v>489.125</v>
      </c>
      <c r="HG61">
        <v>520.51400000000001</v>
      </c>
      <c r="HH61">
        <v>31.001799999999999</v>
      </c>
      <c r="HI61">
        <v>35.611600000000003</v>
      </c>
      <c r="HJ61">
        <v>30.000800000000002</v>
      </c>
      <c r="HK61">
        <v>35.488500000000002</v>
      </c>
      <c r="HL61">
        <v>35.506100000000004</v>
      </c>
      <c r="HM61">
        <v>17.203700000000001</v>
      </c>
      <c r="HN61">
        <v>10.298</v>
      </c>
      <c r="HO61">
        <v>100</v>
      </c>
      <c r="HP61">
        <v>31</v>
      </c>
      <c r="HQ61">
        <v>310.96600000000001</v>
      </c>
      <c r="HR61">
        <v>36.896999999999998</v>
      </c>
      <c r="HS61">
        <v>98.616500000000002</v>
      </c>
      <c r="HT61">
        <v>97.308300000000003</v>
      </c>
    </row>
    <row r="62" spans="1:228" x14ac:dyDescent="0.2">
      <c r="A62">
        <v>47</v>
      </c>
      <c r="B62">
        <v>1675367767.0999999</v>
      </c>
      <c r="C62">
        <v>184</v>
      </c>
      <c r="D62" t="s">
        <v>453</v>
      </c>
      <c r="E62" t="s">
        <v>454</v>
      </c>
      <c r="F62">
        <v>4</v>
      </c>
      <c r="G62">
        <v>1675367764.7874999</v>
      </c>
      <c r="H62">
        <f t="shared" si="0"/>
        <v>5.7098762108107027E-4</v>
      </c>
      <c r="I62">
        <f t="shared" si="1"/>
        <v>0.57098762108107026</v>
      </c>
      <c r="J62">
        <f t="shared" si="2"/>
        <v>1.6137240286218815</v>
      </c>
      <c r="K62">
        <f t="shared" si="3"/>
        <v>287.70462500000002</v>
      </c>
      <c r="L62">
        <f t="shared" si="4"/>
        <v>221.90334582904478</v>
      </c>
      <c r="M62">
        <f t="shared" si="5"/>
        <v>22.488182581938123</v>
      </c>
      <c r="N62">
        <f t="shared" si="6"/>
        <v>29.156631742058178</v>
      </c>
      <c r="O62">
        <f t="shared" si="7"/>
        <v>4.3092795331979586E-2</v>
      </c>
      <c r="P62">
        <f t="shared" si="8"/>
        <v>2.7698825139199639</v>
      </c>
      <c r="Q62">
        <f t="shared" si="9"/>
        <v>4.2723781904667663E-2</v>
      </c>
      <c r="R62">
        <f t="shared" si="10"/>
        <v>2.6735254576513073E-2</v>
      </c>
      <c r="S62">
        <f t="shared" si="11"/>
        <v>226.11279973198006</v>
      </c>
      <c r="T62">
        <f t="shared" si="12"/>
        <v>35.519808079887476</v>
      </c>
      <c r="U62">
        <f t="shared" si="13"/>
        <v>33.151425000000003</v>
      </c>
      <c r="V62">
        <f t="shared" si="14"/>
        <v>5.0952512071851803</v>
      </c>
      <c r="W62">
        <f t="shared" si="15"/>
        <v>70.032304019209832</v>
      </c>
      <c r="X62">
        <f t="shared" si="16"/>
        <v>3.8002922727314092</v>
      </c>
      <c r="Y62">
        <f t="shared" si="17"/>
        <v>5.4264847143812238</v>
      </c>
      <c r="Z62">
        <f t="shared" si="18"/>
        <v>1.2949589344537711</v>
      </c>
      <c r="AA62">
        <f t="shared" si="19"/>
        <v>-25.180554089675198</v>
      </c>
      <c r="AB62">
        <f t="shared" si="20"/>
        <v>168.26120493506951</v>
      </c>
      <c r="AC62">
        <f t="shared" si="21"/>
        <v>14.010046286013811</v>
      </c>
      <c r="AD62">
        <f t="shared" si="22"/>
        <v>383.20349686338818</v>
      </c>
      <c r="AE62">
        <f t="shared" si="23"/>
        <v>12.310320823248011</v>
      </c>
      <c r="AF62">
        <f t="shared" si="24"/>
        <v>0.70886987711313476</v>
      </c>
      <c r="AG62">
        <f t="shared" si="25"/>
        <v>1.6137240286218815</v>
      </c>
      <c r="AH62">
        <v>313.12378259958848</v>
      </c>
      <c r="AI62">
        <v>302.0389090909091</v>
      </c>
      <c r="AJ62">
        <v>1.724079250485546</v>
      </c>
      <c r="AK62">
        <v>66.45767359900691</v>
      </c>
      <c r="AL62">
        <f t="shared" si="26"/>
        <v>0.57098762108107026</v>
      </c>
      <c r="AM62">
        <v>36.68942408668422</v>
      </c>
      <c r="AN62">
        <v>37.464587878787867</v>
      </c>
      <c r="AO62">
        <v>-1.823066705517553E-2</v>
      </c>
      <c r="AP62">
        <v>80.18708061797463</v>
      </c>
      <c r="AQ62">
        <v>20</v>
      </c>
      <c r="AR62">
        <v>4</v>
      </c>
      <c r="AS62">
        <f t="shared" si="27"/>
        <v>1</v>
      </c>
      <c r="AT62">
        <f t="shared" si="28"/>
        <v>0</v>
      </c>
      <c r="AU62">
        <f t="shared" si="29"/>
        <v>47202.250329190036</v>
      </c>
      <c r="AV62">
        <f t="shared" si="30"/>
        <v>1200.0062499999999</v>
      </c>
      <c r="AW62">
        <f t="shared" si="31"/>
        <v>1025.9284635916995</v>
      </c>
      <c r="AX62">
        <f t="shared" si="32"/>
        <v>0.85493593353509578</v>
      </c>
      <c r="AY62">
        <f t="shared" si="33"/>
        <v>0.18842635172273484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1675367764.7874999</v>
      </c>
      <c r="BF62">
        <v>287.70462500000002</v>
      </c>
      <c r="BG62">
        <v>302.71862499999997</v>
      </c>
      <c r="BH62">
        <v>37.499587499999997</v>
      </c>
      <c r="BI62">
        <v>36.681012499999987</v>
      </c>
      <c r="BJ62">
        <v>293.33999999999997</v>
      </c>
      <c r="BK62">
        <v>37.351399999999998</v>
      </c>
      <c r="BL62">
        <v>500.10387500000002</v>
      </c>
      <c r="BM62">
        <v>101.242375</v>
      </c>
      <c r="BN62">
        <v>9.9867037500000005E-2</v>
      </c>
      <c r="BO62">
        <v>34.278199999999998</v>
      </c>
      <c r="BP62">
        <v>33.151425000000003</v>
      </c>
      <c r="BQ62">
        <v>999.9</v>
      </c>
      <c r="BR62">
        <v>0</v>
      </c>
      <c r="BS62">
        <v>0</v>
      </c>
      <c r="BT62">
        <v>9004.53125</v>
      </c>
      <c r="BU62">
        <v>0</v>
      </c>
      <c r="BV62">
        <v>359.91837500000003</v>
      </c>
      <c r="BW62">
        <v>-15.0139125</v>
      </c>
      <c r="BX62">
        <v>298.91374999999999</v>
      </c>
      <c r="BY62">
        <v>314.24537500000002</v>
      </c>
      <c r="BZ62">
        <v>0.81857287499999998</v>
      </c>
      <c r="CA62">
        <v>302.71862499999997</v>
      </c>
      <c r="CB62">
        <v>36.681012499999987</v>
      </c>
      <c r="CC62">
        <v>3.7965475</v>
      </c>
      <c r="CD62">
        <v>3.7136749999999998</v>
      </c>
      <c r="CE62">
        <v>28.0077</v>
      </c>
      <c r="CF62">
        <v>27.629625000000001</v>
      </c>
      <c r="CG62">
        <v>1200.0062499999999</v>
      </c>
      <c r="CH62">
        <v>0.50005200000000005</v>
      </c>
      <c r="CI62">
        <v>0.499948</v>
      </c>
      <c r="CJ62">
        <v>0</v>
      </c>
      <c r="CK62">
        <v>1051.635</v>
      </c>
      <c r="CL62">
        <v>4.9990899999999998</v>
      </c>
      <c r="CM62">
        <v>11331.0375</v>
      </c>
      <c r="CN62">
        <v>9558.0774999999994</v>
      </c>
      <c r="CO62">
        <v>45.625</v>
      </c>
      <c r="CP62">
        <v>48.093499999999999</v>
      </c>
      <c r="CQ62">
        <v>46.561999999999998</v>
      </c>
      <c r="CR62">
        <v>46.75</v>
      </c>
      <c r="CS62">
        <v>46.811999999999998</v>
      </c>
      <c r="CT62">
        <v>597.56625000000008</v>
      </c>
      <c r="CU62">
        <v>597.44000000000005</v>
      </c>
      <c r="CV62">
        <v>0</v>
      </c>
      <c r="CW62">
        <v>1675367785.3</v>
      </c>
      <c r="CX62">
        <v>0</v>
      </c>
      <c r="CY62">
        <v>1675367359.0999999</v>
      </c>
      <c r="CZ62" t="s">
        <v>356</v>
      </c>
      <c r="DA62">
        <v>1675367359.0999999</v>
      </c>
      <c r="DB62">
        <v>1675367351.0999999</v>
      </c>
      <c r="DC62">
        <v>3</v>
      </c>
      <c r="DD62">
        <v>-0.36899999999999999</v>
      </c>
      <c r="DE62">
        <v>-0.108</v>
      </c>
      <c r="DF62">
        <v>-5.9960000000000004</v>
      </c>
      <c r="DG62">
        <v>0.14799999999999999</v>
      </c>
      <c r="DH62">
        <v>415</v>
      </c>
      <c r="DI62">
        <v>35</v>
      </c>
      <c r="DJ62">
        <v>0.46</v>
      </c>
      <c r="DK62">
        <v>0.2</v>
      </c>
      <c r="DL62">
        <v>-14.777543902439019</v>
      </c>
      <c r="DM62">
        <v>-1.287940766550467</v>
      </c>
      <c r="DN62">
        <v>0.1378061895469645</v>
      </c>
      <c r="DO62">
        <v>0</v>
      </c>
      <c r="DP62">
        <v>0.60298246341463424</v>
      </c>
      <c r="DQ62">
        <v>1.213956606271777</v>
      </c>
      <c r="DR62">
        <v>0.133552905612774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366</v>
      </c>
      <c r="EA62">
        <v>2.9450699999999999</v>
      </c>
      <c r="EB62">
        <v>2.6236100000000002</v>
      </c>
      <c r="EC62">
        <v>7.7163899999999994E-2</v>
      </c>
      <c r="ED62">
        <v>7.8470300000000007E-2</v>
      </c>
      <c r="EE62">
        <v>0.14821300000000001</v>
      </c>
      <c r="EF62">
        <v>0.14453299999999999</v>
      </c>
      <c r="EG62">
        <v>27740.5</v>
      </c>
      <c r="EH62">
        <v>28098.400000000001</v>
      </c>
      <c r="EI62">
        <v>27975</v>
      </c>
      <c r="EJ62">
        <v>29360.3</v>
      </c>
      <c r="EK62">
        <v>32806</v>
      </c>
      <c r="EL62">
        <v>34856.699999999997</v>
      </c>
      <c r="EM62">
        <v>39515.9</v>
      </c>
      <c r="EN62">
        <v>41958.7</v>
      </c>
      <c r="EO62">
        <v>1.9008799999999999</v>
      </c>
      <c r="EP62">
        <v>1.88622</v>
      </c>
      <c r="EQ62">
        <v>5.20498E-2</v>
      </c>
      <c r="ER62">
        <v>0</v>
      </c>
      <c r="ES62">
        <v>32.305</v>
      </c>
      <c r="ET62">
        <v>999.9</v>
      </c>
      <c r="EU62">
        <v>72</v>
      </c>
      <c r="EV62">
        <v>34.700000000000003</v>
      </c>
      <c r="EW62">
        <v>39.511400000000002</v>
      </c>
      <c r="EX62">
        <v>57.006700000000002</v>
      </c>
      <c r="EY62">
        <v>2.9006400000000001</v>
      </c>
      <c r="EZ62">
        <v>1</v>
      </c>
      <c r="FA62">
        <v>0.66440299999999997</v>
      </c>
      <c r="FB62">
        <v>1.1134500000000001</v>
      </c>
      <c r="FC62">
        <v>20.267499999999998</v>
      </c>
      <c r="FD62">
        <v>5.2172900000000002</v>
      </c>
      <c r="FE62">
        <v>12.0099</v>
      </c>
      <c r="FF62">
        <v>4.9856499999999997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1.86219</v>
      </c>
      <c r="FN62">
        <v>1.8642399999999999</v>
      </c>
      <c r="FO62">
        <v>1.8603499999999999</v>
      </c>
      <c r="FP62">
        <v>1.86103</v>
      </c>
      <c r="FQ62">
        <v>1.8602000000000001</v>
      </c>
      <c r="FR62">
        <v>1.86188</v>
      </c>
      <c r="FS62">
        <v>1.8585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-5.6470000000000002</v>
      </c>
      <c r="GH62">
        <v>0.1482</v>
      </c>
      <c r="GI62">
        <v>-4.6172869984045022</v>
      </c>
      <c r="GJ62">
        <v>-3.9744887815693084E-3</v>
      </c>
      <c r="GK62">
        <v>1.847162108954052E-6</v>
      </c>
      <c r="GL62">
        <v>-4.4217609294687878E-10</v>
      </c>
      <c r="GM62">
        <v>0.1481899999999996</v>
      </c>
      <c r="GN62">
        <v>0</v>
      </c>
      <c r="GO62">
        <v>0</v>
      </c>
      <c r="GP62">
        <v>0</v>
      </c>
      <c r="GQ62">
        <v>6</v>
      </c>
      <c r="GR62">
        <v>2080</v>
      </c>
      <c r="GS62">
        <v>4</v>
      </c>
      <c r="GT62">
        <v>32</v>
      </c>
      <c r="GU62">
        <v>6.8</v>
      </c>
      <c r="GV62">
        <v>6.9</v>
      </c>
      <c r="GW62">
        <v>0.872803</v>
      </c>
      <c r="GX62">
        <v>2.5744600000000002</v>
      </c>
      <c r="GY62">
        <v>1.4489700000000001</v>
      </c>
      <c r="GZ62">
        <v>2.323</v>
      </c>
      <c r="HA62">
        <v>1.5478499999999999</v>
      </c>
      <c r="HB62">
        <v>2.3803700000000001</v>
      </c>
      <c r="HC62">
        <v>39.641800000000003</v>
      </c>
      <c r="HD62">
        <v>14.587300000000001</v>
      </c>
      <c r="HE62">
        <v>18</v>
      </c>
      <c r="HF62">
        <v>488.96499999999997</v>
      </c>
      <c r="HG62">
        <v>520.495</v>
      </c>
      <c r="HH62">
        <v>31.0017</v>
      </c>
      <c r="HI62">
        <v>35.618200000000002</v>
      </c>
      <c r="HJ62">
        <v>30.000800000000002</v>
      </c>
      <c r="HK62">
        <v>35.494999999999997</v>
      </c>
      <c r="HL62">
        <v>35.512599999999999</v>
      </c>
      <c r="HM62">
        <v>17.500499999999999</v>
      </c>
      <c r="HN62">
        <v>10.0143</v>
      </c>
      <c r="HO62">
        <v>100</v>
      </c>
      <c r="HP62">
        <v>31</v>
      </c>
      <c r="HQ62">
        <v>317.64400000000001</v>
      </c>
      <c r="HR62">
        <v>36.908999999999999</v>
      </c>
      <c r="HS62">
        <v>98.616900000000001</v>
      </c>
      <c r="HT62">
        <v>97.305599999999998</v>
      </c>
    </row>
    <row r="63" spans="1:228" x14ac:dyDescent="0.2">
      <c r="A63">
        <v>48</v>
      </c>
      <c r="B63">
        <v>1675367771.0999999</v>
      </c>
      <c r="C63">
        <v>188</v>
      </c>
      <c r="D63" t="s">
        <v>455</v>
      </c>
      <c r="E63" t="s">
        <v>456</v>
      </c>
      <c r="F63">
        <v>4</v>
      </c>
      <c r="G63">
        <v>1675367769.0999999</v>
      </c>
      <c r="H63">
        <f t="shared" si="0"/>
        <v>5.2610003709866436E-4</v>
      </c>
      <c r="I63">
        <f t="shared" si="1"/>
        <v>0.52610003709866437</v>
      </c>
      <c r="J63">
        <f t="shared" si="2"/>
        <v>1.7924888299439246</v>
      </c>
      <c r="K63">
        <f t="shared" si="3"/>
        <v>294.85657142857139</v>
      </c>
      <c r="L63">
        <f t="shared" si="4"/>
        <v>216.34733948174775</v>
      </c>
      <c r="M63">
        <f t="shared" si="5"/>
        <v>21.925232520946231</v>
      </c>
      <c r="N63">
        <f t="shared" si="6"/>
        <v>29.881573327347642</v>
      </c>
      <c r="O63">
        <f t="shared" si="7"/>
        <v>3.9537986186978048E-2</v>
      </c>
      <c r="P63">
        <f t="shared" si="8"/>
        <v>2.7651838594175953</v>
      </c>
      <c r="Q63">
        <f t="shared" si="9"/>
        <v>3.9226582203516311E-2</v>
      </c>
      <c r="R63">
        <f t="shared" si="10"/>
        <v>2.454438771604029E-2</v>
      </c>
      <c r="S63">
        <f t="shared" si="11"/>
        <v>226.111923090576</v>
      </c>
      <c r="T63">
        <f t="shared" si="12"/>
        <v>35.532116488103505</v>
      </c>
      <c r="U63">
        <f t="shared" si="13"/>
        <v>33.143242857142859</v>
      </c>
      <c r="V63">
        <f t="shared" si="14"/>
        <v>5.0929117742635945</v>
      </c>
      <c r="W63">
        <f t="shared" si="15"/>
        <v>69.910989447428932</v>
      </c>
      <c r="X63">
        <f t="shared" si="16"/>
        <v>3.7933109372122504</v>
      </c>
      <c r="Y63">
        <f t="shared" si="17"/>
        <v>5.4259151060431092</v>
      </c>
      <c r="Z63">
        <f t="shared" si="18"/>
        <v>1.2996008370513441</v>
      </c>
      <c r="AA63">
        <f t="shared" si="19"/>
        <v>-23.201011636051099</v>
      </c>
      <c r="AB63">
        <f t="shared" si="20"/>
        <v>168.91442732338507</v>
      </c>
      <c r="AC63">
        <f t="shared" si="21"/>
        <v>14.087641422585452</v>
      </c>
      <c r="AD63">
        <f t="shared" si="22"/>
        <v>385.91298020049544</v>
      </c>
      <c r="AE63">
        <f t="shared" si="23"/>
        <v>12.294333961588453</v>
      </c>
      <c r="AF63">
        <f t="shared" si="24"/>
        <v>0.59467327298045503</v>
      </c>
      <c r="AG63">
        <f t="shared" si="25"/>
        <v>1.7924888299439246</v>
      </c>
      <c r="AH63">
        <v>319.97592051265178</v>
      </c>
      <c r="AI63">
        <v>308.83935757575762</v>
      </c>
      <c r="AJ63">
        <v>1.6912841354414041</v>
      </c>
      <c r="AK63">
        <v>66.45767359900691</v>
      </c>
      <c r="AL63">
        <f t="shared" si="26"/>
        <v>0.52610003709866437</v>
      </c>
      <c r="AM63">
        <v>36.696730753377302</v>
      </c>
      <c r="AN63">
        <v>37.41650363636365</v>
      </c>
      <c r="AO63">
        <v>-1.7651444693525611E-2</v>
      </c>
      <c r="AP63">
        <v>80.18708061797463</v>
      </c>
      <c r="AQ63">
        <v>21</v>
      </c>
      <c r="AR63">
        <v>4</v>
      </c>
      <c r="AS63">
        <f t="shared" si="27"/>
        <v>1</v>
      </c>
      <c r="AT63">
        <f t="shared" si="28"/>
        <v>0</v>
      </c>
      <c r="AU63">
        <f t="shared" si="29"/>
        <v>47073.78725598671</v>
      </c>
      <c r="AV63">
        <f t="shared" si="30"/>
        <v>1199.991428571429</v>
      </c>
      <c r="AW63">
        <f t="shared" si="31"/>
        <v>1025.916785021024</v>
      </c>
      <c r="AX63">
        <f t="shared" si="32"/>
        <v>0.85493676087533554</v>
      </c>
      <c r="AY63">
        <f t="shared" si="33"/>
        <v>0.18842794848939773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1675367769.0999999</v>
      </c>
      <c r="BF63">
        <v>294.85657142857139</v>
      </c>
      <c r="BG63">
        <v>309.81900000000002</v>
      </c>
      <c r="BH63">
        <v>37.430514285714288</v>
      </c>
      <c r="BI63">
        <v>36.743671428571417</v>
      </c>
      <c r="BJ63">
        <v>300.5131428571429</v>
      </c>
      <c r="BK63">
        <v>37.282328571428572</v>
      </c>
      <c r="BL63">
        <v>500.03957142857138</v>
      </c>
      <c r="BM63">
        <v>101.2428571428571</v>
      </c>
      <c r="BN63">
        <v>9.9884457142857139E-2</v>
      </c>
      <c r="BO63">
        <v>34.276314285714292</v>
      </c>
      <c r="BP63">
        <v>33.143242857142859</v>
      </c>
      <c r="BQ63">
        <v>999.89999999999986</v>
      </c>
      <c r="BR63">
        <v>0</v>
      </c>
      <c r="BS63">
        <v>0</v>
      </c>
      <c r="BT63">
        <v>8979.5542857142846</v>
      </c>
      <c r="BU63">
        <v>0</v>
      </c>
      <c r="BV63">
        <v>359.94985714285718</v>
      </c>
      <c r="BW63">
        <v>-14.962714285714281</v>
      </c>
      <c r="BX63">
        <v>306.32214285714292</v>
      </c>
      <c r="BY63">
        <v>321.63728571428572</v>
      </c>
      <c r="BZ63">
        <v>0.68685114285714288</v>
      </c>
      <c r="CA63">
        <v>309.81900000000002</v>
      </c>
      <c r="CB63">
        <v>36.743671428571417</v>
      </c>
      <c r="CC63">
        <v>3.7895757142857152</v>
      </c>
      <c r="CD63">
        <v>3.7200357142857139</v>
      </c>
      <c r="CE63">
        <v>27.97617142857143</v>
      </c>
      <c r="CF63">
        <v>27.658928571428572</v>
      </c>
      <c r="CG63">
        <v>1199.991428571429</v>
      </c>
      <c r="CH63">
        <v>0.5000257142857143</v>
      </c>
      <c r="CI63">
        <v>0.49997428571428582</v>
      </c>
      <c r="CJ63">
        <v>0</v>
      </c>
      <c r="CK63">
        <v>1050.755714285714</v>
      </c>
      <c r="CL63">
        <v>4.9990899999999998</v>
      </c>
      <c r="CM63">
        <v>11324.157142857141</v>
      </c>
      <c r="CN63">
        <v>9557.8657142857137</v>
      </c>
      <c r="CO63">
        <v>45.651571428571422</v>
      </c>
      <c r="CP63">
        <v>48.125</v>
      </c>
      <c r="CQ63">
        <v>46.561999999999998</v>
      </c>
      <c r="CR63">
        <v>46.75</v>
      </c>
      <c r="CS63">
        <v>46.811999999999998</v>
      </c>
      <c r="CT63">
        <v>597.52571428571434</v>
      </c>
      <c r="CU63">
        <v>597.46571428571428</v>
      </c>
      <c r="CV63">
        <v>0</v>
      </c>
      <c r="CW63">
        <v>1675367789.5</v>
      </c>
      <c r="CX63">
        <v>0</v>
      </c>
      <c r="CY63">
        <v>1675367359.0999999</v>
      </c>
      <c r="CZ63" t="s">
        <v>356</v>
      </c>
      <c r="DA63">
        <v>1675367359.0999999</v>
      </c>
      <c r="DB63">
        <v>1675367351.0999999</v>
      </c>
      <c r="DC63">
        <v>3</v>
      </c>
      <c r="DD63">
        <v>-0.36899999999999999</v>
      </c>
      <c r="DE63">
        <v>-0.108</v>
      </c>
      <c r="DF63">
        <v>-5.9960000000000004</v>
      </c>
      <c r="DG63">
        <v>0.14799999999999999</v>
      </c>
      <c r="DH63">
        <v>415</v>
      </c>
      <c r="DI63">
        <v>35</v>
      </c>
      <c r="DJ63">
        <v>0.46</v>
      </c>
      <c r="DK63">
        <v>0.2</v>
      </c>
      <c r="DL63">
        <v>-14.857285365853659</v>
      </c>
      <c r="DM63">
        <v>-1.2185456445992791</v>
      </c>
      <c r="DN63">
        <v>0.13325352612545069</v>
      </c>
      <c r="DO63">
        <v>0</v>
      </c>
      <c r="DP63">
        <v>0.65710346341463421</v>
      </c>
      <c r="DQ63">
        <v>0.96572960278745579</v>
      </c>
      <c r="DR63">
        <v>0.1255435206835244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366</v>
      </c>
      <c r="EA63">
        <v>2.9455200000000001</v>
      </c>
      <c r="EB63">
        <v>2.6235900000000001</v>
      </c>
      <c r="EC63">
        <v>7.8559900000000002E-2</v>
      </c>
      <c r="ED63">
        <v>7.9849400000000001E-2</v>
      </c>
      <c r="EE63">
        <v>0.14809600000000001</v>
      </c>
      <c r="EF63">
        <v>0.14477000000000001</v>
      </c>
      <c r="EG63">
        <v>27697.5</v>
      </c>
      <c r="EH63">
        <v>28055.9</v>
      </c>
      <c r="EI63">
        <v>27974</v>
      </c>
      <c r="EJ63">
        <v>29359.9</v>
      </c>
      <c r="EK63">
        <v>32809.5</v>
      </c>
      <c r="EL63">
        <v>34846.5</v>
      </c>
      <c r="EM63">
        <v>39514.6</v>
      </c>
      <c r="EN63">
        <v>41957.9</v>
      </c>
      <c r="EO63">
        <v>1.9005000000000001</v>
      </c>
      <c r="EP63">
        <v>1.88645</v>
      </c>
      <c r="EQ63">
        <v>5.1632499999999998E-2</v>
      </c>
      <c r="ER63">
        <v>0</v>
      </c>
      <c r="ES63">
        <v>32.302799999999998</v>
      </c>
      <c r="ET63">
        <v>999.9</v>
      </c>
      <c r="EU63">
        <v>72</v>
      </c>
      <c r="EV63">
        <v>34.700000000000003</v>
      </c>
      <c r="EW63">
        <v>39.507800000000003</v>
      </c>
      <c r="EX63">
        <v>57.096699999999998</v>
      </c>
      <c r="EY63">
        <v>2.14744</v>
      </c>
      <c r="EZ63">
        <v>1</v>
      </c>
      <c r="FA63">
        <v>0.66511200000000004</v>
      </c>
      <c r="FB63">
        <v>1.11764</v>
      </c>
      <c r="FC63">
        <v>20.267299999999999</v>
      </c>
      <c r="FD63">
        <v>5.2157900000000001</v>
      </c>
      <c r="FE63">
        <v>12.0099</v>
      </c>
      <c r="FF63">
        <v>4.9835500000000001</v>
      </c>
      <c r="FG63">
        <v>3.28443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1.86426</v>
      </c>
      <c r="FO63">
        <v>1.8603499999999999</v>
      </c>
      <c r="FP63">
        <v>1.8609899999999999</v>
      </c>
      <c r="FQ63">
        <v>1.8602000000000001</v>
      </c>
      <c r="FR63">
        <v>1.86188</v>
      </c>
      <c r="FS63">
        <v>1.8585100000000001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-5.6669999999999998</v>
      </c>
      <c r="GH63">
        <v>0.1482</v>
      </c>
      <c r="GI63">
        <v>-4.6172869984045022</v>
      </c>
      <c r="GJ63">
        <v>-3.9744887815693084E-3</v>
      </c>
      <c r="GK63">
        <v>1.847162108954052E-6</v>
      </c>
      <c r="GL63">
        <v>-4.4217609294687878E-10</v>
      </c>
      <c r="GM63">
        <v>0.1481899999999996</v>
      </c>
      <c r="GN63">
        <v>0</v>
      </c>
      <c r="GO63">
        <v>0</v>
      </c>
      <c r="GP63">
        <v>0</v>
      </c>
      <c r="GQ63">
        <v>6</v>
      </c>
      <c r="GR63">
        <v>2080</v>
      </c>
      <c r="GS63">
        <v>4</v>
      </c>
      <c r="GT63">
        <v>32</v>
      </c>
      <c r="GU63">
        <v>6.9</v>
      </c>
      <c r="GV63">
        <v>7</v>
      </c>
      <c r="GW63">
        <v>0.88745099999999999</v>
      </c>
      <c r="GX63">
        <v>2.5903299999999998</v>
      </c>
      <c r="GY63">
        <v>1.4489700000000001</v>
      </c>
      <c r="GZ63">
        <v>2.323</v>
      </c>
      <c r="HA63">
        <v>1.5478499999999999</v>
      </c>
      <c r="HB63">
        <v>2.2204600000000001</v>
      </c>
      <c r="HC63">
        <v>39.641800000000003</v>
      </c>
      <c r="HD63">
        <v>14.5611</v>
      </c>
      <c r="HE63">
        <v>18</v>
      </c>
      <c r="HF63">
        <v>488.77199999999999</v>
      </c>
      <c r="HG63">
        <v>520.72699999999998</v>
      </c>
      <c r="HH63">
        <v>31.0014</v>
      </c>
      <c r="HI63">
        <v>35.624699999999997</v>
      </c>
      <c r="HJ63">
        <v>30.000900000000001</v>
      </c>
      <c r="HK63">
        <v>35.501600000000003</v>
      </c>
      <c r="HL63">
        <v>35.520699999999998</v>
      </c>
      <c r="HM63">
        <v>17.7989</v>
      </c>
      <c r="HN63">
        <v>9.7380499999999994</v>
      </c>
      <c r="HO63">
        <v>100</v>
      </c>
      <c r="HP63">
        <v>31</v>
      </c>
      <c r="HQ63">
        <v>324.32299999999998</v>
      </c>
      <c r="HR63">
        <v>36.936599999999999</v>
      </c>
      <c r="HS63">
        <v>98.613699999999994</v>
      </c>
      <c r="HT63">
        <v>97.304000000000002</v>
      </c>
    </row>
    <row r="64" spans="1:228" x14ac:dyDescent="0.2">
      <c r="A64">
        <v>49</v>
      </c>
      <c r="B64">
        <v>1675367775.0999999</v>
      </c>
      <c r="C64">
        <v>192</v>
      </c>
      <c r="D64" t="s">
        <v>457</v>
      </c>
      <c r="E64" t="s">
        <v>458</v>
      </c>
      <c r="F64">
        <v>4</v>
      </c>
      <c r="G64">
        <v>1675367772.7874999</v>
      </c>
      <c r="H64">
        <f t="shared" si="0"/>
        <v>5.1006175431329197E-4</v>
      </c>
      <c r="I64">
        <f t="shared" si="1"/>
        <v>0.51006175431329193</v>
      </c>
      <c r="J64">
        <f t="shared" si="2"/>
        <v>1.6876167586081929</v>
      </c>
      <c r="K64">
        <f t="shared" si="3"/>
        <v>300.90362499999998</v>
      </c>
      <c r="L64">
        <f t="shared" si="4"/>
        <v>224.21425187400487</v>
      </c>
      <c r="M64">
        <f t="shared" si="5"/>
        <v>22.722591056946921</v>
      </c>
      <c r="N64">
        <f t="shared" si="6"/>
        <v>30.494537975534545</v>
      </c>
      <c r="O64">
        <f t="shared" si="7"/>
        <v>3.8253025741411761E-2</v>
      </c>
      <c r="P64">
        <f t="shared" si="8"/>
        <v>2.7694243103549367</v>
      </c>
      <c r="Q64">
        <f t="shared" si="9"/>
        <v>3.7961895971594321E-2</v>
      </c>
      <c r="R64">
        <f t="shared" si="10"/>
        <v>2.3752157008316534E-2</v>
      </c>
      <c r="S64">
        <f t="shared" si="11"/>
        <v>226.11435860709054</v>
      </c>
      <c r="T64">
        <f t="shared" si="12"/>
        <v>35.535750685340588</v>
      </c>
      <c r="U64">
        <f t="shared" si="13"/>
        <v>33.143937499999993</v>
      </c>
      <c r="V64">
        <f t="shared" si="14"/>
        <v>5.093110349786695</v>
      </c>
      <c r="W64">
        <f t="shared" si="15"/>
        <v>69.86686613745394</v>
      </c>
      <c r="X64">
        <f t="shared" si="16"/>
        <v>3.791132781953277</v>
      </c>
      <c r="Y64">
        <f t="shared" si="17"/>
        <v>5.4262241768433093</v>
      </c>
      <c r="Z64">
        <f t="shared" si="18"/>
        <v>1.301977567833418</v>
      </c>
      <c r="AA64">
        <f t="shared" si="19"/>
        <v>-22.493723365216177</v>
      </c>
      <c r="AB64">
        <f t="shared" si="20"/>
        <v>169.22251755606538</v>
      </c>
      <c r="AC64">
        <f t="shared" si="21"/>
        <v>14.091845016731254</v>
      </c>
      <c r="AD64">
        <f t="shared" si="22"/>
        <v>386.93499781467096</v>
      </c>
      <c r="AE64">
        <f t="shared" si="23"/>
        <v>12.432257275864652</v>
      </c>
      <c r="AF64">
        <f t="shared" si="24"/>
        <v>0.50740272830265498</v>
      </c>
      <c r="AG64">
        <f t="shared" si="25"/>
        <v>1.6876167586081929</v>
      </c>
      <c r="AH64">
        <v>326.92805104310452</v>
      </c>
      <c r="AI64">
        <v>315.73483030303038</v>
      </c>
      <c r="AJ64">
        <v>1.727407531443512</v>
      </c>
      <c r="AK64">
        <v>66.45767359900691</v>
      </c>
      <c r="AL64">
        <f t="shared" si="26"/>
        <v>0.51006175431329193</v>
      </c>
      <c r="AM64">
        <v>36.782370766463387</v>
      </c>
      <c r="AN64">
        <v>37.406034545454538</v>
      </c>
      <c r="AO64">
        <v>-5.4629868894851431E-3</v>
      </c>
      <c r="AP64">
        <v>80.18708061797463</v>
      </c>
      <c r="AQ64">
        <v>20</v>
      </c>
      <c r="AR64">
        <v>4</v>
      </c>
      <c r="AS64">
        <f t="shared" si="27"/>
        <v>1</v>
      </c>
      <c r="AT64">
        <f t="shared" si="28"/>
        <v>0</v>
      </c>
      <c r="AU64">
        <f t="shared" si="29"/>
        <v>47189.8271528021</v>
      </c>
      <c r="AV64">
        <f t="shared" si="30"/>
        <v>1200.0137500000001</v>
      </c>
      <c r="AW64">
        <f t="shared" si="31"/>
        <v>1025.9349510917568</v>
      </c>
      <c r="AX64">
        <f t="shared" si="32"/>
        <v>0.85493599643483809</v>
      </c>
      <c r="AY64">
        <f t="shared" si="33"/>
        <v>0.1884264731192376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1675367772.7874999</v>
      </c>
      <c r="BF64">
        <v>300.90362499999998</v>
      </c>
      <c r="BG64">
        <v>316.00024999999999</v>
      </c>
      <c r="BH64">
        <v>37.408850000000001</v>
      </c>
      <c r="BI64">
        <v>36.822950000000013</v>
      </c>
      <c r="BJ64">
        <v>306.57837499999999</v>
      </c>
      <c r="BK64">
        <v>37.260674999999999</v>
      </c>
      <c r="BL64">
        <v>500.1755</v>
      </c>
      <c r="BM64">
        <v>101.24312500000001</v>
      </c>
      <c r="BN64">
        <v>0.1000807375</v>
      </c>
      <c r="BO64">
        <v>34.277337500000002</v>
      </c>
      <c r="BP64">
        <v>33.143937499999993</v>
      </c>
      <c r="BQ64">
        <v>999.9</v>
      </c>
      <c r="BR64">
        <v>0</v>
      </c>
      <c r="BS64">
        <v>0</v>
      </c>
      <c r="BT64">
        <v>9002.03125</v>
      </c>
      <c r="BU64">
        <v>0</v>
      </c>
      <c r="BV64">
        <v>361.44799999999998</v>
      </c>
      <c r="BW64">
        <v>-15.096774999999999</v>
      </c>
      <c r="BX64">
        <v>312.597375</v>
      </c>
      <c r="BY64">
        <v>328.08137499999998</v>
      </c>
      <c r="BZ64">
        <v>0.58593099999999998</v>
      </c>
      <c r="CA64">
        <v>316.00024999999999</v>
      </c>
      <c r="CB64">
        <v>36.822950000000013</v>
      </c>
      <c r="CC64">
        <v>3.7873899999999998</v>
      </c>
      <c r="CD64">
        <v>3.7280700000000002</v>
      </c>
      <c r="CE64">
        <v>27.9662875</v>
      </c>
      <c r="CF64">
        <v>27.6958375</v>
      </c>
      <c r="CG64">
        <v>1200.0137500000001</v>
      </c>
      <c r="CH64">
        <v>0.50005012500000001</v>
      </c>
      <c r="CI64">
        <v>0.49994987499999999</v>
      </c>
      <c r="CJ64">
        <v>0</v>
      </c>
      <c r="CK64">
        <v>1050.325</v>
      </c>
      <c r="CL64">
        <v>4.9990899999999998</v>
      </c>
      <c r="CM64">
        <v>11318.987499999999</v>
      </c>
      <c r="CN64">
        <v>9558.130000000001</v>
      </c>
      <c r="CO64">
        <v>45.655999999999999</v>
      </c>
      <c r="CP64">
        <v>48.125</v>
      </c>
      <c r="CQ64">
        <v>46.561999999999998</v>
      </c>
      <c r="CR64">
        <v>46.75</v>
      </c>
      <c r="CS64">
        <v>46.859250000000003</v>
      </c>
      <c r="CT64">
        <v>597.56750000000011</v>
      </c>
      <c r="CU64">
        <v>597.44624999999996</v>
      </c>
      <c r="CV64">
        <v>0</v>
      </c>
      <c r="CW64">
        <v>1675367793.7</v>
      </c>
      <c r="CX64">
        <v>0</v>
      </c>
      <c r="CY64">
        <v>1675367359.0999999</v>
      </c>
      <c r="CZ64" t="s">
        <v>356</v>
      </c>
      <c r="DA64">
        <v>1675367359.0999999</v>
      </c>
      <c r="DB64">
        <v>1675367351.0999999</v>
      </c>
      <c r="DC64">
        <v>3</v>
      </c>
      <c r="DD64">
        <v>-0.36899999999999999</v>
      </c>
      <c r="DE64">
        <v>-0.108</v>
      </c>
      <c r="DF64">
        <v>-5.9960000000000004</v>
      </c>
      <c r="DG64">
        <v>0.14799999999999999</v>
      </c>
      <c r="DH64">
        <v>415</v>
      </c>
      <c r="DI64">
        <v>35</v>
      </c>
      <c r="DJ64">
        <v>0.46</v>
      </c>
      <c r="DK64">
        <v>0.2</v>
      </c>
      <c r="DL64">
        <v>-14.937958536585359</v>
      </c>
      <c r="DM64">
        <v>-1.189618118466945</v>
      </c>
      <c r="DN64">
        <v>0.1307041753407937</v>
      </c>
      <c r="DO64">
        <v>0</v>
      </c>
      <c r="DP64">
        <v>0.67447778048780493</v>
      </c>
      <c r="DQ64">
        <v>8.8530689895471179E-2</v>
      </c>
      <c r="DR64">
        <v>0.1079907254438021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2.9453100000000001</v>
      </c>
      <c r="EB64">
        <v>2.6238999999999999</v>
      </c>
      <c r="EC64">
        <v>7.9962099999999994E-2</v>
      </c>
      <c r="ED64">
        <v>8.1244499999999997E-2</v>
      </c>
      <c r="EE64">
        <v>0.14807699999999999</v>
      </c>
      <c r="EF64">
        <v>0.145098</v>
      </c>
      <c r="EG64">
        <v>27655</v>
      </c>
      <c r="EH64">
        <v>28012.7</v>
      </c>
      <c r="EI64">
        <v>27973.7</v>
      </c>
      <c r="EJ64">
        <v>29359.3</v>
      </c>
      <c r="EK64">
        <v>32809.9</v>
      </c>
      <c r="EL64">
        <v>34832.300000000003</v>
      </c>
      <c r="EM64">
        <v>39514.1</v>
      </c>
      <c r="EN64">
        <v>41956.800000000003</v>
      </c>
      <c r="EO64">
        <v>1.901</v>
      </c>
      <c r="EP64">
        <v>1.8862000000000001</v>
      </c>
      <c r="EQ64">
        <v>5.26533E-2</v>
      </c>
      <c r="ER64">
        <v>0</v>
      </c>
      <c r="ES64">
        <v>32.299999999999997</v>
      </c>
      <c r="ET64">
        <v>999.9</v>
      </c>
      <c r="EU64">
        <v>72</v>
      </c>
      <c r="EV64">
        <v>34.700000000000003</v>
      </c>
      <c r="EW64">
        <v>39.506</v>
      </c>
      <c r="EX64">
        <v>57.036700000000003</v>
      </c>
      <c r="EY64">
        <v>2.5280499999999999</v>
      </c>
      <c r="EZ64">
        <v>1</v>
      </c>
      <c r="FA64">
        <v>0.66572399999999998</v>
      </c>
      <c r="FB64">
        <v>1.1225099999999999</v>
      </c>
      <c r="FC64">
        <v>20.267399999999999</v>
      </c>
      <c r="FD64">
        <v>5.2172900000000002</v>
      </c>
      <c r="FE64">
        <v>12.0099</v>
      </c>
      <c r="FF64">
        <v>4.9857500000000003</v>
      </c>
      <c r="FG64">
        <v>3.2844500000000001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1.8622000000000001</v>
      </c>
      <c r="FN64">
        <v>1.8642700000000001</v>
      </c>
      <c r="FO64">
        <v>1.8603499999999999</v>
      </c>
      <c r="FP64">
        <v>1.8609800000000001</v>
      </c>
      <c r="FQ64">
        <v>1.8602000000000001</v>
      </c>
      <c r="FR64">
        <v>1.86188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-5.6859999999999999</v>
      </c>
      <c r="GH64">
        <v>0.1482</v>
      </c>
      <c r="GI64">
        <v>-4.6172869984045022</v>
      </c>
      <c r="GJ64">
        <v>-3.9744887815693084E-3</v>
      </c>
      <c r="GK64">
        <v>1.847162108954052E-6</v>
      </c>
      <c r="GL64">
        <v>-4.4217609294687878E-10</v>
      </c>
      <c r="GM64">
        <v>0.1481899999999996</v>
      </c>
      <c r="GN64">
        <v>0</v>
      </c>
      <c r="GO64">
        <v>0</v>
      </c>
      <c r="GP64">
        <v>0</v>
      </c>
      <c r="GQ64">
        <v>6</v>
      </c>
      <c r="GR64">
        <v>2080</v>
      </c>
      <c r="GS64">
        <v>4</v>
      </c>
      <c r="GT64">
        <v>32</v>
      </c>
      <c r="GU64">
        <v>6.9</v>
      </c>
      <c r="GV64">
        <v>7.1</v>
      </c>
      <c r="GW64">
        <v>0.90210000000000001</v>
      </c>
      <c r="GX64">
        <v>2.5805699999999998</v>
      </c>
      <c r="GY64">
        <v>1.4489700000000001</v>
      </c>
      <c r="GZ64">
        <v>2.323</v>
      </c>
      <c r="HA64">
        <v>1.5478499999999999</v>
      </c>
      <c r="HB64">
        <v>2.3706100000000001</v>
      </c>
      <c r="HC64">
        <v>39.641800000000003</v>
      </c>
      <c r="HD64">
        <v>14.5961</v>
      </c>
      <c r="HE64">
        <v>18</v>
      </c>
      <c r="HF64">
        <v>489.13900000000001</v>
      </c>
      <c r="HG64">
        <v>520.59699999999998</v>
      </c>
      <c r="HH64">
        <v>31.0014</v>
      </c>
      <c r="HI64">
        <v>35.633000000000003</v>
      </c>
      <c r="HJ64">
        <v>30.000800000000002</v>
      </c>
      <c r="HK64">
        <v>35.508099999999999</v>
      </c>
      <c r="HL64">
        <v>35.527200000000001</v>
      </c>
      <c r="HM64">
        <v>18.0961</v>
      </c>
      <c r="HN64">
        <v>9.7380499999999994</v>
      </c>
      <c r="HO64">
        <v>100</v>
      </c>
      <c r="HP64">
        <v>31</v>
      </c>
      <c r="HQ64">
        <v>331.00099999999998</v>
      </c>
      <c r="HR64">
        <v>36.941299999999998</v>
      </c>
      <c r="HS64">
        <v>98.612399999999994</v>
      </c>
      <c r="HT64">
        <v>97.301699999999997</v>
      </c>
    </row>
    <row r="65" spans="1:228" x14ac:dyDescent="0.2">
      <c r="A65">
        <v>50</v>
      </c>
      <c r="B65">
        <v>1675367779.0999999</v>
      </c>
      <c r="C65">
        <v>196</v>
      </c>
      <c r="D65" t="s">
        <v>459</v>
      </c>
      <c r="E65" t="s">
        <v>460</v>
      </c>
      <c r="F65">
        <v>4</v>
      </c>
      <c r="G65">
        <v>1675367777.0999999</v>
      </c>
      <c r="H65">
        <f t="shared" si="0"/>
        <v>4.5448428426025277E-4</v>
      </c>
      <c r="I65">
        <f t="shared" si="1"/>
        <v>0.45448428426025278</v>
      </c>
      <c r="J65">
        <f t="shared" si="2"/>
        <v>1.790245106971633</v>
      </c>
      <c r="K65">
        <f t="shared" si="3"/>
        <v>308.06314285714291</v>
      </c>
      <c r="L65">
        <f t="shared" si="4"/>
        <v>217.63459478213878</v>
      </c>
      <c r="M65">
        <f t="shared" si="5"/>
        <v>22.05567692630483</v>
      </c>
      <c r="N65">
        <f t="shared" si="6"/>
        <v>31.219949928277039</v>
      </c>
      <c r="O65">
        <f t="shared" si="7"/>
        <v>3.3986566015539156E-2</v>
      </c>
      <c r="P65">
        <f t="shared" si="8"/>
        <v>2.7698252861388819</v>
      </c>
      <c r="Q65">
        <f t="shared" si="9"/>
        <v>3.3756578003410365E-2</v>
      </c>
      <c r="R65">
        <f t="shared" si="10"/>
        <v>2.1118394883458454E-2</v>
      </c>
      <c r="S65">
        <f t="shared" si="11"/>
        <v>226.11294223196055</v>
      </c>
      <c r="T65">
        <f t="shared" si="12"/>
        <v>35.55006807476785</v>
      </c>
      <c r="U65">
        <f t="shared" si="13"/>
        <v>33.156728571428573</v>
      </c>
      <c r="V65">
        <f t="shared" si="14"/>
        <v>5.0967681002098519</v>
      </c>
      <c r="W65">
        <f t="shared" si="15"/>
        <v>69.88854181195893</v>
      </c>
      <c r="X65">
        <f t="shared" si="16"/>
        <v>3.7921713565508579</v>
      </c>
      <c r="Y65">
        <f t="shared" si="17"/>
        <v>5.4260272975132562</v>
      </c>
      <c r="Z65">
        <f t="shared" si="18"/>
        <v>1.304596743658994</v>
      </c>
      <c r="AA65">
        <f t="shared" si="19"/>
        <v>-20.042756935877147</v>
      </c>
      <c r="AB65">
        <f t="shared" si="20"/>
        <v>167.2396396045846</v>
      </c>
      <c r="AC65">
        <f t="shared" si="21"/>
        <v>13.925532200935006</v>
      </c>
      <c r="AD65">
        <f t="shared" si="22"/>
        <v>387.23535710160297</v>
      </c>
      <c r="AE65">
        <f t="shared" si="23"/>
        <v>12.537271397094651</v>
      </c>
      <c r="AF65">
        <f t="shared" si="24"/>
        <v>0.405208136322739</v>
      </c>
      <c r="AG65">
        <f t="shared" si="25"/>
        <v>1.790245106971633</v>
      </c>
      <c r="AH65">
        <v>333.97428044510042</v>
      </c>
      <c r="AI65">
        <v>322.6382666666666</v>
      </c>
      <c r="AJ65">
        <v>1.7300241982555891</v>
      </c>
      <c r="AK65">
        <v>66.45767359900691</v>
      </c>
      <c r="AL65">
        <f t="shared" si="26"/>
        <v>0.45448428426025278</v>
      </c>
      <c r="AM65">
        <v>36.911995912739137</v>
      </c>
      <c r="AN65">
        <v>37.43474181818182</v>
      </c>
      <c r="AO65">
        <v>3.2714389371117961E-4</v>
      </c>
      <c r="AP65">
        <v>80.18708061797463</v>
      </c>
      <c r="AQ65">
        <v>20</v>
      </c>
      <c r="AR65">
        <v>4</v>
      </c>
      <c r="AS65">
        <f t="shared" si="27"/>
        <v>1</v>
      </c>
      <c r="AT65">
        <f t="shared" si="28"/>
        <v>0</v>
      </c>
      <c r="AU65">
        <f t="shared" si="29"/>
        <v>47200.916483744426</v>
      </c>
      <c r="AV65">
        <f t="shared" si="30"/>
        <v>1200.007142857143</v>
      </c>
      <c r="AW65">
        <f t="shared" si="31"/>
        <v>1025.9292135916894</v>
      </c>
      <c r="AX65">
        <f t="shared" si="32"/>
        <v>0.85493592242210759</v>
      </c>
      <c r="AY65">
        <f t="shared" si="33"/>
        <v>0.18842633027466785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1675367777.0999999</v>
      </c>
      <c r="BF65">
        <v>308.06314285714291</v>
      </c>
      <c r="BG65">
        <v>323.25357142857138</v>
      </c>
      <c r="BH65">
        <v>37.419285714285721</v>
      </c>
      <c r="BI65">
        <v>36.951357142857141</v>
      </c>
      <c r="BJ65">
        <v>313.75914285714282</v>
      </c>
      <c r="BK65">
        <v>37.271099999999997</v>
      </c>
      <c r="BL65">
        <v>500.13471428571421</v>
      </c>
      <c r="BM65">
        <v>101.2427142857143</v>
      </c>
      <c r="BN65">
        <v>9.9983314285714275E-2</v>
      </c>
      <c r="BO65">
        <v>34.276685714285712</v>
      </c>
      <c r="BP65">
        <v>33.156728571428573</v>
      </c>
      <c r="BQ65">
        <v>999.89999999999986</v>
      </c>
      <c r="BR65">
        <v>0</v>
      </c>
      <c r="BS65">
        <v>0</v>
      </c>
      <c r="BT65">
        <v>9004.1971428571433</v>
      </c>
      <c r="BU65">
        <v>0</v>
      </c>
      <c r="BV65">
        <v>361.78314285714288</v>
      </c>
      <c r="BW65">
        <v>-15.190442857142861</v>
      </c>
      <c r="BX65">
        <v>320.03842857142848</v>
      </c>
      <c r="BY65">
        <v>335.65642857142848</v>
      </c>
      <c r="BZ65">
        <v>0.46792757142857139</v>
      </c>
      <c r="CA65">
        <v>323.25357142857138</v>
      </c>
      <c r="CB65">
        <v>36.951357142857141</v>
      </c>
      <c r="CC65">
        <v>3.7884314285714291</v>
      </c>
      <c r="CD65">
        <v>3.7410571428571431</v>
      </c>
      <c r="CE65">
        <v>27.971</v>
      </c>
      <c r="CF65">
        <v>27.75535714285714</v>
      </c>
      <c r="CG65">
        <v>1200.007142857143</v>
      </c>
      <c r="CH65">
        <v>0.50005200000000005</v>
      </c>
      <c r="CI65">
        <v>0.49994799999999989</v>
      </c>
      <c r="CJ65">
        <v>0</v>
      </c>
      <c r="CK65">
        <v>1049.5342857142859</v>
      </c>
      <c r="CL65">
        <v>4.9990899999999998</v>
      </c>
      <c r="CM65">
        <v>11311.971428571431</v>
      </c>
      <c r="CN65">
        <v>9558.0857142857149</v>
      </c>
      <c r="CO65">
        <v>45.686999999999998</v>
      </c>
      <c r="CP65">
        <v>48.125</v>
      </c>
      <c r="CQ65">
        <v>46.561999999999998</v>
      </c>
      <c r="CR65">
        <v>46.75</v>
      </c>
      <c r="CS65">
        <v>46.875</v>
      </c>
      <c r="CT65">
        <v>597.56714285714293</v>
      </c>
      <c r="CU65">
        <v>597.43999999999994</v>
      </c>
      <c r="CV65">
        <v>0</v>
      </c>
      <c r="CW65">
        <v>1675367797.3</v>
      </c>
      <c r="CX65">
        <v>0</v>
      </c>
      <c r="CY65">
        <v>1675367359.0999999</v>
      </c>
      <c r="CZ65" t="s">
        <v>356</v>
      </c>
      <c r="DA65">
        <v>1675367359.0999999</v>
      </c>
      <c r="DB65">
        <v>1675367351.0999999</v>
      </c>
      <c r="DC65">
        <v>3</v>
      </c>
      <c r="DD65">
        <v>-0.36899999999999999</v>
      </c>
      <c r="DE65">
        <v>-0.108</v>
      </c>
      <c r="DF65">
        <v>-5.9960000000000004</v>
      </c>
      <c r="DG65">
        <v>0.14799999999999999</v>
      </c>
      <c r="DH65">
        <v>415</v>
      </c>
      <c r="DI65">
        <v>35</v>
      </c>
      <c r="DJ65">
        <v>0.46</v>
      </c>
      <c r="DK65">
        <v>0.2</v>
      </c>
      <c r="DL65">
        <v>-15.02484390243902</v>
      </c>
      <c r="DM65">
        <v>-1.0645756097560639</v>
      </c>
      <c r="DN65">
        <v>0.1176476882916989</v>
      </c>
      <c r="DO65">
        <v>0</v>
      </c>
      <c r="DP65">
        <v>0.65964136585365851</v>
      </c>
      <c r="DQ65">
        <v>-0.99548684320557368</v>
      </c>
      <c r="DR65">
        <v>0.12777823303176411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366</v>
      </c>
      <c r="EA65">
        <v>2.94516</v>
      </c>
      <c r="EB65">
        <v>2.6236000000000002</v>
      </c>
      <c r="EC65">
        <v>8.1350599999999995E-2</v>
      </c>
      <c r="ED65">
        <v>8.2616999999999996E-2</v>
      </c>
      <c r="EE65">
        <v>0.14815600000000001</v>
      </c>
      <c r="EF65">
        <v>0.14525299999999999</v>
      </c>
      <c r="EG65">
        <v>27612.6</v>
      </c>
      <c r="EH65">
        <v>27970.3</v>
      </c>
      <c r="EI65">
        <v>27973</v>
      </c>
      <c r="EJ65">
        <v>29358.7</v>
      </c>
      <c r="EK65">
        <v>32806.1</v>
      </c>
      <c r="EL65">
        <v>34825.800000000003</v>
      </c>
      <c r="EM65">
        <v>39513.1</v>
      </c>
      <c r="EN65">
        <v>41956.5</v>
      </c>
      <c r="EO65">
        <v>1.90093</v>
      </c>
      <c r="EP65">
        <v>1.88608</v>
      </c>
      <c r="EQ65">
        <v>5.2876800000000002E-2</v>
      </c>
      <c r="ER65">
        <v>0</v>
      </c>
      <c r="ES65">
        <v>32.296399999999998</v>
      </c>
      <c r="ET65">
        <v>999.9</v>
      </c>
      <c r="EU65">
        <v>72</v>
      </c>
      <c r="EV65">
        <v>34.700000000000003</v>
      </c>
      <c r="EW65">
        <v>39.508400000000002</v>
      </c>
      <c r="EX65">
        <v>57.246699999999997</v>
      </c>
      <c r="EY65">
        <v>2.6442299999999999</v>
      </c>
      <c r="EZ65">
        <v>1</v>
      </c>
      <c r="FA65">
        <v>0.66640200000000005</v>
      </c>
      <c r="FB65">
        <v>1.1256299999999999</v>
      </c>
      <c r="FC65">
        <v>20.267399999999999</v>
      </c>
      <c r="FD65">
        <v>5.2166899999999998</v>
      </c>
      <c r="FE65">
        <v>12.0099</v>
      </c>
      <c r="FF65">
        <v>4.9853500000000004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1.86219</v>
      </c>
      <c r="FN65">
        <v>1.86429</v>
      </c>
      <c r="FO65">
        <v>1.8603499999999999</v>
      </c>
      <c r="FP65">
        <v>1.861</v>
      </c>
      <c r="FQ65">
        <v>1.8602000000000001</v>
      </c>
      <c r="FR65">
        <v>1.86188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-5.7060000000000004</v>
      </c>
      <c r="GH65">
        <v>0.1482</v>
      </c>
      <c r="GI65">
        <v>-4.6172869984045022</v>
      </c>
      <c r="GJ65">
        <v>-3.9744887815693084E-3</v>
      </c>
      <c r="GK65">
        <v>1.847162108954052E-6</v>
      </c>
      <c r="GL65">
        <v>-4.4217609294687878E-10</v>
      </c>
      <c r="GM65">
        <v>0.1481899999999996</v>
      </c>
      <c r="GN65">
        <v>0</v>
      </c>
      <c r="GO65">
        <v>0</v>
      </c>
      <c r="GP65">
        <v>0</v>
      </c>
      <c r="GQ65">
        <v>6</v>
      </c>
      <c r="GR65">
        <v>2080</v>
      </c>
      <c r="GS65">
        <v>4</v>
      </c>
      <c r="GT65">
        <v>32</v>
      </c>
      <c r="GU65">
        <v>7</v>
      </c>
      <c r="GV65">
        <v>7.1</v>
      </c>
      <c r="GW65">
        <v>0.91674800000000001</v>
      </c>
      <c r="GX65">
        <v>2.5732400000000002</v>
      </c>
      <c r="GY65">
        <v>1.4489700000000001</v>
      </c>
      <c r="GZ65">
        <v>2.323</v>
      </c>
      <c r="HA65">
        <v>1.5478499999999999</v>
      </c>
      <c r="HB65">
        <v>2.2973599999999998</v>
      </c>
      <c r="HC65">
        <v>39.641800000000003</v>
      </c>
      <c r="HD65">
        <v>14.569800000000001</v>
      </c>
      <c r="HE65">
        <v>18</v>
      </c>
      <c r="HF65">
        <v>489.13900000000001</v>
      </c>
      <c r="HG65">
        <v>520.56799999999998</v>
      </c>
      <c r="HH65">
        <v>31.001100000000001</v>
      </c>
      <c r="HI65">
        <v>35.639499999999998</v>
      </c>
      <c r="HJ65">
        <v>30.000900000000001</v>
      </c>
      <c r="HK65">
        <v>35.514600000000002</v>
      </c>
      <c r="HL65">
        <v>35.534999999999997</v>
      </c>
      <c r="HM65">
        <v>18.391300000000001</v>
      </c>
      <c r="HN65">
        <v>9.7380499999999994</v>
      </c>
      <c r="HO65">
        <v>100</v>
      </c>
      <c r="HP65">
        <v>31</v>
      </c>
      <c r="HQ65">
        <v>337.68299999999999</v>
      </c>
      <c r="HR65">
        <v>36.921599999999998</v>
      </c>
      <c r="HS65">
        <v>98.61</v>
      </c>
      <c r="HT65">
        <v>97.3005</v>
      </c>
    </row>
    <row r="66" spans="1:228" x14ac:dyDescent="0.2">
      <c r="A66">
        <v>51</v>
      </c>
      <c r="B66">
        <v>1675367783.0999999</v>
      </c>
      <c r="C66">
        <v>200</v>
      </c>
      <c r="D66" t="s">
        <v>461</v>
      </c>
      <c r="E66" t="s">
        <v>462</v>
      </c>
      <c r="F66">
        <v>4</v>
      </c>
      <c r="G66">
        <v>1675367780.7874999</v>
      </c>
      <c r="H66">
        <f t="shared" si="0"/>
        <v>4.8952791679169119E-4</v>
      </c>
      <c r="I66">
        <f t="shared" si="1"/>
        <v>0.48952791679169122</v>
      </c>
      <c r="J66">
        <f t="shared" si="2"/>
        <v>1.8010806272748263</v>
      </c>
      <c r="K66">
        <f t="shared" si="3"/>
        <v>314.19900000000001</v>
      </c>
      <c r="L66">
        <f t="shared" si="4"/>
        <v>229.60915128826633</v>
      </c>
      <c r="M66">
        <f t="shared" si="5"/>
        <v>23.268856914445571</v>
      </c>
      <c r="N66">
        <f t="shared" si="6"/>
        <v>31.841290003651089</v>
      </c>
      <c r="O66">
        <f t="shared" si="7"/>
        <v>3.6815816536188747E-2</v>
      </c>
      <c r="P66">
        <f t="shared" si="8"/>
        <v>2.7711578689147056</v>
      </c>
      <c r="Q66">
        <f t="shared" si="9"/>
        <v>3.6546236133852425E-2</v>
      </c>
      <c r="R66">
        <f t="shared" si="10"/>
        <v>2.2865453626515053E-2</v>
      </c>
      <c r="S66">
        <f t="shared" si="11"/>
        <v>226.11165748200693</v>
      </c>
      <c r="T66">
        <f t="shared" si="12"/>
        <v>35.538277966805886</v>
      </c>
      <c r="U66">
        <f t="shared" si="13"/>
        <v>33.144750000000002</v>
      </c>
      <c r="V66">
        <f t="shared" si="14"/>
        <v>5.0933426253341096</v>
      </c>
      <c r="W66">
        <f t="shared" si="15"/>
        <v>69.955188058830515</v>
      </c>
      <c r="X66">
        <f t="shared" si="16"/>
        <v>3.7954340570187703</v>
      </c>
      <c r="Y66">
        <f t="shared" si="17"/>
        <v>5.4255219124375849</v>
      </c>
      <c r="Z66">
        <f t="shared" si="18"/>
        <v>1.2979085683153393</v>
      </c>
      <c r="AA66">
        <f t="shared" si="19"/>
        <v>-21.588181130513583</v>
      </c>
      <c r="AB66">
        <f t="shared" si="20"/>
        <v>168.85970637173568</v>
      </c>
      <c r="AC66">
        <f t="shared" si="21"/>
        <v>14.05273148223654</v>
      </c>
      <c r="AD66">
        <f t="shared" si="22"/>
        <v>387.43591420546556</v>
      </c>
      <c r="AE66">
        <f t="shared" si="23"/>
        <v>12.561402208951707</v>
      </c>
      <c r="AF66">
        <f t="shared" si="24"/>
        <v>0.41743807461370097</v>
      </c>
      <c r="AG66">
        <f t="shared" si="25"/>
        <v>1.8010806272748263</v>
      </c>
      <c r="AH66">
        <v>340.92563417072279</v>
      </c>
      <c r="AI66">
        <v>329.56329696969692</v>
      </c>
      <c r="AJ66">
        <v>1.732233762120871</v>
      </c>
      <c r="AK66">
        <v>66.45767359900691</v>
      </c>
      <c r="AL66">
        <f t="shared" si="26"/>
        <v>0.48952791679169122</v>
      </c>
      <c r="AM66">
        <v>36.967083043819969</v>
      </c>
      <c r="AN66">
        <v>37.464057575757579</v>
      </c>
      <c r="AO66">
        <v>1.0762967558210469E-2</v>
      </c>
      <c r="AP66">
        <v>80.18708061797463</v>
      </c>
      <c r="AQ66">
        <v>20</v>
      </c>
      <c r="AR66">
        <v>4</v>
      </c>
      <c r="AS66">
        <f t="shared" si="27"/>
        <v>1</v>
      </c>
      <c r="AT66">
        <f t="shared" si="28"/>
        <v>0</v>
      </c>
      <c r="AU66">
        <f t="shared" si="29"/>
        <v>47237.699840577974</v>
      </c>
      <c r="AV66">
        <f t="shared" si="30"/>
        <v>1200</v>
      </c>
      <c r="AW66">
        <f t="shared" si="31"/>
        <v>1025.9231385917135</v>
      </c>
      <c r="AX66">
        <f t="shared" si="32"/>
        <v>0.85493594882642787</v>
      </c>
      <c r="AY66">
        <f t="shared" si="33"/>
        <v>0.18842638123500577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1675367780.7874999</v>
      </c>
      <c r="BF66">
        <v>314.19900000000001</v>
      </c>
      <c r="BG66">
        <v>329.42762499999998</v>
      </c>
      <c r="BH66">
        <v>37.45205</v>
      </c>
      <c r="BI66">
        <v>36.969962499999987</v>
      </c>
      <c r="BJ66">
        <v>319.91325000000001</v>
      </c>
      <c r="BK66">
        <v>37.303862499999987</v>
      </c>
      <c r="BL66">
        <v>500.080375</v>
      </c>
      <c r="BM66">
        <v>101.24124999999999</v>
      </c>
      <c r="BN66">
        <v>9.99064125E-2</v>
      </c>
      <c r="BO66">
        <v>34.275012500000003</v>
      </c>
      <c r="BP66">
        <v>33.144750000000002</v>
      </c>
      <c r="BQ66">
        <v>999.9</v>
      </c>
      <c r="BR66">
        <v>0</v>
      </c>
      <c r="BS66">
        <v>0</v>
      </c>
      <c r="BT66">
        <v>9011.40625</v>
      </c>
      <c r="BU66">
        <v>0</v>
      </c>
      <c r="BV66">
        <v>361.85362500000002</v>
      </c>
      <c r="BW66">
        <v>-15.228524999999999</v>
      </c>
      <c r="BX66">
        <v>326.424375</v>
      </c>
      <c r="BY66">
        <v>342.07387499999999</v>
      </c>
      <c r="BZ66">
        <v>0.48206787499999998</v>
      </c>
      <c r="CA66">
        <v>329.42762499999998</v>
      </c>
      <c r="CB66">
        <v>36.969962499999987</v>
      </c>
      <c r="CC66">
        <v>3.7916887500000001</v>
      </c>
      <c r="CD66">
        <v>3.7428837499999998</v>
      </c>
      <c r="CE66">
        <v>27.985749999999999</v>
      </c>
      <c r="CF66">
        <v>27.763737500000001</v>
      </c>
      <c r="CG66">
        <v>1200</v>
      </c>
      <c r="CH66">
        <v>0.50005200000000005</v>
      </c>
      <c r="CI66">
        <v>0.499948</v>
      </c>
      <c r="CJ66">
        <v>0</v>
      </c>
      <c r="CK66">
        <v>1049.0074999999999</v>
      </c>
      <c r="CL66">
        <v>4.9990899999999998</v>
      </c>
      <c r="CM66">
        <v>11306.5</v>
      </c>
      <c r="CN66">
        <v>9558.0300000000007</v>
      </c>
      <c r="CO66">
        <v>45.686999999999998</v>
      </c>
      <c r="CP66">
        <v>48.125</v>
      </c>
      <c r="CQ66">
        <v>46.561999999999998</v>
      </c>
      <c r="CR66">
        <v>46.765500000000003</v>
      </c>
      <c r="CS66">
        <v>46.875</v>
      </c>
      <c r="CT66">
        <v>597.5625</v>
      </c>
      <c r="CU66">
        <v>597.4375</v>
      </c>
      <c r="CV66">
        <v>0</v>
      </c>
      <c r="CW66">
        <v>1675367801.5</v>
      </c>
      <c r="CX66">
        <v>0</v>
      </c>
      <c r="CY66">
        <v>1675367359.0999999</v>
      </c>
      <c r="CZ66" t="s">
        <v>356</v>
      </c>
      <c r="DA66">
        <v>1675367359.0999999</v>
      </c>
      <c r="DB66">
        <v>1675367351.0999999</v>
      </c>
      <c r="DC66">
        <v>3</v>
      </c>
      <c r="DD66">
        <v>-0.36899999999999999</v>
      </c>
      <c r="DE66">
        <v>-0.108</v>
      </c>
      <c r="DF66">
        <v>-5.9960000000000004</v>
      </c>
      <c r="DG66">
        <v>0.14799999999999999</v>
      </c>
      <c r="DH66">
        <v>415</v>
      </c>
      <c r="DI66">
        <v>35</v>
      </c>
      <c r="DJ66">
        <v>0.46</v>
      </c>
      <c r="DK66">
        <v>0.2</v>
      </c>
      <c r="DL66">
        <v>-15.082736585365851</v>
      </c>
      <c r="DM66">
        <v>-0.89151637630660896</v>
      </c>
      <c r="DN66">
        <v>9.8500862336444561E-2</v>
      </c>
      <c r="DO66">
        <v>0</v>
      </c>
      <c r="DP66">
        <v>0.63209446341463416</v>
      </c>
      <c r="DQ66">
        <v>-1.377469797909409</v>
      </c>
      <c r="DR66">
        <v>0.140556364334149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366</v>
      </c>
      <c r="EA66">
        <v>2.9453800000000001</v>
      </c>
      <c r="EB66">
        <v>2.62392</v>
      </c>
      <c r="EC66">
        <v>8.2736400000000002E-2</v>
      </c>
      <c r="ED66">
        <v>8.3984100000000006E-2</v>
      </c>
      <c r="EE66">
        <v>0.148233</v>
      </c>
      <c r="EF66">
        <v>0.14526700000000001</v>
      </c>
      <c r="EG66">
        <v>27570.400000000001</v>
      </c>
      <c r="EH66">
        <v>27927.7</v>
      </c>
      <c r="EI66">
        <v>27972.5</v>
      </c>
      <c r="EJ66">
        <v>29357.8</v>
      </c>
      <c r="EK66">
        <v>32802.400000000001</v>
      </c>
      <c r="EL66">
        <v>34824.199999999997</v>
      </c>
      <c r="EM66">
        <v>39512.199999999997</v>
      </c>
      <c r="EN66">
        <v>41955.199999999997</v>
      </c>
      <c r="EO66">
        <v>1.9011</v>
      </c>
      <c r="EP66">
        <v>1.88605</v>
      </c>
      <c r="EQ66">
        <v>5.2481899999999998E-2</v>
      </c>
      <c r="ER66">
        <v>0</v>
      </c>
      <c r="ES66">
        <v>32.292900000000003</v>
      </c>
      <c r="ET66">
        <v>999.9</v>
      </c>
      <c r="EU66">
        <v>72</v>
      </c>
      <c r="EV66">
        <v>34.700000000000003</v>
      </c>
      <c r="EW66">
        <v>39.507599999999996</v>
      </c>
      <c r="EX66">
        <v>57.426699999999997</v>
      </c>
      <c r="EY66">
        <v>2.0592999999999999</v>
      </c>
      <c r="EZ66">
        <v>1</v>
      </c>
      <c r="FA66">
        <v>0.666987</v>
      </c>
      <c r="FB66">
        <v>1.12846</v>
      </c>
      <c r="FC66">
        <v>20.267399999999999</v>
      </c>
      <c r="FD66">
        <v>5.2174399999999999</v>
      </c>
      <c r="FE66">
        <v>12.0099</v>
      </c>
      <c r="FF66">
        <v>4.9858000000000002</v>
      </c>
      <c r="FG66">
        <v>3.2844799999999998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1.8622000000000001</v>
      </c>
      <c r="FN66">
        <v>1.8642700000000001</v>
      </c>
      <c r="FO66">
        <v>1.8603499999999999</v>
      </c>
      <c r="FP66">
        <v>1.8610199999999999</v>
      </c>
      <c r="FQ66">
        <v>1.8602000000000001</v>
      </c>
      <c r="FR66">
        <v>1.86188</v>
      </c>
      <c r="FS66">
        <v>1.8585100000000001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-5.726</v>
      </c>
      <c r="GH66">
        <v>0.1482</v>
      </c>
      <c r="GI66">
        <v>-4.6172869984045022</v>
      </c>
      <c r="GJ66">
        <v>-3.9744887815693084E-3</v>
      </c>
      <c r="GK66">
        <v>1.847162108954052E-6</v>
      </c>
      <c r="GL66">
        <v>-4.4217609294687878E-10</v>
      </c>
      <c r="GM66">
        <v>0.1481899999999996</v>
      </c>
      <c r="GN66">
        <v>0</v>
      </c>
      <c r="GO66">
        <v>0</v>
      </c>
      <c r="GP66">
        <v>0</v>
      </c>
      <c r="GQ66">
        <v>6</v>
      </c>
      <c r="GR66">
        <v>2080</v>
      </c>
      <c r="GS66">
        <v>4</v>
      </c>
      <c r="GT66">
        <v>32</v>
      </c>
      <c r="GU66">
        <v>7.1</v>
      </c>
      <c r="GV66">
        <v>7.2</v>
      </c>
      <c r="GW66">
        <v>0.931396</v>
      </c>
      <c r="GX66">
        <v>2.5866699999999998</v>
      </c>
      <c r="GY66">
        <v>1.4489700000000001</v>
      </c>
      <c r="GZ66">
        <v>2.323</v>
      </c>
      <c r="HA66">
        <v>1.5478499999999999</v>
      </c>
      <c r="HB66">
        <v>2.2863799999999999</v>
      </c>
      <c r="HC66">
        <v>39.641800000000003</v>
      </c>
      <c r="HD66">
        <v>14.552300000000001</v>
      </c>
      <c r="HE66">
        <v>18</v>
      </c>
      <c r="HF66">
        <v>489.298</v>
      </c>
      <c r="HG66">
        <v>520.60400000000004</v>
      </c>
      <c r="HH66">
        <v>31.001000000000001</v>
      </c>
      <c r="HI66">
        <v>35.646099999999997</v>
      </c>
      <c r="HJ66">
        <v>30.000800000000002</v>
      </c>
      <c r="HK66">
        <v>35.521099999999997</v>
      </c>
      <c r="HL66">
        <v>35.541499999999999</v>
      </c>
      <c r="HM66">
        <v>18.672799999999999</v>
      </c>
      <c r="HN66">
        <v>9.7380499999999994</v>
      </c>
      <c r="HO66">
        <v>100</v>
      </c>
      <c r="HP66">
        <v>31</v>
      </c>
      <c r="HQ66">
        <v>344.39</v>
      </c>
      <c r="HR66">
        <v>36.921599999999998</v>
      </c>
      <c r="HS66">
        <v>98.607900000000001</v>
      </c>
      <c r="HT66">
        <v>97.297499999999999</v>
      </c>
    </row>
    <row r="67" spans="1:228" x14ac:dyDescent="0.2">
      <c r="A67">
        <v>52</v>
      </c>
      <c r="B67">
        <v>1675367787.0999999</v>
      </c>
      <c r="C67">
        <v>204</v>
      </c>
      <c r="D67" t="s">
        <v>463</v>
      </c>
      <c r="E67" t="s">
        <v>464</v>
      </c>
      <c r="F67">
        <v>4</v>
      </c>
      <c r="G67">
        <v>1675367785.0999999</v>
      </c>
      <c r="H67">
        <f t="shared" si="0"/>
        <v>4.8635899374180298E-4</v>
      </c>
      <c r="I67">
        <f t="shared" si="1"/>
        <v>0.48635899374180297</v>
      </c>
      <c r="J67">
        <f t="shared" si="2"/>
        <v>1.8500026253540225</v>
      </c>
      <c r="K67">
        <f t="shared" si="3"/>
        <v>321.37314285714291</v>
      </c>
      <c r="L67">
        <f t="shared" si="4"/>
        <v>234.09331424166587</v>
      </c>
      <c r="M67">
        <f t="shared" si="5"/>
        <v>23.723779174710117</v>
      </c>
      <c r="N67">
        <f t="shared" si="6"/>
        <v>32.569001376752738</v>
      </c>
      <c r="O67">
        <f t="shared" si="7"/>
        <v>3.6619281607497896E-2</v>
      </c>
      <c r="P67">
        <f t="shared" si="8"/>
        <v>2.7655733834839906</v>
      </c>
      <c r="Q67">
        <f t="shared" si="9"/>
        <v>3.6352026144505445E-2</v>
      </c>
      <c r="R67">
        <f t="shared" si="10"/>
        <v>2.2743865454474162E-2</v>
      </c>
      <c r="S67">
        <f t="shared" si="11"/>
        <v>226.11134194809463</v>
      </c>
      <c r="T67">
        <f t="shared" si="12"/>
        <v>35.542737803340422</v>
      </c>
      <c r="U67">
        <f t="shared" si="13"/>
        <v>33.149928571428568</v>
      </c>
      <c r="V67">
        <f t="shared" si="14"/>
        <v>5.0948232794643298</v>
      </c>
      <c r="W67">
        <f t="shared" si="15"/>
        <v>70.005543656254403</v>
      </c>
      <c r="X67">
        <f t="shared" si="16"/>
        <v>3.7984292853224604</v>
      </c>
      <c r="Y67">
        <f t="shared" si="17"/>
        <v>5.4258978459959479</v>
      </c>
      <c r="Z67">
        <f t="shared" si="18"/>
        <v>1.2963939941418694</v>
      </c>
      <c r="AA67">
        <f t="shared" si="19"/>
        <v>-21.448431624013512</v>
      </c>
      <c r="AB67">
        <f t="shared" si="20"/>
        <v>167.93287808282147</v>
      </c>
      <c r="AC67">
        <f t="shared" si="21"/>
        <v>14.004259911209424</v>
      </c>
      <c r="AD67">
        <f t="shared" si="22"/>
        <v>386.60004831811204</v>
      </c>
      <c r="AE67">
        <f t="shared" si="23"/>
        <v>12.509722722715374</v>
      </c>
      <c r="AF67">
        <f t="shared" si="24"/>
        <v>0.43934309255797571</v>
      </c>
      <c r="AG67">
        <f t="shared" si="25"/>
        <v>1.8500026253540225</v>
      </c>
      <c r="AH67">
        <v>347.87524074473862</v>
      </c>
      <c r="AI67">
        <v>336.47664242424253</v>
      </c>
      <c r="AJ67">
        <v>1.72787805748931</v>
      </c>
      <c r="AK67">
        <v>66.45767359900691</v>
      </c>
      <c r="AL67">
        <f t="shared" si="26"/>
        <v>0.48635899374180297</v>
      </c>
      <c r="AM67">
        <v>36.972754437096448</v>
      </c>
      <c r="AN67">
        <v>37.489819393939378</v>
      </c>
      <c r="AO67">
        <v>7.0076945153327028E-3</v>
      </c>
      <c r="AP67">
        <v>80.18708061797463</v>
      </c>
      <c r="AQ67">
        <v>20</v>
      </c>
      <c r="AR67">
        <v>4</v>
      </c>
      <c r="AS67">
        <f t="shared" si="27"/>
        <v>1</v>
      </c>
      <c r="AT67">
        <f t="shared" si="28"/>
        <v>0</v>
      </c>
      <c r="AU67">
        <f t="shared" si="29"/>
        <v>47084.466716354713</v>
      </c>
      <c r="AV67">
        <f t="shared" si="30"/>
        <v>1199.985714285714</v>
      </c>
      <c r="AW67">
        <f t="shared" si="31"/>
        <v>1025.9121564497898</v>
      </c>
      <c r="AX67">
        <f t="shared" si="32"/>
        <v>0.85493697486262099</v>
      </c>
      <c r="AY67">
        <f t="shared" si="33"/>
        <v>0.18842836148485848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1675367785.0999999</v>
      </c>
      <c r="BF67">
        <v>321.37314285714291</v>
      </c>
      <c r="BG67">
        <v>336.54928571428582</v>
      </c>
      <c r="BH67">
        <v>37.480828571428567</v>
      </c>
      <c r="BI67">
        <v>36.973542857142853</v>
      </c>
      <c r="BJ67">
        <v>327.10828571428573</v>
      </c>
      <c r="BK67">
        <v>37.332642857142858</v>
      </c>
      <c r="BL67">
        <v>500.16328571428568</v>
      </c>
      <c r="BM67">
        <v>101.24299999999999</v>
      </c>
      <c r="BN67">
        <v>0.10025814285714291</v>
      </c>
      <c r="BO67">
        <v>34.276257142857148</v>
      </c>
      <c r="BP67">
        <v>33.149928571428568</v>
      </c>
      <c r="BQ67">
        <v>999.89999999999986</v>
      </c>
      <c r="BR67">
        <v>0</v>
      </c>
      <c r="BS67">
        <v>0</v>
      </c>
      <c r="BT67">
        <v>8981.6071428571431</v>
      </c>
      <c r="BU67">
        <v>0</v>
      </c>
      <c r="BV67">
        <v>362.14285714285722</v>
      </c>
      <c r="BW67">
        <v>-15.17604285714286</v>
      </c>
      <c r="BX67">
        <v>333.88757142857139</v>
      </c>
      <c r="BY67">
        <v>349.47028571428581</v>
      </c>
      <c r="BZ67">
        <v>0.50729142857142862</v>
      </c>
      <c r="CA67">
        <v>336.54928571428582</v>
      </c>
      <c r="CB67">
        <v>36.973542857142853</v>
      </c>
      <c r="CC67">
        <v>3.7946685714285708</v>
      </c>
      <c r="CD67">
        <v>3.7433128571428571</v>
      </c>
      <c r="CE67">
        <v>27.999214285714281</v>
      </c>
      <c r="CF67">
        <v>27.765699999999988</v>
      </c>
      <c r="CG67">
        <v>1199.985714285714</v>
      </c>
      <c r="CH67">
        <v>0.50001657142857148</v>
      </c>
      <c r="CI67">
        <v>0.49998342857142858</v>
      </c>
      <c r="CJ67">
        <v>0</v>
      </c>
      <c r="CK67">
        <v>1048.1857142857141</v>
      </c>
      <c r="CL67">
        <v>4.9990899999999998</v>
      </c>
      <c r="CM67">
        <v>11299.44285714286</v>
      </c>
      <c r="CN67">
        <v>9557.8028571428567</v>
      </c>
      <c r="CO67">
        <v>45.686999999999998</v>
      </c>
      <c r="CP67">
        <v>48.125</v>
      </c>
      <c r="CQ67">
        <v>46.561999999999998</v>
      </c>
      <c r="CR67">
        <v>46.767714285714291</v>
      </c>
      <c r="CS67">
        <v>46.875</v>
      </c>
      <c r="CT67">
        <v>597.51428571428573</v>
      </c>
      <c r="CU67">
        <v>597.47142857142865</v>
      </c>
      <c r="CV67">
        <v>0</v>
      </c>
      <c r="CW67">
        <v>1675367805.7</v>
      </c>
      <c r="CX67">
        <v>0</v>
      </c>
      <c r="CY67">
        <v>1675367359.0999999</v>
      </c>
      <c r="CZ67" t="s">
        <v>356</v>
      </c>
      <c r="DA67">
        <v>1675367359.0999999</v>
      </c>
      <c r="DB67">
        <v>1675367351.0999999</v>
      </c>
      <c r="DC67">
        <v>3</v>
      </c>
      <c r="DD67">
        <v>-0.36899999999999999</v>
      </c>
      <c r="DE67">
        <v>-0.108</v>
      </c>
      <c r="DF67">
        <v>-5.9960000000000004</v>
      </c>
      <c r="DG67">
        <v>0.14799999999999999</v>
      </c>
      <c r="DH67">
        <v>415</v>
      </c>
      <c r="DI67">
        <v>35</v>
      </c>
      <c r="DJ67">
        <v>0.46</v>
      </c>
      <c r="DK67">
        <v>0.2</v>
      </c>
      <c r="DL67">
        <v>-15.132322500000001</v>
      </c>
      <c r="DM67">
        <v>-0.92026829268292021</v>
      </c>
      <c r="DN67">
        <v>0.10426247044718449</v>
      </c>
      <c r="DO67">
        <v>0</v>
      </c>
      <c r="DP67">
        <v>0.555065425</v>
      </c>
      <c r="DQ67">
        <v>-0.81677917823639812</v>
      </c>
      <c r="DR67">
        <v>9.5197048646448998E-2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366</v>
      </c>
      <c r="EA67">
        <v>2.9451299999999998</v>
      </c>
      <c r="EB67">
        <v>2.6236799999999998</v>
      </c>
      <c r="EC67">
        <v>8.4102800000000005E-2</v>
      </c>
      <c r="ED67">
        <v>8.5268099999999999E-2</v>
      </c>
      <c r="EE67">
        <v>0.14830099999999999</v>
      </c>
      <c r="EF67">
        <v>0.14527100000000001</v>
      </c>
      <c r="EG67">
        <v>27528.9</v>
      </c>
      <c r="EH67">
        <v>27888.1</v>
      </c>
      <c r="EI67">
        <v>27972.1</v>
      </c>
      <c r="EJ67">
        <v>29357.4</v>
      </c>
      <c r="EK67">
        <v>32800.1</v>
      </c>
      <c r="EL67">
        <v>34823.800000000003</v>
      </c>
      <c r="EM67">
        <v>39512.400000000001</v>
      </c>
      <c r="EN67">
        <v>41954.8</v>
      </c>
      <c r="EO67">
        <v>1.9015200000000001</v>
      </c>
      <c r="EP67">
        <v>1.8860300000000001</v>
      </c>
      <c r="EQ67">
        <v>5.3264199999999998E-2</v>
      </c>
      <c r="ER67">
        <v>0</v>
      </c>
      <c r="ES67">
        <v>32.288200000000003</v>
      </c>
      <c r="ET67">
        <v>999.9</v>
      </c>
      <c r="EU67">
        <v>72</v>
      </c>
      <c r="EV67">
        <v>34.700000000000003</v>
      </c>
      <c r="EW67">
        <v>39.505400000000002</v>
      </c>
      <c r="EX67">
        <v>57.3367</v>
      </c>
      <c r="EY67">
        <v>2.8725999999999998</v>
      </c>
      <c r="EZ67">
        <v>1</v>
      </c>
      <c r="FA67">
        <v>0.66764000000000001</v>
      </c>
      <c r="FB67">
        <v>1.12869</v>
      </c>
      <c r="FC67">
        <v>20.267399999999999</v>
      </c>
      <c r="FD67">
        <v>5.2168400000000004</v>
      </c>
      <c r="FE67">
        <v>12.0099</v>
      </c>
      <c r="FF67">
        <v>4.9853500000000004</v>
      </c>
      <c r="FG67">
        <v>3.2844500000000001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1.8622000000000001</v>
      </c>
      <c r="FN67">
        <v>1.86425</v>
      </c>
      <c r="FO67">
        <v>1.8603499999999999</v>
      </c>
      <c r="FP67">
        <v>1.8610100000000001</v>
      </c>
      <c r="FQ67">
        <v>1.8602000000000001</v>
      </c>
      <c r="FR67">
        <v>1.86188</v>
      </c>
      <c r="FS67">
        <v>1.8585100000000001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-5.7450000000000001</v>
      </c>
      <c r="GH67">
        <v>0.1482</v>
      </c>
      <c r="GI67">
        <v>-4.6172869984045022</v>
      </c>
      <c r="GJ67">
        <v>-3.9744887815693084E-3</v>
      </c>
      <c r="GK67">
        <v>1.847162108954052E-6</v>
      </c>
      <c r="GL67">
        <v>-4.4217609294687878E-10</v>
      </c>
      <c r="GM67">
        <v>0.1481899999999996</v>
      </c>
      <c r="GN67">
        <v>0</v>
      </c>
      <c r="GO67">
        <v>0</v>
      </c>
      <c r="GP67">
        <v>0</v>
      </c>
      <c r="GQ67">
        <v>6</v>
      </c>
      <c r="GR67">
        <v>2080</v>
      </c>
      <c r="GS67">
        <v>4</v>
      </c>
      <c r="GT67">
        <v>32</v>
      </c>
      <c r="GU67">
        <v>7.1</v>
      </c>
      <c r="GV67">
        <v>7.3</v>
      </c>
      <c r="GW67">
        <v>0.944824</v>
      </c>
      <c r="GX67">
        <v>2.5744600000000002</v>
      </c>
      <c r="GY67">
        <v>1.4489700000000001</v>
      </c>
      <c r="GZ67">
        <v>2.323</v>
      </c>
      <c r="HA67">
        <v>1.5478499999999999</v>
      </c>
      <c r="HB67">
        <v>2.3754900000000001</v>
      </c>
      <c r="HC67">
        <v>39.666899999999998</v>
      </c>
      <c r="HD67">
        <v>14.5786</v>
      </c>
      <c r="HE67">
        <v>18</v>
      </c>
      <c r="HF67">
        <v>489.61700000000002</v>
      </c>
      <c r="HG67">
        <v>520.62900000000002</v>
      </c>
      <c r="HH67">
        <v>31.000399999999999</v>
      </c>
      <c r="HI67">
        <v>35.653300000000002</v>
      </c>
      <c r="HJ67">
        <v>30.000900000000001</v>
      </c>
      <c r="HK67">
        <v>35.5276</v>
      </c>
      <c r="HL67">
        <v>35.546799999999998</v>
      </c>
      <c r="HM67">
        <v>18.958100000000002</v>
      </c>
      <c r="HN67">
        <v>9.7380499999999994</v>
      </c>
      <c r="HO67">
        <v>100</v>
      </c>
      <c r="HP67">
        <v>31</v>
      </c>
      <c r="HQ67">
        <v>351.23200000000003</v>
      </c>
      <c r="HR67">
        <v>36.921599999999998</v>
      </c>
      <c r="HS67">
        <v>98.607600000000005</v>
      </c>
      <c r="HT67">
        <v>97.296400000000006</v>
      </c>
    </row>
    <row r="68" spans="1:228" x14ac:dyDescent="0.2">
      <c r="A68">
        <v>53</v>
      </c>
      <c r="B68">
        <v>1675367791.0999999</v>
      </c>
      <c r="C68">
        <v>208</v>
      </c>
      <c r="D68" t="s">
        <v>465</v>
      </c>
      <c r="E68" t="s">
        <v>466</v>
      </c>
      <c r="F68">
        <v>4</v>
      </c>
      <c r="G68">
        <v>1675367788.7874999</v>
      </c>
      <c r="H68">
        <f t="shared" si="0"/>
        <v>4.7955249390820199E-4</v>
      </c>
      <c r="I68">
        <f t="shared" si="1"/>
        <v>0.47955249390820198</v>
      </c>
      <c r="J68">
        <f t="shared" si="2"/>
        <v>2.0279038779928045</v>
      </c>
      <c r="K68">
        <f t="shared" si="3"/>
        <v>327.402625</v>
      </c>
      <c r="L68">
        <f t="shared" si="4"/>
        <v>231.11083566805809</v>
      </c>
      <c r="M68">
        <f t="shared" si="5"/>
        <v>23.421619451591098</v>
      </c>
      <c r="N68">
        <f t="shared" si="6"/>
        <v>33.180182435132032</v>
      </c>
      <c r="O68">
        <f t="shared" si="7"/>
        <v>3.6144200821313643E-2</v>
      </c>
      <c r="P68">
        <f t="shared" si="8"/>
        <v>2.7680368600295968</v>
      </c>
      <c r="Q68">
        <f t="shared" si="9"/>
        <v>3.5884038196731902E-2</v>
      </c>
      <c r="R68">
        <f t="shared" si="10"/>
        <v>2.2450742212430957E-2</v>
      </c>
      <c r="S68">
        <f t="shared" si="11"/>
        <v>226.12099123319075</v>
      </c>
      <c r="T68">
        <f t="shared" si="12"/>
        <v>35.546028950512742</v>
      </c>
      <c r="U68">
        <f t="shared" si="13"/>
        <v>33.151087500000003</v>
      </c>
      <c r="V68">
        <f t="shared" si="14"/>
        <v>5.0951546909229615</v>
      </c>
      <c r="W68">
        <f t="shared" si="15"/>
        <v>70.029522371421564</v>
      </c>
      <c r="X68">
        <f t="shared" si="16"/>
        <v>3.800241811760674</v>
      </c>
      <c r="Y68">
        <f t="shared" si="17"/>
        <v>5.4266282034668265</v>
      </c>
      <c r="Z68">
        <f t="shared" si="18"/>
        <v>1.2949128791622875</v>
      </c>
      <c r="AA68">
        <f t="shared" si="19"/>
        <v>-21.148264981351709</v>
      </c>
      <c r="AB68">
        <f t="shared" si="20"/>
        <v>168.27033726592924</v>
      </c>
      <c r="AC68">
        <f t="shared" si="21"/>
        <v>14.020158209448367</v>
      </c>
      <c r="AD68">
        <f t="shared" si="22"/>
        <v>387.26322172721666</v>
      </c>
      <c r="AE68">
        <f t="shared" si="23"/>
        <v>12.358135281298646</v>
      </c>
      <c r="AF68">
        <f t="shared" si="24"/>
        <v>0.45348713670753232</v>
      </c>
      <c r="AG68">
        <f t="shared" si="25"/>
        <v>2.0279038779928045</v>
      </c>
      <c r="AH68">
        <v>354.45482099834072</v>
      </c>
      <c r="AI68">
        <v>343.16623030303032</v>
      </c>
      <c r="AJ68">
        <v>1.6646974462969031</v>
      </c>
      <c r="AK68">
        <v>66.45767359900691</v>
      </c>
      <c r="AL68">
        <f t="shared" si="26"/>
        <v>0.47955249390820198</v>
      </c>
      <c r="AM68">
        <v>36.974045122282689</v>
      </c>
      <c r="AN68">
        <v>37.50459454545453</v>
      </c>
      <c r="AO68">
        <v>3.6522245125495891E-3</v>
      </c>
      <c r="AP68">
        <v>80.18708061797463</v>
      </c>
      <c r="AQ68">
        <v>20</v>
      </c>
      <c r="AR68">
        <v>4</v>
      </c>
      <c r="AS68">
        <f t="shared" si="27"/>
        <v>1</v>
      </c>
      <c r="AT68">
        <f t="shared" si="28"/>
        <v>0</v>
      </c>
      <c r="AU68">
        <f t="shared" si="29"/>
        <v>47151.59785309463</v>
      </c>
      <c r="AV68">
        <f t="shared" si="30"/>
        <v>1200.04125</v>
      </c>
      <c r="AW68">
        <f t="shared" si="31"/>
        <v>1025.9592135923269</v>
      </c>
      <c r="AX68">
        <f t="shared" si="32"/>
        <v>0.85493662288052752</v>
      </c>
      <c r="AY68">
        <f t="shared" si="33"/>
        <v>0.18842768215941808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1675367788.7874999</v>
      </c>
      <c r="BF68">
        <v>327.402625</v>
      </c>
      <c r="BG68">
        <v>342.40687500000001</v>
      </c>
      <c r="BH68">
        <v>37.498562499999998</v>
      </c>
      <c r="BI68">
        <v>36.974912499999988</v>
      </c>
      <c r="BJ68">
        <v>333.15562499999999</v>
      </c>
      <c r="BK68">
        <v>37.350362500000003</v>
      </c>
      <c r="BL68">
        <v>500.12262500000003</v>
      </c>
      <c r="BM68">
        <v>101.24375000000001</v>
      </c>
      <c r="BN68">
        <v>9.9916487499999998E-2</v>
      </c>
      <c r="BO68">
        <v>34.278675</v>
      </c>
      <c r="BP68">
        <v>33.151087500000003</v>
      </c>
      <c r="BQ68">
        <v>999.9</v>
      </c>
      <c r="BR68">
        <v>0</v>
      </c>
      <c r="BS68">
        <v>0</v>
      </c>
      <c r="BT68">
        <v>8994.61</v>
      </c>
      <c r="BU68">
        <v>0</v>
      </c>
      <c r="BV68">
        <v>362.41975000000002</v>
      </c>
      <c r="BW68">
        <v>-15.0040125</v>
      </c>
      <c r="BX68">
        <v>340.15837499999998</v>
      </c>
      <c r="BY68">
        <v>355.55324999999999</v>
      </c>
      <c r="BZ68">
        <v>0.52362387499999996</v>
      </c>
      <c r="CA68">
        <v>342.40687500000001</v>
      </c>
      <c r="CB68">
        <v>36.974912499999988</v>
      </c>
      <c r="CC68">
        <v>3.7964937499999998</v>
      </c>
      <c r="CD68">
        <v>3.74347875</v>
      </c>
      <c r="CE68">
        <v>28.007462499999999</v>
      </c>
      <c r="CF68">
        <v>27.766462499999999</v>
      </c>
      <c r="CG68">
        <v>1200.04125</v>
      </c>
      <c r="CH68">
        <v>0.50002925000000009</v>
      </c>
      <c r="CI68">
        <v>0.49997075000000002</v>
      </c>
      <c r="CJ68">
        <v>0</v>
      </c>
      <c r="CK68">
        <v>1047.5675000000001</v>
      </c>
      <c r="CL68">
        <v>4.9990899999999998</v>
      </c>
      <c r="CM68">
        <v>11294.6875</v>
      </c>
      <c r="CN68">
        <v>9558.2837499999987</v>
      </c>
      <c r="CO68">
        <v>45.686999999999998</v>
      </c>
      <c r="CP68">
        <v>48.125</v>
      </c>
      <c r="CQ68">
        <v>46.561999999999998</v>
      </c>
      <c r="CR68">
        <v>46.780999999999999</v>
      </c>
      <c r="CS68">
        <v>46.875</v>
      </c>
      <c r="CT68">
        <v>597.55624999999998</v>
      </c>
      <c r="CU68">
        <v>597.48500000000001</v>
      </c>
      <c r="CV68">
        <v>0</v>
      </c>
      <c r="CW68">
        <v>1675367809.3</v>
      </c>
      <c r="CX68">
        <v>0</v>
      </c>
      <c r="CY68">
        <v>1675367359.0999999</v>
      </c>
      <c r="CZ68" t="s">
        <v>356</v>
      </c>
      <c r="DA68">
        <v>1675367359.0999999</v>
      </c>
      <c r="DB68">
        <v>1675367351.0999999</v>
      </c>
      <c r="DC68">
        <v>3</v>
      </c>
      <c r="DD68">
        <v>-0.36899999999999999</v>
      </c>
      <c r="DE68">
        <v>-0.108</v>
      </c>
      <c r="DF68">
        <v>-5.9960000000000004</v>
      </c>
      <c r="DG68">
        <v>0.14799999999999999</v>
      </c>
      <c r="DH68">
        <v>415</v>
      </c>
      <c r="DI68">
        <v>35</v>
      </c>
      <c r="DJ68">
        <v>0.46</v>
      </c>
      <c r="DK68">
        <v>0.2</v>
      </c>
      <c r="DL68">
        <v>-15.13506341463415</v>
      </c>
      <c r="DM68">
        <v>-3.0934494773521021E-2</v>
      </c>
      <c r="DN68">
        <v>9.6369241009414033E-2</v>
      </c>
      <c r="DO68">
        <v>1</v>
      </c>
      <c r="DP68">
        <v>0.52318429268292688</v>
      </c>
      <c r="DQ68">
        <v>-0.30644280836236931</v>
      </c>
      <c r="DR68">
        <v>5.6322163966033623E-2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2.9453999999999998</v>
      </c>
      <c r="EB68">
        <v>2.6236299999999999</v>
      </c>
      <c r="EC68">
        <v>8.5412600000000005E-2</v>
      </c>
      <c r="ED68">
        <v>8.6560100000000001E-2</v>
      </c>
      <c r="EE68">
        <v>0.14833299999999999</v>
      </c>
      <c r="EF68">
        <v>0.14527399999999999</v>
      </c>
      <c r="EG68">
        <v>27488.799999999999</v>
      </c>
      <c r="EH68">
        <v>27848.400000000001</v>
      </c>
      <c r="EI68">
        <v>27971.5</v>
      </c>
      <c r="EJ68">
        <v>29357.200000000001</v>
      </c>
      <c r="EK68">
        <v>32798.1</v>
      </c>
      <c r="EL68">
        <v>34823.4</v>
      </c>
      <c r="EM68">
        <v>39511.4</v>
      </c>
      <c r="EN68">
        <v>41954.400000000001</v>
      </c>
      <c r="EO68">
        <v>1.90123</v>
      </c>
      <c r="EP68">
        <v>1.8861000000000001</v>
      </c>
      <c r="EQ68">
        <v>5.3610699999999997E-2</v>
      </c>
      <c r="ER68">
        <v>0</v>
      </c>
      <c r="ES68">
        <v>32.284999999999997</v>
      </c>
      <c r="ET68">
        <v>999.9</v>
      </c>
      <c r="EU68">
        <v>72</v>
      </c>
      <c r="EV68">
        <v>34.700000000000003</v>
      </c>
      <c r="EW68">
        <v>39.503700000000002</v>
      </c>
      <c r="EX68">
        <v>57.066699999999997</v>
      </c>
      <c r="EY68">
        <v>2.1794899999999999</v>
      </c>
      <c r="EZ68">
        <v>1</v>
      </c>
      <c r="FA68">
        <v>0.66824399999999995</v>
      </c>
      <c r="FB68">
        <v>1.1271500000000001</v>
      </c>
      <c r="FC68">
        <v>20.267399999999999</v>
      </c>
      <c r="FD68">
        <v>5.21699</v>
      </c>
      <c r="FE68">
        <v>12.0099</v>
      </c>
      <c r="FF68">
        <v>4.9853500000000004</v>
      </c>
      <c r="FG68">
        <v>3.2844500000000001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1.86219</v>
      </c>
      <c r="FN68">
        <v>1.8642399999999999</v>
      </c>
      <c r="FO68">
        <v>1.8603499999999999</v>
      </c>
      <c r="FP68">
        <v>1.8610100000000001</v>
      </c>
      <c r="FQ68">
        <v>1.8602000000000001</v>
      </c>
      <c r="FR68">
        <v>1.86188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-5.7629999999999999</v>
      </c>
      <c r="GH68">
        <v>0.1482</v>
      </c>
      <c r="GI68">
        <v>-4.6172869984045022</v>
      </c>
      <c r="GJ68">
        <v>-3.9744887815693084E-3</v>
      </c>
      <c r="GK68">
        <v>1.847162108954052E-6</v>
      </c>
      <c r="GL68">
        <v>-4.4217609294687878E-10</v>
      </c>
      <c r="GM68">
        <v>0.1481899999999996</v>
      </c>
      <c r="GN68">
        <v>0</v>
      </c>
      <c r="GO68">
        <v>0</v>
      </c>
      <c r="GP68">
        <v>0</v>
      </c>
      <c r="GQ68">
        <v>6</v>
      </c>
      <c r="GR68">
        <v>2080</v>
      </c>
      <c r="GS68">
        <v>4</v>
      </c>
      <c r="GT68">
        <v>32</v>
      </c>
      <c r="GU68">
        <v>7.2</v>
      </c>
      <c r="GV68">
        <v>7.3</v>
      </c>
      <c r="GW68">
        <v>0.95947300000000002</v>
      </c>
      <c r="GX68">
        <v>2.5854499999999998</v>
      </c>
      <c r="GY68">
        <v>1.4489700000000001</v>
      </c>
      <c r="GZ68">
        <v>2.323</v>
      </c>
      <c r="HA68">
        <v>1.5478499999999999</v>
      </c>
      <c r="HB68">
        <v>2.2204600000000001</v>
      </c>
      <c r="HC68">
        <v>39.641800000000003</v>
      </c>
      <c r="HD68">
        <v>14.534800000000001</v>
      </c>
      <c r="HE68">
        <v>18</v>
      </c>
      <c r="HF68">
        <v>489.47199999999998</v>
      </c>
      <c r="HG68">
        <v>520.73800000000006</v>
      </c>
      <c r="HH68">
        <v>31</v>
      </c>
      <c r="HI68">
        <v>35.660899999999998</v>
      </c>
      <c r="HJ68">
        <v>30.000800000000002</v>
      </c>
      <c r="HK68">
        <v>35.534199999999998</v>
      </c>
      <c r="HL68">
        <v>35.5533</v>
      </c>
      <c r="HM68">
        <v>19.249300000000002</v>
      </c>
      <c r="HN68">
        <v>9.7380499999999994</v>
      </c>
      <c r="HO68">
        <v>100</v>
      </c>
      <c r="HP68">
        <v>31</v>
      </c>
      <c r="HQ68">
        <v>357.91399999999999</v>
      </c>
      <c r="HR68">
        <v>36.921500000000002</v>
      </c>
      <c r="HS68">
        <v>98.605199999999996</v>
      </c>
      <c r="HT68">
        <v>97.295599999999993</v>
      </c>
    </row>
    <row r="69" spans="1:228" x14ac:dyDescent="0.2">
      <c r="A69">
        <v>54</v>
      </c>
      <c r="B69">
        <v>1675367794.5999999</v>
      </c>
      <c r="C69">
        <v>211.5</v>
      </c>
      <c r="D69" t="s">
        <v>467</v>
      </c>
      <c r="E69" t="s">
        <v>468</v>
      </c>
      <c r="F69">
        <v>4</v>
      </c>
      <c r="G69">
        <v>1675367792.2249999</v>
      </c>
      <c r="H69">
        <f t="shared" si="0"/>
        <v>4.7509166570568466E-4</v>
      </c>
      <c r="I69">
        <f t="shared" si="1"/>
        <v>0.47509166570568467</v>
      </c>
      <c r="J69">
        <f t="shared" si="2"/>
        <v>1.8585697230114924</v>
      </c>
      <c r="K69">
        <f t="shared" si="3"/>
        <v>332.93175000000002</v>
      </c>
      <c r="L69">
        <f t="shared" si="4"/>
        <v>243.16679055965633</v>
      </c>
      <c r="M69">
        <f t="shared" si="5"/>
        <v>24.64321448641811</v>
      </c>
      <c r="N69">
        <f t="shared" si="6"/>
        <v>33.740250902294626</v>
      </c>
      <c r="O69">
        <f t="shared" si="7"/>
        <v>3.5785432002709505E-2</v>
      </c>
      <c r="P69">
        <f t="shared" si="8"/>
        <v>2.7705992170826264</v>
      </c>
      <c r="Q69">
        <f t="shared" si="9"/>
        <v>3.5530622911524687E-2</v>
      </c>
      <c r="R69">
        <f t="shared" si="10"/>
        <v>2.2229381521195527E-2</v>
      </c>
      <c r="S69">
        <f t="shared" si="11"/>
        <v>226.11567898327044</v>
      </c>
      <c r="T69">
        <f t="shared" si="12"/>
        <v>35.551374850937663</v>
      </c>
      <c r="U69">
        <f t="shared" si="13"/>
        <v>33.157687500000002</v>
      </c>
      <c r="V69">
        <f t="shared" si="14"/>
        <v>5.0970424086627233</v>
      </c>
      <c r="W69">
        <f t="shared" si="15"/>
        <v>70.031245877203801</v>
      </c>
      <c r="X69">
        <f t="shared" si="16"/>
        <v>3.8014461418391252</v>
      </c>
      <c r="Y69">
        <f t="shared" si="17"/>
        <v>5.428214355210482</v>
      </c>
      <c r="Z69">
        <f t="shared" si="18"/>
        <v>1.2955962668235981</v>
      </c>
      <c r="AA69">
        <f t="shared" si="19"/>
        <v>-20.951542457620693</v>
      </c>
      <c r="AB69">
        <f t="shared" si="20"/>
        <v>168.22445668970548</v>
      </c>
      <c r="AC69">
        <f t="shared" si="21"/>
        <v>14.004184062340958</v>
      </c>
      <c r="AD69">
        <f t="shared" si="22"/>
        <v>387.39277727769615</v>
      </c>
      <c r="AE69">
        <f t="shared" si="23"/>
        <v>12.408784917577274</v>
      </c>
      <c r="AF69">
        <f t="shared" si="24"/>
        <v>0.46160718735516876</v>
      </c>
      <c r="AG69">
        <f t="shared" si="25"/>
        <v>1.8585697230114924</v>
      </c>
      <c r="AH69">
        <v>360.34281054714762</v>
      </c>
      <c r="AI69">
        <v>349.09610303030303</v>
      </c>
      <c r="AJ69">
        <v>1.696736185285435</v>
      </c>
      <c r="AK69">
        <v>66.45767359900691</v>
      </c>
      <c r="AL69">
        <f t="shared" si="26"/>
        <v>0.47509166570568467</v>
      </c>
      <c r="AM69">
        <v>36.976122334062033</v>
      </c>
      <c r="AN69">
        <v>37.51722666666668</v>
      </c>
      <c r="AO69">
        <v>1.1829956413209879E-3</v>
      </c>
      <c r="AP69">
        <v>80.18708061797463</v>
      </c>
      <c r="AQ69">
        <v>20</v>
      </c>
      <c r="AR69">
        <v>4</v>
      </c>
      <c r="AS69">
        <f t="shared" si="27"/>
        <v>1</v>
      </c>
      <c r="AT69">
        <f t="shared" si="28"/>
        <v>0</v>
      </c>
      <c r="AU69">
        <f t="shared" si="29"/>
        <v>47221.024528177106</v>
      </c>
      <c r="AV69">
        <f t="shared" si="30"/>
        <v>1200.0125</v>
      </c>
      <c r="AW69">
        <f t="shared" si="31"/>
        <v>1025.934688592368</v>
      </c>
      <c r="AX69">
        <f t="shared" si="32"/>
        <v>0.85493666823667924</v>
      </c>
      <c r="AY69">
        <f t="shared" si="33"/>
        <v>0.18842776969679101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1675367792.2249999</v>
      </c>
      <c r="BF69">
        <v>332.93175000000002</v>
      </c>
      <c r="BG69">
        <v>348.00387499999999</v>
      </c>
      <c r="BH69">
        <v>37.510750000000002</v>
      </c>
      <c r="BI69">
        <v>36.977699999999999</v>
      </c>
      <c r="BJ69">
        <v>338.70049999999998</v>
      </c>
      <c r="BK69">
        <v>37.362549999999999</v>
      </c>
      <c r="BL69">
        <v>500.09412500000002</v>
      </c>
      <c r="BM69">
        <v>101.24299999999999</v>
      </c>
      <c r="BN69">
        <v>9.9845500000000004E-2</v>
      </c>
      <c r="BO69">
        <v>34.283925000000004</v>
      </c>
      <c r="BP69">
        <v>33.157687500000002</v>
      </c>
      <c r="BQ69">
        <v>999.9</v>
      </c>
      <c r="BR69">
        <v>0</v>
      </c>
      <c r="BS69">
        <v>0</v>
      </c>
      <c r="BT69">
        <v>9008.2824999999993</v>
      </c>
      <c r="BU69">
        <v>0</v>
      </c>
      <c r="BV69">
        <v>362.54437500000012</v>
      </c>
      <c r="BW69">
        <v>-15.072225</v>
      </c>
      <c r="BX69">
        <v>345.90699999999998</v>
      </c>
      <c r="BY69">
        <v>361.36649999999997</v>
      </c>
      <c r="BZ69">
        <v>0.53305012500000004</v>
      </c>
      <c r="CA69">
        <v>348.00387499999999</v>
      </c>
      <c r="CB69">
        <v>36.977699999999999</v>
      </c>
      <c r="CC69">
        <v>3.7976974999999999</v>
      </c>
      <c r="CD69">
        <v>3.7437299999999998</v>
      </c>
      <c r="CE69">
        <v>28.012912499999999</v>
      </c>
      <c r="CF69">
        <v>27.767600000000002</v>
      </c>
      <c r="CG69">
        <v>1200.0125</v>
      </c>
      <c r="CH69">
        <v>0.50002912499999996</v>
      </c>
      <c r="CI69">
        <v>0.49997087499999998</v>
      </c>
      <c r="CJ69">
        <v>0</v>
      </c>
      <c r="CK69">
        <v>1047.0225</v>
      </c>
      <c r="CL69">
        <v>4.9990899999999998</v>
      </c>
      <c r="CM69">
        <v>11289.15</v>
      </c>
      <c r="CN69">
        <v>9558.0612500000007</v>
      </c>
      <c r="CO69">
        <v>45.686999999999998</v>
      </c>
      <c r="CP69">
        <v>48.140500000000003</v>
      </c>
      <c r="CQ69">
        <v>46.585624999999993</v>
      </c>
      <c r="CR69">
        <v>46.780999999999999</v>
      </c>
      <c r="CS69">
        <v>46.875</v>
      </c>
      <c r="CT69">
        <v>597.54</v>
      </c>
      <c r="CU69">
        <v>597.47250000000008</v>
      </c>
      <c r="CV69">
        <v>0</v>
      </c>
      <c r="CW69">
        <v>1675367812.9000001</v>
      </c>
      <c r="CX69">
        <v>0</v>
      </c>
      <c r="CY69">
        <v>1675367359.0999999</v>
      </c>
      <c r="CZ69" t="s">
        <v>356</v>
      </c>
      <c r="DA69">
        <v>1675367359.0999999</v>
      </c>
      <c r="DB69">
        <v>1675367351.0999999</v>
      </c>
      <c r="DC69">
        <v>3</v>
      </c>
      <c r="DD69">
        <v>-0.36899999999999999</v>
      </c>
      <c r="DE69">
        <v>-0.108</v>
      </c>
      <c r="DF69">
        <v>-5.9960000000000004</v>
      </c>
      <c r="DG69">
        <v>0.14799999999999999</v>
      </c>
      <c r="DH69">
        <v>415</v>
      </c>
      <c r="DI69">
        <v>35</v>
      </c>
      <c r="DJ69">
        <v>0.46</v>
      </c>
      <c r="DK69">
        <v>0.2</v>
      </c>
      <c r="DL69">
        <v>-15.138820000000001</v>
      </c>
      <c r="DM69">
        <v>0.60004502814262484</v>
      </c>
      <c r="DN69">
        <v>9.2149154092699123E-2</v>
      </c>
      <c r="DO69">
        <v>0</v>
      </c>
      <c r="DP69">
        <v>0.50332740000000009</v>
      </c>
      <c r="DQ69">
        <v>0.22036246153846109</v>
      </c>
      <c r="DR69">
        <v>2.4347639142019501E-2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366</v>
      </c>
      <c r="EA69">
        <v>2.94523</v>
      </c>
      <c r="EB69">
        <v>2.6236899999999999</v>
      </c>
      <c r="EC69">
        <v>8.6571700000000001E-2</v>
      </c>
      <c r="ED69">
        <v>8.7709300000000004E-2</v>
      </c>
      <c r="EE69">
        <v>0.14836199999999999</v>
      </c>
      <c r="EF69">
        <v>0.14528199999999999</v>
      </c>
      <c r="EG69">
        <v>27453.8</v>
      </c>
      <c r="EH69">
        <v>27813.200000000001</v>
      </c>
      <c r="EI69">
        <v>27971.4</v>
      </c>
      <c r="EJ69">
        <v>29357.1</v>
      </c>
      <c r="EK69">
        <v>32796.5</v>
      </c>
      <c r="EL69">
        <v>34823.199999999997</v>
      </c>
      <c r="EM69">
        <v>39510.800000000003</v>
      </c>
      <c r="EN69">
        <v>41954.5</v>
      </c>
      <c r="EO69">
        <v>1.9015</v>
      </c>
      <c r="EP69">
        <v>1.8860300000000001</v>
      </c>
      <c r="EQ69">
        <v>5.4217899999999999E-2</v>
      </c>
      <c r="ER69">
        <v>0</v>
      </c>
      <c r="ES69">
        <v>32.283200000000001</v>
      </c>
      <c r="ET69">
        <v>999.9</v>
      </c>
      <c r="EU69">
        <v>72</v>
      </c>
      <c r="EV69">
        <v>34.700000000000003</v>
      </c>
      <c r="EW69">
        <v>39.509099999999997</v>
      </c>
      <c r="EX69">
        <v>57.246699999999997</v>
      </c>
      <c r="EY69">
        <v>2.6081699999999999</v>
      </c>
      <c r="EZ69">
        <v>1</v>
      </c>
      <c r="FA69">
        <v>0.66878099999999996</v>
      </c>
      <c r="FB69">
        <v>1.12469</v>
      </c>
      <c r="FC69">
        <v>20.267299999999999</v>
      </c>
      <c r="FD69">
        <v>5.2165400000000002</v>
      </c>
      <c r="FE69">
        <v>12.0099</v>
      </c>
      <c r="FF69">
        <v>4.9854500000000002</v>
      </c>
      <c r="FG69">
        <v>3.2845499999999999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1.8622000000000001</v>
      </c>
      <c r="FN69">
        <v>1.86426</v>
      </c>
      <c r="FO69">
        <v>1.8603499999999999</v>
      </c>
      <c r="FP69">
        <v>1.8610199999999999</v>
      </c>
      <c r="FQ69">
        <v>1.8602000000000001</v>
      </c>
      <c r="FR69">
        <v>1.86188</v>
      </c>
      <c r="FS69">
        <v>1.8585100000000001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-5.7789999999999999</v>
      </c>
      <c r="GH69">
        <v>0.1482</v>
      </c>
      <c r="GI69">
        <v>-4.6172869984045022</v>
      </c>
      <c r="GJ69">
        <v>-3.9744887815693084E-3</v>
      </c>
      <c r="GK69">
        <v>1.847162108954052E-6</v>
      </c>
      <c r="GL69">
        <v>-4.4217609294687878E-10</v>
      </c>
      <c r="GM69">
        <v>0.1481899999999996</v>
      </c>
      <c r="GN69">
        <v>0</v>
      </c>
      <c r="GO69">
        <v>0</v>
      </c>
      <c r="GP69">
        <v>0</v>
      </c>
      <c r="GQ69">
        <v>6</v>
      </c>
      <c r="GR69">
        <v>2080</v>
      </c>
      <c r="GS69">
        <v>4</v>
      </c>
      <c r="GT69">
        <v>32</v>
      </c>
      <c r="GU69">
        <v>7.3</v>
      </c>
      <c r="GV69">
        <v>7.4</v>
      </c>
      <c r="GW69">
        <v>0.97045899999999996</v>
      </c>
      <c r="GX69">
        <v>2.5720200000000002</v>
      </c>
      <c r="GY69">
        <v>1.4489700000000001</v>
      </c>
      <c r="GZ69">
        <v>2.323</v>
      </c>
      <c r="HA69">
        <v>1.5478499999999999</v>
      </c>
      <c r="HB69">
        <v>2.2912599999999999</v>
      </c>
      <c r="HC69">
        <v>39.666899999999998</v>
      </c>
      <c r="HD69">
        <v>14.5786</v>
      </c>
      <c r="HE69">
        <v>18</v>
      </c>
      <c r="HF69">
        <v>489.69</v>
      </c>
      <c r="HG69">
        <v>520.72900000000004</v>
      </c>
      <c r="HH69">
        <v>30.999600000000001</v>
      </c>
      <c r="HI69">
        <v>35.666600000000003</v>
      </c>
      <c r="HJ69">
        <v>30.000800000000002</v>
      </c>
      <c r="HK69">
        <v>35.539900000000003</v>
      </c>
      <c r="HL69">
        <v>35.558999999999997</v>
      </c>
      <c r="HM69">
        <v>19.512499999999999</v>
      </c>
      <c r="HN69">
        <v>9.7380499999999994</v>
      </c>
      <c r="HO69">
        <v>100</v>
      </c>
      <c r="HP69">
        <v>31</v>
      </c>
      <c r="HQ69">
        <v>364.601</v>
      </c>
      <c r="HR69">
        <v>36.907499999999999</v>
      </c>
      <c r="HS69">
        <v>98.604200000000006</v>
      </c>
      <c r="HT69">
        <v>97.295500000000004</v>
      </c>
    </row>
    <row r="70" spans="1:228" x14ac:dyDescent="0.2">
      <c r="A70">
        <v>55</v>
      </c>
      <c r="B70">
        <v>1675367798.5999999</v>
      </c>
      <c r="C70">
        <v>215.5</v>
      </c>
      <c r="D70" t="s">
        <v>469</v>
      </c>
      <c r="E70" t="s">
        <v>470</v>
      </c>
      <c r="F70">
        <v>4</v>
      </c>
      <c r="G70">
        <v>1675367796.5999999</v>
      </c>
      <c r="H70">
        <f t="shared" si="0"/>
        <v>4.7743672680415915E-4</v>
      </c>
      <c r="I70">
        <f t="shared" si="1"/>
        <v>0.47743672680415916</v>
      </c>
      <c r="J70">
        <f t="shared" si="2"/>
        <v>1.9207276039876511</v>
      </c>
      <c r="K70">
        <f t="shared" si="3"/>
        <v>340.10371428571432</v>
      </c>
      <c r="L70">
        <f t="shared" si="4"/>
        <v>247.93169593286933</v>
      </c>
      <c r="M70">
        <f t="shared" si="5"/>
        <v>25.125567902590568</v>
      </c>
      <c r="N70">
        <f t="shared" si="6"/>
        <v>34.466343381617186</v>
      </c>
      <c r="O70">
        <f t="shared" si="7"/>
        <v>3.5999850264077905E-2</v>
      </c>
      <c r="P70">
        <f t="shared" si="8"/>
        <v>2.7649432842638091</v>
      </c>
      <c r="Q70">
        <f t="shared" si="9"/>
        <v>3.5741466990520165E-2</v>
      </c>
      <c r="R70">
        <f t="shared" si="10"/>
        <v>2.2361476851329935E-2</v>
      </c>
      <c r="S70">
        <f t="shared" si="11"/>
        <v>226.11227623308849</v>
      </c>
      <c r="T70">
        <f t="shared" si="12"/>
        <v>35.559431812327709</v>
      </c>
      <c r="U70">
        <f t="shared" si="13"/>
        <v>33.157699999999998</v>
      </c>
      <c r="V70">
        <f t="shared" si="14"/>
        <v>5.0970459844629259</v>
      </c>
      <c r="W70">
        <f t="shared" si="15"/>
        <v>70.031001529989325</v>
      </c>
      <c r="X70">
        <f t="shared" si="16"/>
        <v>3.8027730120592795</v>
      </c>
      <c r="Y70">
        <f t="shared" si="17"/>
        <v>5.4301279847194834</v>
      </c>
      <c r="Z70">
        <f t="shared" si="18"/>
        <v>1.2942729724036464</v>
      </c>
      <c r="AA70">
        <f t="shared" si="19"/>
        <v>-21.054959652063417</v>
      </c>
      <c r="AB70">
        <f t="shared" si="20"/>
        <v>168.82307022272155</v>
      </c>
      <c r="AC70">
        <f t="shared" si="21"/>
        <v>14.08320307015909</v>
      </c>
      <c r="AD70">
        <f t="shared" si="22"/>
        <v>387.96358987390573</v>
      </c>
      <c r="AE70">
        <f t="shared" si="23"/>
        <v>12.512876164111447</v>
      </c>
      <c r="AF70">
        <f t="shared" si="24"/>
        <v>0.46884094890952743</v>
      </c>
      <c r="AG70">
        <f t="shared" si="25"/>
        <v>1.9207276039876511</v>
      </c>
      <c r="AH70">
        <v>367.26692134266108</v>
      </c>
      <c r="AI70">
        <v>355.91506060606048</v>
      </c>
      <c r="AJ70">
        <v>1.702227404942154</v>
      </c>
      <c r="AK70">
        <v>66.45767359900691</v>
      </c>
      <c r="AL70">
        <f t="shared" si="26"/>
        <v>0.47743672680415916</v>
      </c>
      <c r="AM70">
        <v>36.981303078634568</v>
      </c>
      <c r="AN70">
        <v>37.528517575757583</v>
      </c>
      <c r="AO70">
        <v>6.4022429321393035E-4</v>
      </c>
      <c r="AP70">
        <v>80.18708061797463</v>
      </c>
      <c r="AQ70">
        <v>20</v>
      </c>
      <c r="AR70">
        <v>4</v>
      </c>
      <c r="AS70">
        <f t="shared" si="27"/>
        <v>1</v>
      </c>
      <c r="AT70">
        <f t="shared" si="28"/>
        <v>0</v>
      </c>
      <c r="AU70">
        <f t="shared" si="29"/>
        <v>47065.046789186723</v>
      </c>
      <c r="AV70">
        <f t="shared" si="30"/>
        <v>1199.995714285714</v>
      </c>
      <c r="AW70">
        <f t="shared" si="31"/>
        <v>1025.9202135922735</v>
      </c>
      <c r="AX70">
        <f t="shared" si="32"/>
        <v>0.8549365646717686</v>
      </c>
      <c r="AY70">
        <f t="shared" si="33"/>
        <v>0.1884275698165136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1675367796.5999999</v>
      </c>
      <c r="BF70">
        <v>340.10371428571432</v>
      </c>
      <c r="BG70">
        <v>355.30657142857137</v>
      </c>
      <c r="BH70">
        <v>37.524642857142858</v>
      </c>
      <c r="BI70">
        <v>36.983285714285721</v>
      </c>
      <c r="BJ70">
        <v>345.89299999999997</v>
      </c>
      <c r="BK70">
        <v>37.376457142857127</v>
      </c>
      <c r="BL70">
        <v>500.12957142857152</v>
      </c>
      <c r="BM70">
        <v>101.2405714285714</v>
      </c>
      <c r="BN70">
        <v>0.1001135857142857</v>
      </c>
      <c r="BO70">
        <v>34.290257142857151</v>
      </c>
      <c r="BP70">
        <v>33.157699999999998</v>
      </c>
      <c r="BQ70">
        <v>999.89999999999986</v>
      </c>
      <c r="BR70">
        <v>0</v>
      </c>
      <c r="BS70">
        <v>0</v>
      </c>
      <c r="BT70">
        <v>8978.4814285714292</v>
      </c>
      <c r="BU70">
        <v>0</v>
      </c>
      <c r="BV70">
        <v>362.8408571428572</v>
      </c>
      <c r="BW70">
        <v>-15.202871428571431</v>
      </c>
      <c r="BX70">
        <v>353.36342857142853</v>
      </c>
      <c r="BY70">
        <v>368.95142857142861</v>
      </c>
      <c r="BZ70">
        <v>0.5413364285714285</v>
      </c>
      <c r="CA70">
        <v>355.30657142857137</v>
      </c>
      <c r="CB70">
        <v>36.983285714285721</v>
      </c>
      <c r="CC70">
        <v>3.7990185714285709</v>
      </c>
      <c r="CD70">
        <v>3.744211428571429</v>
      </c>
      <c r="CE70">
        <v>28.01887142857143</v>
      </c>
      <c r="CF70">
        <v>27.76978571428571</v>
      </c>
      <c r="CG70">
        <v>1199.995714285714</v>
      </c>
      <c r="CH70">
        <v>0.50003214285714292</v>
      </c>
      <c r="CI70">
        <v>0.49996785714285708</v>
      </c>
      <c r="CJ70">
        <v>0</v>
      </c>
      <c r="CK70">
        <v>1046.495714285714</v>
      </c>
      <c r="CL70">
        <v>4.9990899999999998</v>
      </c>
      <c r="CM70">
        <v>11281.72857142857</v>
      </c>
      <c r="CN70">
        <v>9557.9371428571449</v>
      </c>
      <c r="CO70">
        <v>45.686999999999998</v>
      </c>
      <c r="CP70">
        <v>48.186999999999998</v>
      </c>
      <c r="CQ70">
        <v>46.571000000000012</v>
      </c>
      <c r="CR70">
        <v>46.811999999999998</v>
      </c>
      <c r="CS70">
        <v>46.875</v>
      </c>
      <c r="CT70">
        <v>597.53571428571445</v>
      </c>
      <c r="CU70">
        <v>597.45999999999992</v>
      </c>
      <c r="CV70">
        <v>0</v>
      </c>
      <c r="CW70">
        <v>1675367817.0999999</v>
      </c>
      <c r="CX70">
        <v>0</v>
      </c>
      <c r="CY70">
        <v>1675367359.0999999</v>
      </c>
      <c r="CZ70" t="s">
        <v>356</v>
      </c>
      <c r="DA70">
        <v>1675367359.0999999</v>
      </c>
      <c r="DB70">
        <v>1675367351.0999999</v>
      </c>
      <c r="DC70">
        <v>3</v>
      </c>
      <c r="DD70">
        <v>-0.36899999999999999</v>
      </c>
      <c r="DE70">
        <v>-0.108</v>
      </c>
      <c r="DF70">
        <v>-5.9960000000000004</v>
      </c>
      <c r="DG70">
        <v>0.14799999999999999</v>
      </c>
      <c r="DH70">
        <v>415</v>
      </c>
      <c r="DI70">
        <v>35</v>
      </c>
      <c r="DJ70">
        <v>0.46</v>
      </c>
      <c r="DK70">
        <v>0.2</v>
      </c>
      <c r="DL70">
        <v>-15.14235</v>
      </c>
      <c r="DM70">
        <v>0.26608705440902819</v>
      </c>
      <c r="DN70">
        <v>9.6015975233291265E-2</v>
      </c>
      <c r="DO70">
        <v>0</v>
      </c>
      <c r="DP70">
        <v>0.51575670000000007</v>
      </c>
      <c r="DQ70">
        <v>0.23001178986866699</v>
      </c>
      <c r="DR70">
        <v>2.2752313435341041E-2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366</v>
      </c>
      <c r="EA70">
        <v>2.9454199999999999</v>
      </c>
      <c r="EB70">
        <v>2.6237300000000001</v>
      </c>
      <c r="EC70">
        <v>8.7892100000000001E-2</v>
      </c>
      <c r="ED70">
        <v>8.9027599999999998E-2</v>
      </c>
      <c r="EE70">
        <v>0.148395</v>
      </c>
      <c r="EF70">
        <v>0.145287</v>
      </c>
      <c r="EG70">
        <v>27414.3</v>
      </c>
      <c r="EH70">
        <v>27773.1</v>
      </c>
      <c r="EI70">
        <v>27971.599999999999</v>
      </c>
      <c r="EJ70">
        <v>29357.3</v>
      </c>
      <c r="EK70">
        <v>32795.599999999999</v>
      </c>
      <c r="EL70">
        <v>34823.4</v>
      </c>
      <c r="EM70">
        <v>39511.1</v>
      </c>
      <c r="EN70">
        <v>41954.9</v>
      </c>
      <c r="EO70">
        <v>1.90205</v>
      </c>
      <c r="EP70">
        <v>1.8858200000000001</v>
      </c>
      <c r="EQ70">
        <v>5.4024200000000001E-2</v>
      </c>
      <c r="ER70">
        <v>0</v>
      </c>
      <c r="ES70">
        <v>32.283200000000001</v>
      </c>
      <c r="ET70">
        <v>999.9</v>
      </c>
      <c r="EU70">
        <v>72</v>
      </c>
      <c r="EV70">
        <v>34.700000000000003</v>
      </c>
      <c r="EW70">
        <v>39.506100000000004</v>
      </c>
      <c r="EX70">
        <v>57.276699999999998</v>
      </c>
      <c r="EY70">
        <v>2.0993599999999999</v>
      </c>
      <c r="EZ70">
        <v>1</v>
      </c>
      <c r="FA70">
        <v>0.66939499999999996</v>
      </c>
      <c r="FB70">
        <v>1.1227</v>
      </c>
      <c r="FC70">
        <v>20.267199999999999</v>
      </c>
      <c r="FD70">
        <v>5.2175900000000004</v>
      </c>
      <c r="FE70">
        <v>12.0099</v>
      </c>
      <c r="FF70">
        <v>4.9860499999999996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1.86222</v>
      </c>
      <c r="FN70">
        <v>1.86429</v>
      </c>
      <c r="FO70">
        <v>1.8603499999999999</v>
      </c>
      <c r="FP70">
        <v>1.86104</v>
      </c>
      <c r="FQ70">
        <v>1.8602000000000001</v>
      </c>
      <c r="FR70">
        <v>1.86188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-5.7990000000000004</v>
      </c>
      <c r="GH70">
        <v>0.1482</v>
      </c>
      <c r="GI70">
        <v>-4.6172869984045022</v>
      </c>
      <c r="GJ70">
        <v>-3.9744887815693084E-3</v>
      </c>
      <c r="GK70">
        <v>1.847162108954052E-6</v>
      </c>
      <c r="GL70">
        <v>-4.4217609294687878E-10</v>
      </c>
      <c r="GM70">
        <v>0.1481899999999996</v>
      </c>
      <c r="GN70">
        <v>0</v>
      </c>
      <c r="GO70">
        <v>0</v>
      </c>
      <c r="GP70">
        <v>0</v>
      </c>
      <c r="GQ70">
        <v>6</v>
      </c>
      <c r="GR70">
        <v>2080</v>
      </c>
      <c r="GS70">
        <v>4</v>
      </c>
      <c r="GT70">
        <v>32</v>
      </c>
      <c r="GU70">
        <v>7.3</v>
      </c>
      <c r="GV70">
        <v>7.5</v>
      </c>
      <c r="GW70">
        <v>0.98632799999999998</v>
      </c>
      <c r="GX70">
        <v>2.5866699999999998</v>
      </c>
      <c r="GY70">
        <v>1.4489700000000001</v>
      </c>
      <c r="GZ70">
        <v>2.323</v>
      </c>
      <c r="HA70">
        <v>1.5478499999999999</v>
      </c>
      <c r="HB70">
        <v>2.2936999999999999</v>
      </c>
      <c r="HC70">
        <v>39.666899999999998</v>
      </c>
      <c r="HD70">
        <v>14.569800000000001</v>
      </c>
      <c r="HE70">
        <v>18</v>
      </c>
      <c r="HF70">
        <v>490.09</v>
      </c>
      <c r="HG70">
        <v>520.63599999999997</v>
      </c>
      <c r="HH70">
        <v>30.999500000000001</v>
      </c>
      <c r="HI70">
        <v>35.673200000000001</v>
      </c>
      <c r="HJ70">
        <v>30.000800000000002</v>
      </c>
      <c r="HK70">
        <v>35.546399999999998</v>
      </c>
      <c r="HL70">
        <v>35.5655</v>
      </c>
      <c r="HM70">
        <v>19.805599999999998</v>
      </c>
      <c r="HN70">
        <v>9.7380499999999994</v>
      </c>
      <c r="HO70">
        <v>100</v>
      </c>
      <c r="HP70">
        <v>31</v>
      </c>
      <c r="HQ70">
        <v>371.327</v>
      </c>
      <c r="HR70">
        <v>36.888800000000003</v>
      </c>
      <c r="HS70">
        <v>98.604900000000001</v>
      </c>
      <c r="HT70">
        <v>97.296300000000002</v>
      </c>
    </row>
    <row r="71" spans="1:228" x14ac:dyDescent="0.2">
      <c r="A71">
        <v>56</v>
      </c>
      <c r="B71">
        <v>1675367802.5999999</v>
      </c>
      <c r="C71">
        <v>219.5</v>
      </c>
      <c r="D71" t="s">
        <v>471</v>
      </c>
      <c r="E71" t="s">
        <v>472</v>
      </c>
      <c r="F71">
        <v>4</v>
      </c>
      <c r="G71">
        <v>1675367800.2874999</v>
      </c>
      <c r="H71">
        <f t="shared" si="0"/>
        <v>4.8461819543606395E-4</v>
      </c>
      <c r="I71">
        <f t="shared" si="1"/>
        <v>0.48461819543606394</v>
      </c>
      <c r="J71">
        <f t="shared" si="2"/>
        <v>2.0946168537889736</v>
      </c>
      <c r="K71">
        <f t="shared" si="3"/>
        <v>346.13662499999998</v>
      </c>
      <c r="L71">
        <f t="shared" si="4"/>
        <v>247.48280972858973</v>
      </c>
      <c r="M71">
        <f t="shared" si="5"/>
        <v>25.080346619736734</v>
      </c>
      <c r="N71">
        <f t="shared" si="6"/>
        <v>35.078099130628054</v>
      </c>
      <c r="O71">
        <f t="shared" si="7"/>
        <v>3.6531736529231723E-2</v>
      </c>
      <c r="P71">
        <f t="shared" si="8"/>
        <v>2.7691070221787926</v>
      </c>
      <c r="Q71">
        <f t="shared" si="9"/>
        <v>3.6266089133575354E-2</v>
      </c>
      <c r="R71">
        <f t="shared" si="10"/>
        <v>2.2690011909297623E-2</v>
      </c>
      <c r="S71">
        <f t="shared" si="11"/>
        <v>226.11237748398185</v>
      </c>
      <c r="T71">
        <f t="shared" si="12"/>
        <v>35.558704073527281</v>
      </c>
      <c r="U71">
        <f t="shared" si="13"/>
        <v>33.163300000000007</v>
      </c>
      <c r="V71">
        <f t="shared" si="14"/>
        <v>5.0986481624756648</v>
      </c>
      <c r="W71">
        <f t="shared" si="15"/>
        <v>70.04037006787415</v>
      </c>
      <c r="X71">
        <f t="shared" si="16"/>
        <v>3.8039153712610694</v>
      </c>
      <c r="Y71">
        <f t="shared" si="17"/>
        <v>5.431032656701845</v>
      </c>
      <c r="Z71">
        <f t="shared" si="18"/>
        <v>1.2947327912145954</v>
      </c>
      <c r="AA71">
        <f t="shared" si="19"/>
        <v>-21.37166241873042</v>
      </c>
      <c r="AB71">
        <f t="shared" si="20"/>
        <v>168.68808608617459</v>
      </c>
      <c r="AC71">
        <f t="shared" si="21"/>
        <v>14.051373817221327</v>
      </c>
      <c r="AD71">
        <f t="shared" si="22"/>
        <v>387.48017496864736</v>
      </c>
      <c r="AE71">
        <f t="shared" si="23"/>
        <v>12.60717892529242</v>
      </c>
      <c r="AF71">
        <f t="shared" si="24"/>
        <v>0.4774192923739346</v>
      </c>
      <c r="AG71">
        <f t="shared" si="25"/>
        <v>2.0946168537889736</v>
      </c>
      <c r="AH71">
        <v>374.20859717891619</v>
      </c>
      <c r="AI71">
        <v>362.6976424242423</v>
      </c>
      <c r="AJ71">
        <v>1.6912674311662379</v>
      </c>
      <c r="AK71">
        <v>66.45767359900691</v>
      </c>
      <c r="AL71">
        <f t="shared" si="26"/>
        <v>0.48461819543606394</v>
      </c>
      <c r="AM71">
        <v>36.983423922837062</v>
      </c>
      <c r="AN71">
        <v>37.540212727272717</v>
      </c>
      <c r="AO71">
        <v>4.3828176119469251E-4</v>
      </c>
      <c r="AP71">
        <v>80.18708061797463</v>
      </c>
      <c r="AQ71">
        <v>19</v>
      </c>
      <c r="AR71">
        <v>4</v>
      </c>
      <c r="AS71">
        <f t="shared" si="27"/>
        <v>1</v>
      </c>
      <c r="AT71">
        <f t="shared" si="28"/>
        <v>0</v>
      </c>
      <c r="AU71">
        <f t="shared" si="29"/>
        <v>47178.676875178724</v>
      </c>
      <c r="AV71">
        <f t="shared" si="30"/>
        <v>1199.99</v>
      </c>
      <c r="AW71">
        <f t="shared" si="31"/>
        <v>1025.9159385927367</v>
      </c>
      <c r="AX71">
        <f t="shared" si="32"/>
        <v>0.85493707330289137</v>
      </c>
      <c r="AY71">
        <f t="shared" si="33"/>
        <v>0.18842855147458049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1675367800.2874999</v>
      </c>
      <c r="BF71">
        <v>346.13662499999998</v>
      </c>
      <c r="BG71">
        <v>361.45974999999999</v>
      </c>
      <c r="BH71">
        <v>37.535512500000003</v>
      </c>
      <c r="BI71">
        <v>36.984250000000003</v>
      </c>
      <c r="BJ71">
        <v>351.94299999999998</v>
      </c>
      <c r="BK71">
        <v>37.387312499999993</v>
      </c>
      <c r="BL71">
        <v>500.12374999999997</v>
      </c>
      <c r="BM71">
        <v>101.24175</v>
      </c>
      <c r="BN71">
        <v>0.100022575</v>
      </c>
      <c r="BO71">
        <v>34.29325</v>
      </c>
      <c r="BP71">
        <v>33.163300000000007</v>
      </c>
      <c r="BQ71">
        <v>999.9</v>
      </c>
      <c r="BR71">
        <v>0</v>
      </c>
      <c r="BS71">
        <v>0</v>
      </c>
      <c r="BT71">
        <v>9000.46875</v>
      </c>
      <c r="BU71">
        <v>0</v>
      </c>
      <c r="BV71">
        <v>362.62062500000002</v>
      </c>
      <c r="BW71">
        <v>-15.323237499999999</v>
      </c>
      <c r="BX71">
        <v>359.635625</v>
      </c>
      <c r="BY71">
        <v>375.3415</v>
      </c>
      <c r="BZ71">
        <v>0.55125950000000001</v>
      </c>
      <c r="CA71">
        <v>361.45974999999999</v>
      </c>
      <c r="CB71">
        <v>36.984250000000003</v>
      </c>
      <c r="CC71">
        <v>3.8001550000000002</v>
      </c>
      <c r="CD71">
        <v>3.744345</v>
      </c>
      <c r="CE71">
        <v>28.024012500000001</v>
      </c>
      <c r="CF71">
        <v>27.770424999999999</v>
      </c>
      <c r="CG71">
        <v>1199.99</v>
      </c>
      <c r="CH71">
        <v>0.5000135</v>
      </c>
      <c r="CI71">
        <v>0.4999865</v>
      </c>
      <c r="CJ71">
        <v>0</v>
      </c>
      <c r="CK71">
        <v>1045.6212499999999</v>
      </c>
      <c r="CL71">
        <v>4.9990899999999998</v>
      </c>
      <c r="CM71">
        <v>11276.1875</v>
      </c>
      <c r="CN71">
        <v>9557.8149999999987</v>
      </c>
      <c r="CO71">
        <v>45.686999999999998</v>
      </c>
      <c r="CP71">
        <v>48.186999999999998</v>
      </c>
      <c r="CQ71">
        <v>46.625</v>
      </c>
      <c r="CR71">
        <v>46.796499999999988</v>
      </c>
      <c r="CS71">
        <v>46.875</v>
      </c>
      <c r="CT71">
        <v>597.51250000000005</v>
      </c>
      <c r="CU71">
        <v>597.47749999999996</v>
      </c>
      <c r="CV71">
        <v>0</v>
      </c>
      <c r="CW71">
        <v>1675367820.7</v>
      </c>
      <c r="CX71">
        <v>0</v>
      </c>
      <c r="CY71">
        <v>1675367359.0999999</v>
      </c>
      <c r="CZ71" t="s">
        <v>356</v>
      </c>
      <c r="DA71">
        <v>1675367359.0999999</v>
      </c>
      <c r="DB71">
        <v>1675367351.0999999</v>
      </c>
      <c r="DC71">
        <v>3</v>
      </c>
      <c r="DD71">
        <v>-0.36899999999999999</v>
      </c>
      <c r="DE71">
        <v>-0.108</v>
      </c>
      <c r="DF71">
        <v>-5.9960000000000004</v>
      </c>
      <c r="DG71">
        <v>0.14799999999999999</v>
      </c>
      <c r="DH71">
        <v>415</v>
      </c>
      <c r="DI71">
        <v>35</v>
      </c>
      <c r="DJ71">
        <v>0.46</v>
      </c>
      <c r="DK71">
        <v>0.2</v>
      </c>
      <c r="DL71">
        <v>-15.1627525</v>
      </c>
      <c r="DM71">
        <v>-0.6106547842401131</v>
      </c>
      <c r="DN71">
        <v>0.12042925514072569</v>
      </c>
      <c r="DO71">
        <v>0</v>
      </c>
      <c r="DP71">
        <v>0.53017172499999998</v>
      </c>
      <c r="DQ71">
        <v>0.17432833395872371</v>
      </c>
      <c r="DR71">
        <v>1.7149561336937319E-2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366</v>
      </c>
      <c r="EA71">
        <v>2.9451299999999998</v>
      </c>
      <c r="EB71">
        <v>2.6238100000000002</v>
      </c>
      <c r="EC71">
        <v>8.9192199999999999E-2</v>
      </c>
      <c r="ED71">
        <v>9.0335299999999993E-2</v>
      </c>
      <c r="EE71">
        <v>0.148422</v>
      </c>
      <c r="EF71">
        <v>0.14529600000000001</v>
      </c>
      <c r="EG71">
        <v>27374.5</v>
      </c>
      <c r="EH71">
        <v>27732.6</v>
      </c>
      <c r="EI71">
        <v>27970.9</v>
      </c>
      <c r="EJ71">
        <v>29356.7</v>
      </c>
      <c r="EK71">
        <v>32794.1</v>
      </c>
      <c r="EL71">
        <v>34822.699999999997</v>
      </c>
      <c r="EM71">
        <v>39510.5</v>
      </c>
      <c r="EN71">
        <v>41954.400000000001</v>
      </c>
      <c r="EO71">
        <v>1.90195</v>
      </c>
      <c r="EP71">
        <v>1.8857999999999999</v>
      </c>
      <c r="EQ71">
        <v>5.4799E-2</v>
      </c>
      <c r="ER71">
        <v>0</v>
      </c>
      <c r="ES71">
        <v>32.285299999999999</v>
      </c>
      <c r="ET71">
        <v>999.9</v>
      </c>
      <c r="EU71">
        <v>72</v>
      </c>
      <c r="EV71">
        <v>34.700000000000003</v>
      </c>
      <c r="EW71">
        <v>39.504899999999999</v>
      </c>
      <c r="EX71">
        <v>56.9467</v>
      </c>
      <c r="EY71">
        <v>2.69631</v>
      </c>
      <c r="EZ71">
        <v>1</v>
      </c>
      <c r="FA71">
        <v>0.669848</v>
      </c>
      <c r="FB71">
        <v>1.1208100000000001</v>
      </c>
      <c r="FC71">
        <v>20.267199999999999</v>
      </c>
      <c r="FD71">
        <v>5.2174399999999999</v>
      </c>
      <c r="FE71">
        <v>12.0099</v>
      </c>
      <c r="FF71">
        <v>4.9859499999999999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1.8622000000000001</v>
      </c>
      <c r="FN71">
        <v>1.86425</v>
      </c>
      <c r="FO71">
        <v>1.8603499999999999</v>
      </c>
      <c r="FP71">
        <v>1.86104</v>
      </c>
      <c r="FQ71">
        <v>1.8602000000000001</v>
      </c>
      <c r="FR71">
        <v>1.86188</v>
      </c>
      <c r="FS71">
        <v>1.8585100000000001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-5.8170000000000002</v>
      </c>
      <c r="GH71">
        <v>0.1482</v>
      </c>
      <c r="GI71">
        <v>-4.6172869984045022</v>
      </c>
      <c r="GJ71">
        <v>-3.9744887815693084E-3</v>
      </c>
      <c r="GK71">
        <v>1.847162108954052E-6</v>
      </c>
      <c r="GL71">
        <v>-4.4217609294687878E-10</v>
      </c>
      <c r="GM71">
        <v>0.1481899999999996</v>
      </c>
      <c r="GN71">
        <v>0</v>
      </c>
      <c r="GO71">
        <v>0</v>
      </c>
      <c r="GP71">
        <v>0</v>
      </c>
      <c r="GQ71">
        <v>6</v>
      </c>
      <c r="GR71">
        <v>2080</v>
      </c>
      <c r="GS71">
        <v>4</v>
      </c>
      <c r="GT71">
        <v>32</v>
      </c>
      <c r="GU71">
        <v>7.4</v>
      </c>
      <c r="GV71">
        <v>7.5</v>
      </c>
      <c r="GW71">
        <v>1.00098</v>
      </c>
      <c r="GX71">
        <v>2.5732400000000002</v>
      </c>
      <c r="GY71">
        <v>1.4489700000000001</v>
      </c>
      <c r="GZ71">
        <v>2.323</v>
      </c>
      <c r="HA71">
        <v>1.5478499999999999</v>
      </c>
      <c r="HB71">
        <v>2.3791500000000001</v>
      </c>
      <c r="HC71">
        <v>39.666899999999998</v>
      </c>
      <c r="HD71">
        <v>14.604900000000001</v>
      </c>
      <c r="HE71">
        <v>18</v>
      </c>
      <c r="HF71">
        <v>490.07299999999998</v>
      </c>
      <c r="HG71">
        <v>520.67100000000005</v>
      </c>
      <c r="HH71">
        <v>30.999500000000001</v>
      </c>
      <c r="HI71">
        <v>35.6815</v>
      </c>
      <c r="HJ71">
        <v>30.000699999999998</v>
      </c>
      <c r="HK71">
        <v>35.552900000000001</v>
      </c>
      <c r="HL71">
        <v>35.572000000000003</v>
      </c>
      <c r="HM71">
        <v>20.099399999999999</v>
      </c>
      <c r="HN71">
        <v>10.0122</v>
      </c>
      <c r="HO71">
        <v>100</v>
      </c>
      <c r="HP71">
        <v>31</v>
      </c>
      <c r="HQ71">
        <v>378.024</v>
      </c>
      <c r="HR71">
        <v>36.877000000000002</v>
      </c>
      <c r="HS71">
        <v>98.603200000000001</v>
      </c>
      <c r="HT71">
        <v>97.294799999999995</v>
      </c>
    </row>
    <row r="72" spans="1:228" x14ac:dyDescent="0.2">
      <c r="A72">
        <v>57</v>
      </c>
      <c r="B72">
        <v>1675367806.5999999</v>
      </c>
      <c r="C72">
        <v>223.5</v>
      </c>
      <c r="D72" t="s">
        <v>473</v>
      </c>
      <c r="E72" t="s">
        <v>474</v>
      </c>
      <c r="F72">
        <v>4</v>
      </c>
      <c r="G72">
        <v>1675367804.5999999</v>
      </c>
      <c r="H72">
        <f t="shared" si="0"/>
        <v>4.9485696496479579E-4</v>
      </c>
      <c r="I72">
        <f t="shared" si="1"/>
        <v>0.49485696496479575</v>
      </c>
      <c r="J72">
        <f t="shared" si="2"/>
        <v>1.9607798000121011</v>
      </c>
      <c r="K72">
        <f t="shared" si="3"/>
        <v>353.22757142857142</v>
      </c>
      <c r="L72">
        <f t="shared" si="4"/>
        <v>261.79674250244005</v>
      </c>
      <c r="M72">
        <f t="shared" si="5"/>
        <v>26.530903729508331</v>
      </c>
      <c r="N72">
        <f t="shared" si="6"/>
        <v>35.796651259295601</v>
      </c>
      <c r="O72">
        <f t="shared" si="7"/>
        <v>3.721187051105436E-2</v>
      </c>
      <c r="P72">
        <f t="shared" si="8"/>
        <v>2.7710351437819489</v>
      </c>
      <c r="Q72">
        <f t="shared" si="9"/>
        <v>3.6936470084499996E-2</v>
      </c>
      <c r="R72">
        <f t="shared" si="10"/>
        <v>2.3109867399374935E-2</v>
      </c>
      <c r="S72">
        <f t="shared" si="11"/>
        <v>226.11225609001201</v>
      </c>
      <c r="T72">
        <f t="shared" si="12"/>
        <v>35.564699807057814</v>
      </c>
      <c r="U72">
        <f t="shared" si="13"/>
        <v>33.179499999999997</v>
      </c>
      <c r="V72">
        <f t="shared" si="14"/>
        <v>5.1032855019476688</v>
      </c>
      <c r="W72">
        <f t="shared" si="15"/>
        <v>70.027223997561322</v>
      </c>
      <c r="X72">
        <f t="shared" si="16"/>
        <v>3.8052356276684067</v>
      </c>
      <c r="Y72">
        <f t="shared" si="17"/>
        <v>5.4339375609133436</v>
      </c>
      <c r="Z72">
        <f t="shared" si="18"/>
        <v>1.2980498742792621</v>
      </c>
      <c r="AA72">
        <f t="shared" si="19"/>
        <v>-21.823192154947495</v>
      </c>
      <c r="AB72">
        <f t="shared" si="20"/>
        <v>167.82062271455891</v>
      </c>
      <c r="AC72">
        <f t="shared" si="21"/>
        <v>13.971151567672871</v>
      </c>
      <c r="AD72">
        <f t="shared" si="22"/>
        <v>386.08083821729633</v>
      </c>
      <c r="AE72">
        <f t="shared" si="23"/>
        <v>12.742658404389852</v>
      </c>
      <c r="AF72">
        <f t="shared" si="24"/>
        <v>0.47483550004261854</v>
      </c>
      <c r="AG72">
        <f t="shared" si="25"/>
        <v>1.9607798000121011</v>
      </c>
      <c r="AH72">
        <v>381.18099195329643</v>
      </c>
      <c r="AI72">
        <v>369.61350303030298</v>
      </c>
      <c r="AJ72">
        <v>1.7336205256094279</v>
      </c>
      <c r="AK72">
        <v>66.45767359900691</v>
      </c>
      <c r="AL72">
        <f t="shared" si="26"/>
        <v>0.49485696496479575</v>
      </c>
      <c r="AM72">
        <v>36.985049765832777</v>
      </c>
      <c r="AN72">
        <v>37.554012121212118</v>
      </c>
      <c r="AO72">
        <v>3.8634135566715258E-4</v>
      </c>
      <c r="AP72">
        <v>80.18708061797463</v>
      </c>
      <c r="AQ72">
        <v>19</v>
      </c>
      <c r="AR72">
        <v>4</v>
      </c>
      <c r="AS72">
        <f t="shared" si="27"/>
        <v>1</v>
      </c>
      <c r="AT72">
        <f t="shared" si="28"/>
        <v>0</v>
      </c>
      <c r="AU72">
        <f t="shared" si="29"/>
        <v>47230.058035263661</v>
      </c>
      <c r="AV72">
        <f t="shared" si="30"/>
        <v>1199.997142857143</v>
      </c>
      <c r="AW72">
        <f t="shared" si="31"/>
        <v>1025.9212850207318</v>
      </c>
      <c r="AX72">
        <f t="shared" si="32"/>
        <v>0.85493643974689482</v>
      </c>
      <c r="AY72">
        <f t="shared" si="33"/>
        <v>0.18842732871150691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1675367804.5999999</v>
      </c>
      <c r="BF72">
        <v>353.22757142857142</v>
      </c>
      <c r="BG72">
        <v>368.71699999999998</v>
      </c>
      <c r="BH72">
        <v>37.548600000000008</v>
      </c>
      <c r="BI72">
        <v>37.000300000000003</v>
      </c>
      <c r="BJ72">
        <v>359.05399999999997</v>
      </c>
      <c r="BK72">
        <v>37.400399999999998</v>
      </c>
      <c r="BL72">
        <v>500.09785714285721</v>
      </c>
      <c r="BM72">
        <v>101.24171428571429</v>
      </c>
      <c r="BN72">
        <v>9.989705714285714E-2</v>
      </c>
      <c r="BO72">
        <v>34.302857142857142</v>
      </c>
      <c r="BP72">
        <v>33.179499999999997</v>
      </c>
      <c r="BQ72">
        <v>999.89999999999986</v>
      </c>
      <c r="BR72">
        <v>0</v>
      </c>
      <c r="BS72">
        <v>0</v>
      </c>
      <c r="BT72">
        <v>9010.7128571428584</v>
      </c>
      <c r="BU72">
        <v>0</v>
      </c>
      <c r="BV72">
        <v>362.91714285714289</v>
      </c>
      <c r="BW72">
        <v>-15.48954285714286</v>
      </c>
      <c r="BX72">
        <v>367.0081428571429</v>
      </c>
      <c r="BY72">
        <v>382.88400000000001</v>
      </c>
      <c r="BZ72">
        <v>0.54830214285714285</v>
      </c>
      <c r="CA72">
        <v>368.71699999999998</v>
      </c>
      <c r="CB72">
        <v>37.000300000000003</v>
      </c>
      <c r="CC72">
        <v>3.801487142857142</v>
      </c>
      <c r="CD72">
        <v>3.7459742857142859</v>
      </c>
      <c r="CE72">
        <v>28.030014285714291</v>
      </c>
      <c r="CF72">
        <v>27.77785714285714</v>
      </c>
      <c r="CG72">
        <v>1199.997142857143</v>
      </c>
      <c r="CH72">
        <v>0.50003400000000009</v>
      </c>
      <c r="CI72">
        <v>0.49996600000000002</v>
      </c>
      <c r="CJ72">
        <v>0</v>
      </c>
      <c r="CK72">
        <v>1045.1157142857139</v>
      </c>
      <c r="CL72">
        <v>4.9990899999999998</v>
      </c>
      <c r="CM72">
        <v>11269.142857142861</v>
      </c>
      <c r="CN72">
        <v>9557.9485714285711</v>
      </c>
      <c r="CO72">
        <v>45.686999999999998</v>
      </c>
      <c r="CP72">
        <v>48.186999999999998</v>
      </c>
      <c r="CQ72">
        <v>46.625</v>
      </c>
      <c r="CR72">
        <v>46.794285714285721</v>
      </c>
      <c r="CS72">
        <v>46.875</v>
      </c>
      <c r="CT72">
        <v>597.54142857142858</v>
      </c>
      <c r="CU72">
        <v>597.45571428571418</v>
      </c>
      <c r="CV72">
        <v>0</v>
      </c>
      <c r="CW72">
        <v>1675367824.9000001</v>
      </c>
      <c r="CX72">
        <v>0</v>
      </c>
      <c r="CY72">
        <v>1675367359.0999999</v>
      </c>
      <c r="CZ72" t="s">
        <v>356</v>
      </c>
      <c r="DA72">
        <v>1675367359.0999999</v>
      </c>
      <c r="DB72">
        <v>1675367351.0999999</v>
      </c>
      <c r="DC72">
        <v>3</v>
      </c>
      <c r="DD72">
        <v>-0.36899999999999999</v>
      </c>
      <c r="DE72">
        <v>-0.108</v>
      </c>
      <c r="DF72">
        <v>-5.9960000000000004</v>
      </c>
      <c r="DG72">
        <v>0.14799999999999999</v>
      </c>
      <c r="DH72">
        <v>415</v>
      </c>
      <c r="DI72">
        <v>35</v>
      </c>
      <c r="DJ72">
        <v>0.46</v>
      </c>
      <c r="DK72">
        <v>0.2</v>
      </c>
      <c r="DL72">
        <v>-15.196032499999999</v>
      </c>
      <c r="DM72">
        <v>-1.588141463414628</v>
      </c>
      <c r="DN72">
        <v>0.16229509294414921</v>
      </c>
      <c r="DO72">
        <v>0</v>
      </c>
      <c r="DP72">
        <v>0.53840299999999996</v>
      </c>
      <c r="DQ72">
        <v>0.13452661913696001</v>
      </c>
      <c r="DR72">
        <v>1.323631701418488E-2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366</v>
      </c>
      <c r="EA72">
        <v>2.9452099999999999</v>
      </c>
      <c r="EB72">
        <v>2.6237699999999999</v>
      </c>
      <c r="EC72">
        <v>9.05083E-2</v>
      </c>
      <c r="ED72">
        <v>9.1642100000000004E-2</v>
      </c>
      <c r="EE72">
        <v>0.148455</v>
      </c>
      <c r="EF72">
        <v>0.145428</v>
      </c>
      <c r="EG72">
        <v>27334.3</v>
      </c>
      <c r="EH72">
        <v>27692.3</v>
      </c>
      <c r="EI72">
        <v>27970.3</v>
      </c>
      <c r="EJ72">
        <v>29356.3</v>
      </c>
      <c r="EK72">
        <v>32792</v>
      </c>
      <c r="EL72">
        <v>34816.9</v>
      </c>
      <c r="EM72">
        <v>39509.300000000003</v>
      </c>
      <c r="EN72">
        <v>41953.7</v>
      </c>
      <c r="EO72">
        <v>1.9021699999999999</v>
      </c>
      <c r="EP72">
        <v>1.88568</v>
      </c>
      <c r="EQ72">
        <v>5.5268400000000002E-2</v>
      </c>
      <c r="ER72">
        <v>0</v>
      </c>
      <c r="ES72">
        <v>32.286000000000001</v>
      </c>
      <c r="ET72">
        <v>999.9</v>
      </c>
      <c r="EU72">
        <v>72</v>
      </c>
      <c r="EV72">
        <v>34.700000000000003</v>
      </c>
      <c r="EW72">
        <v>39.509500000000003</v>
      </c>
      <c r="EX72">
        <v>57.276699999999998</v>
      </c>
      <c r="EY72">
        <v>2.4839699999999998</v>
      </c>
      <c r="EZ72">
        <v>1</v>
      </c>
      <c r="FA72">
        <v>0.67045999999999994</v>
      </c>
      <c r="FB72">
        <v>1.1186499999999999</v>
      </c>
      <c r="FC72">
        <v>20.267199999999999</v>
      </c>
      <c r="FD72">
        <v>5.2174399999999999</v>
      </c>
      <c r="FE72">
        <v>12.0099</v>
      </c>
      <c r="FF72">
        <v>4.9857500000000003</v>
      </c>
      <c r="FG72">
        <v>3.2845800000000001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1.8642700000000001</v>
      </c>
      <c r="FO72">
        <v>1.8603499999999999</v>
      </c>
      <c r="FP72">
        <v>1.8610500000000001</v>
      </c>
      <c r="FQ72">
        <v>1.8602000000000001</v>
      </c>
      <c r="FR72">
        <v>1.86188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-5.8360000000000003</v>
      </c>
      <c r="GH72">
        <v>0.1482</v>
      </c>
      <c r="GI72">
        <v>-4.6172869984045022</v>
      </c>
      <c r="GJ72">
        <v>-3.9744887815693084E-3</v>
      </c>
      <c r="GK72">
        <v>1.847162108954052E-6</v>
      </c>
      <c r="GL72">
        <v>-4.4217609294687878E-10</v>
      </c>
      <c r="GM72">
        <v>0.1481899999999996</v>
      </c>
      <c r="GN72">
        <v>0</v>
      </c>
      <c r="GO72">
        <v>0</v>
      </c>
      <c r="GP72">
        <v>0</v>
      </c>
      <c r="GQ72">
        <v>6</v>
      </c>
      <c r="GR72">
        <v>2080</v>
      </c>
      <c r="GS72">
        <v>4</v>
      </c>
      <c r="GT72">
        <v>32</v>
      </c>
      <c r="GU72">
        <v>7.5</v>
      </c>
      <c r="GV72">
        <v>7.6</v>
      </c>
      <c r="GW72">
        <v>1.0144</v>
      </c>
      <c r="GX72">
        <v>2.5756800000000002</v>
      </c>
      <c r="GY72">
        <v>1.4489700000000001</v>
      </c>
      <c r="GZ72">
        <v>2.323</v>
      </c>
      <c r="HA72">
        <v>1.5478499999999999</v>
      </c>
      <c r="HB72">
        <v>2.2851599999999999</v>
      </c>
      <c r="HC72">
        <v>39.666899999999998</v>
      </c>
      <c r="HD72">
        <v>14.5611</v>
      </c>
      <c r="HE72">
        <v>18</v>
      </c>
      <c r="HF72">
        <v>490.26499999999999</v>
      </c>
      <c r="HG72">
        <v>520.63300000000004</v>
      </c>
      <c r="HH72">
        <v>30.999500000000001</v>
      </c>
      <c r="HI72">
        <v>35.688000000000002</v>
      </c>
      <c r="HJ72">
        <v>30.000800000000002</v>
      </c>
      <c r="HK72">
        <v>35.5595</v>
      </c>
      <c r="HL72">
        <v>35.578499999999998</v>
      </c>
      <c r="HM72">
        <v>20.391999999999999</v>
      </c>
      <c r="HN72">
        <v>10.304500000000001</v>
      </c>
      <c r="HO72">
        <v>100</v>
      </c>
      <c r="HP72">
        <v>31</v>
      </c>
      <c r="HQ72">
        <v>384.72</v>
      </c>
      <c r="HR72">
        <v>36.854100000000003</v>
      </c>
      <c r="HS72">
        <v>98.600499999999997</v>
      </c>
      <c r="HT72">
        <v>97.293300000000002</v>
      </c>
    </row>
    <row r="73" spans="1:228" x14ac:dyDescent="0.2">
      <c r="A73">
        <v>58</v>
      </c>
      <c r="B73">
        <v>1675367810.5999999</v>
      </c>
      <c r="C73">
        <v>227.5</v>
      </c>
      <c r="D73" t="s">
        <v>475</v>
      </c>
      <c r="E73" t="s">
        <v>476</v>
      </c>
      <c r="F73">
        <v>4</v>
      </c>
      <c r="G73">
        <v>1675367808.2874999</v>
      </c>
      <c r="H73">
        <f t="shared" si="0"/>
        <v>4.632072252469978E-4</v>
      </c>
      <c r="I73">
        <f t="shared" si="1"/>
        <v>0.46320722524699781</v>
      </c>
      <c r="J73">
        <f t="shared" si="2"/>
        <v>2.1310833782336585</v>
      </c>
      <c r="K73">
        <f t="shared" si="3"/>
        <v>359.34062499999999</v>
      </c>
      <c r="L73">
        <f t="shared" si="4"/>
        <v>254.11040641945246</v>
      </c>
      <c r="M73">
        <f t="shared" si="5"/>
        <v>25.751788301599209</v>
      </c>
      <c r="N73">
        <f t="shared" si="6"/>
        <v>36.415917921478588</v>
      </c>
      <c r="O73">
        <f t="shared" si="7"/>
        <v>3.4769238200324432E-2</v>
      </c>
      <c r="P73">
        <f t="shared" si="8"/>
        <v>2.7686212526951923</v>
      </c>
      <c r="Q73">
        <f t="shared" si="9"/>
        <v>3.4528472087647838E-2</v>
      </c>
      <c r="R73">
        <f t="shared" si="10"/>
        <v>2.1601787812861407E-2</v>
      </c>
      <c r="S73">
        <f t="shared" si="11"/>
        <v>226.11442910785843</v>
      </c>
      <c r="T73">
        <f t="shared" si="12"/>
        <v>35.581155344888778</v>
      </c>
      <c r="U73">
        <f t="shared" si="13"/>
        <v>33.190899999999999</v>
      </c>
      <c r="V73">
        <f t="shared" si="14"/>
        <v>5.1065510141491579</v>
      </c>
      <c r="W73">
        <f t="shared" si="15"/>
        <v>70.029979002772521</v>
      </c>
      <c r="X73">
        <f t="shared" si="16"/>
        <v>3.8068269335182423</v>
      </c>
      <c r="Y73">
        <f t="shared" si="17"/>
        <v>5.4359961087058561</v>
      </c>
      <c r="Z73">
        <f t="shared" si="18"/>
        <v>1.2997240806309156</v>
      </c>
      <c r="AA73">
        <f t="shared" si="19"/>
        <v>-20.427438633392605</v>
      </c>
      <c r="AB73">
        <f t="shared" si="20"/>
        <v>166.98862643998305</v>
      </c>
      <c r="AC73">
        <f t="shared" si="21"/>
        <v>13.915246528996537</v>
      </c>
      <c r="AD73">
        <f t="shared" si="22"/>
        <v>386.59086344344541</v>
      </c>
      <c r="AE73">
        <f t="shared" si="23"/>
        <v>12.829209262666874</v>
      </c>
      <c r="AF73">
        <f t="shared" si="24"/>
        <v>0.43626879865250234</v>
      </c>
      <c r="AG73">
        <f t="shared" si="25"/>
        <v>2.1310833782336585</v>
      </c>
      <c r="AH73">
        <v>388.21347839237887</v>
      </c>
      <c r="AI73">
        <v>376.49214545454521</v>
      </c>
      <c r="AJ73">
        <v>1.722594462933392</v>
      </c>
      <c r="AK73">
        <v>66.45767359900691</v>
      </c>
      <c r="AL73">
        <f t="shared" si="26"/>
        <v>0.46320722524699781</v>
      </c>
      <c r="AM73">
        <v>37.044635245459723</v>
      </c>
      <c r="AN73">
        <v>37.578601212121193</v>
      </c>
      <c r="AO73">
        <v>1.388000808359705E-4</v>
      </c>
      <c r="AP73">
        <v>80.18708061797463</v>
      </c>
      <c r="AQ73">
        <v>19</v>
      </c>
      <c r="AR73">
        <v>4</v>
      </c>
      <c r="AS73">
        <f t="shared" si="27"/>
        <v>1</v>
      </c>
      <c r="AT73">
        <f t="shared" si="28"/>
        <v>0</v>
      </c>
      <c r="AU73">
        <f t="shared" si="29"/>
        <v>47162.837769119214</v>
      </c>
      <c r="AV73">
        <f t="shared" si="30"/>
        <v>1200.00875</v>
      </c>
      <c r="AW73">
        <f t="shared" si="31"/>
        <v>1025.9312010921547</v>
      </c>
      <c r="AX73">
        <f t="shared" si="32"/>
        <v>0.85493643366530003</v>
      </c>
      <c r="AY73">
        <f t="shared" si="33"/>
        <v>0.18842731697402909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1675367808.2874999</v>
      </c>
      <c r="BF73">
        <v>359.34062499999999</v>
      </c>
      <c r="BG73">
        <v>374.9205</v>
      </c>
      <c r="BH73">
        <v>37.564549999999997</v>
      </c>
      <c r="BI73">
        <v>37.0608</v>
      </c>
      <c r="BJ73">
        <v>365.18450000000001</v>
      </c>
      <c r="BK73">
        <v>37.416350000000001</v>
      </c>
      <c r="BL73">
        <v>500.10587500000003</v>
      </c>
      <c r="BM73">
        <v>101.240875</v>
      </c>
      <c r="BN73">
        <v>0.10006835</v>
      </c>
      <c r="BO73">
        <v>34.309662500000002</v>
      </c>
      <c r="BP73">
        <v>33.190899999999999</v>
      </c>
      <c r="BQ73">
        <v>999.9</v>
      </c>
      <c r="BR73">
        <v>0</v>
      </c>
      <c r="BS73">
        <v>0</v>
      </c>
      <c r="BT73">
        <v>8997.9675000000007</v>
      </c>
      <c r="BU73">
        <v>0</v>
      </c>
      <c r="BV73">
        <v>362.44437499999998</v>
      </c>
      <c r="BW73">
        <v>-15.5799</v>
      </c>
      <c r="BX73">
        <v>373.36624999999998</v>
      </c>
      <c r="BY73">
        <v>389.35037499999999</v>
      </c>
      <c r="BZ73">
        <v>0.50375475000000003</v>
      </c>
      <c r="CA73">
        <v>374.9205</v>
      </c>
      <c r="CB73">
        <v>37.0608</v>
      </c>
      <c r="CC73">
        <v>3.80306875</v>
      </c>
      <c r="CD73">
        <v>3.7520674999999999</v>
      </c>
      <c r="CE73">
        <v>28.037162500000001</v>
      </c>
      <c r="CF73">
        <v>27.805687500000001</v>
      </c>
      <c r="CG73">
        <v>1200.00875</v>
      </c>
      <c r="CH73">
        <v>0.50003462500000007</v>
      </c>
      <c r="CI73">
        <v>0.49996537499999999</v>
      </c>
      <c r="CJ73">
        <v>0</v>
      </c>
      <c r="CK73">
        <v>1044.3800000000001</v>
      </c>
      <c r="CL73">
        <v>4.9990899999999998</v>
      </c>
      <c r="CM73">
        <v>11263.637500000001</v>
      </c>
      <c r="CN73">
        <v>9558.0612499999988</v>
      </c>
      <c r="CO73">
        <v>45.686999999999998</v>
      </c>
      <c r="CP73">
        <v>48.186999999999998</v>
      </c>
      <c r="CQ73">
        <v>46.625</v>
      </c>
      <c r="CR73">
        <v>46.811999999999998</v>
      </c>
      <c r="CS73">
        <v>46.875</v>
      </c>
      <c r="CT73">
        <v>597.54750000000013</v>
      </c>
      <c r="CU73">
        <v>597.46125000000006</v>
      </c>
      <c r="CV73">
        <v>0</v>
      </c>
      <c r="CW73">
        <v>1675367829.0999999</v>
      </c>
      <c r="CX73">
        <v>0</v>
      </c>
      <c r="CY73">
        <v>1675367359.0999999</v>
      </c>
      <c r="CZ73" t="s">
        <v>356</v>
      </c>
      <c r="DA73">
        <v>1675367359.0999999</v>
      </c>
      <c r="DB73">
        <v>1675367351.0999999</v>
      </c>
      <c r="DC73">
        <v>3</v>
      </c>
      <c r="DD73">
        <v>-0.36899999999999999</v>
      </c>
      <c r="DE73">
        <v>-0.108</v>
      </c>
      <c r="DF73">
        <v>-5.9960000000000004</v>
      </c>
      <c r="DG73">
        <v>0.14799999999999999</v>
      </c>
      <c r="DH73">
        <v>415</v>
      </c>
      <c r="DI73">
        <v>35</v>
      </c>
      <c r="DJ73">
        <v>0.46</v>
      </c>
      <c r="DK73">
        <v>0.2</v>
      </c>
      <c r="DL73">
        <v>-15.30971951219512</v>
      </c>
      <c r="DM73">
        <v>-1.9360264808362579</v>
      </c>
      <c r="DN73">
        <v>0.19198263922973799</v>
      </c>
      <c r="DO73">
        <v>0</v>
      </c>
      <c r="DP73">
        <v>0.53548412195121953</v>
      </c>
      <c r="DQ73">
        <v>-5.6530912891985571E-2</v>
      </c>
      <c r="DR73">
        <v>1.858983640778086E-2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2.9452400000000001</v>
      </c>
      <c r="EB73">
        <v>2.6238600000000001</v>
      </c>
      <c r="EC73">
        <v>9.1810600000000006E-2</v>
      </c>
      <c r="ED73">
        <v>9.2934799999999998E-2</v>
      </c>
      <c r="EE73">
        <v>0.14852099999999999</v>
      </c>
      <c r="EF73">
        <v>0.145451</v>
      </c>
      <c r="EG73">
        <v>27294.799999999999</v>
      </c>
      <c r="EH73">
        <v>27652.1</v>
      </c>
      <c r="EI73">
        <v>27970</v>
      </c>
      <c r="EJ73">
        <v>29355.599999999999</v>
      </c>
      <c r="EK73">
        <v>32789</v>
      </c>
      <c r="EL73">
        <v>34815.300000000003</v>
      </c>
      <c r="EM73">
        <v>39508.800000000003</v>
      </c>
      <c r="EN73">
        <v>41952.800000000003</v>
      </c>
      <c r="EO73">
        <v>1.9021699999999999</v>
      </c>
      <c r="EP73">
        <v>1.8854200000000001</v>
      </c>
      <c r="EQ73">
        <v>5.6482900000000003E-2</v>
      </c>
      <c r="ER73">
        <v>0</v>
      </c>
      <c r="ES73">
        <v>32.286000000000001</v>
      </c>
      <c r="ET73">
        <v>999.9</v>
      </c>
      <c r="EU73">
        <v>72</v>
      </c>
      <c r="EV73">
        <v>34.700000000000003</v>
      </c>
      <c r="EW73">
        <v>39.5077</v>
      </c>
      <c r="EX73">
        <v>57.096699999999998</v>
      </c>
      <c r="EY73">
        <v>2.1274000000000002</v>
      </c>
      <c r="EZ73">
        <v>1</v>
      </c>
      <c r="FA73">
        <v>0.67105199999999998</v>
      </c>
      <c r="FB73">
        <v>1.1177999999999999</v>
      </c>
      <c r="FC73">
        <v>20.267299999999999</v>
      </c>
      <c r="FD73">
        <v>5.2159399999999998</v>
      </c>
      <c r="FE73">
        <v>12.0099</v>
      </c>
      <c r="FF73">
        <v>4.9856499999999997</v>
      </c>
      <c r="FG73">
        <v>3.2844500000000001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1.86219</v>
      </c>
      <c r="FN73">
        <v>1.8642700000000001</v>
      </c>
      <c r="FO73">
        <v>1.8603499999999999</v>
      </c>
      <c r="FP73">
        <v>1.86103</v>
      </c>
      <c r="FQ73">
        <v>1.8602000000000001</v>
      </c>
      <c r="FR73">
        <v>1.86189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-5.8550000000000004</v>
      </c>
      <c r="GH73">
        <v>0.1482</v>
      </c>
      <c r="GI73">
        <v>-4.6172869984045022</v>
      </c>
      <c r="GJ73">
        <v>-3.9744887815693084E-3</v>
      </c>
      <c r="GK73">
        <v>1.847162108954052E-6</v>
      </c>
      <c r="GL73">
        <v>-4.4217609294687878E-10</v>
      </c>
      <c r="GM73">
        <v>0.1481899999999996</v>
      </c>
      <c r="GN73">
        <v>0</v>
      </c>
      <c r="GO73">
        <v>0</v>
      </c>
      <c r="GP73">
        <v>0</v>
      </c>
      <c r="GQ73">
        <v>6</v>
      </c>
      <c r="GR73">
        <v>2080</v>
      </c>
      <c r="GS73">
        <v>4</v>
      </c>
      <c r="GT73">
        <v>32</v>
      </c>
      <c r="GU73">
        <v>7.5</v>
      </c>
      <c r="GV73">
        <v>7.7</v>
      </c>
      <c r="GW73">
        <v>1.02905</v>
      </c>
      <c r="GX73">
        <v>2.5817899999999998</v>
      </c>
      <c r="GY73">
        <v>1.4489700000000001</v>
      </c>
      <c r="GZ73">
        <v>2.323</v>
      </c>
      <c r="HA73">
        <v>1.5478499999999999</v>
      </c>
      <c r="HB73">
        <v>2.3156699999999999</v>
      </c>
      <c r="HC73">
        <v>39.666899999999998</v>
      </c>
      <c r="HD73">
        <v>14.5611</v>
      </c>
      <c r="HE73">
        <v>18</v>
      </c>
      <c r="HF73">
        <v>490.31299999999999</v>
      </c>
      <c r="HG73">
        <v>520.50900000000001</v>
      </c>
      <c r="HH73">
        <v>30.999700000000001</v>
      </c>
      <c r="HI73">
        <v>35.694600000000001</v>
      </c>
      <c r="HJ73">
        <v>30.000800000000002</v>
      </c>
      <c r="HK73">
        <v>35.566200000000002</v>
      </c>
      <c r="HL73">
        <v>35.585900000000002</v>
      </c>
      <c r="HM73">
        <v>20.6815</v>
      </c>
      <c r="HN73">
        <v>10.5793</v>
      </c>
      <c r="HO73">
        <v>100</v>
      </c>
      <c r="HP73">
        <v>31</v>
      </c>
      <c r="HQ73">
        <v>391.4</v>
      </c>
      <c r="HR73">
        <v>36.813000000000002</v>
      </c>
      <c r="HS73">
        <v>98.599299999999999</v>
      </c>
      <c r="HT73">
        <v>97.2911</v>
      </c>
    </row>
    <row r="74" spans="1:228" x14ac:dyDescent="0.2">
      <c r="A74">
        <v>59</v>
      </c>
      <c r="B74">
        <v>1675367814.5999999</v>
      </c>
      <c r="C74">
        <v>231.5</v>
      </c>
      <c r="D74" t="s">
        <v>477</v>
      </c>
      <c r="E74" t="s">
        <v>478</v>
      </c>
      <c r="F74">
        <v>4</v>
      </c>
      <c r="G74">
        <v>1675367812.5999999</v>
      </c>
      <c r="H74">
        <f t="shared" si="0"/>
        <v>5.4400990725536776E-4</v>
      </c>
      <c r="I74">
        <f t="shared" si="1"/>
        <v>0.5440099072553678</v>
      </c>
      <c r="J74">
        <f t="shared" si="2"/>
        <v>2.1354440770069378</v>
      </c>
      <c r="K74">
        <f t="shared" si="3"/>
        <v>366.52357142857147</v>
      </c>
      <c r="L74">
        <f t="shared" si="4"/>
        <v>275.35115758616695</v>
      </c>
      <c r="M74">
        <f t="shared" si="5"/>
        <v>27.904352236062991</v>
      </c>
      <c r="N74">
        <f t="shared" si="6"/>
        <v>37.143852706564637</v>
      </c>
      <c r="O74">
        <f t="shared" si="7"/>
        <v>4.0822806090948155E-2</v>
      </c>
      <c r="P74">
        <f t="shared" si="8"/>
        <v>2.7745693285106019</v>
      </c>
      <c r="Q74">
        <f t="shared" si="9"/>
        <v>4.0492039090598404E-2</v>
      </c>
      <c r="R74">
        <f t="shared" si="10"/>
        <v>2.5337019012136412E-2</v>
      </c>
      <c r="S74">
        <f t="shared" si="11"/>
        <v>226.10765366244127</v>
      </c>
      <c r="T74">
        <f t="shared" si="12"/>
        <v>35.566684703683691</v>
      </c>
      <c r="U74">
        <f t="shared" si="13"/>
        <v>33.207028571428573</v>
      </c>
      <c r="V74">
        <f t="shared" si="14"/>
        <v>5.1111741235111987</v>
      </c>
      <c r="W74">
        <f t="shared" si="15"/>
        <v>70.041411401576582</v>
      </c>
      <c r="X74">
        <f t="shared" si="16"/>
        <v>3.809584973902143</v>
      </c>
      <c r="Y74">
        <f t="shared" si="17"/>
        <v>5.4390465549876001</v>
      </c>
      <c r="Z74">
        <f t="shared" si="18"/>
        <v>1.3015891496090557</v>
      </c>
      <c r="AA74">
        <f t="shared" si="19"/>
        <v>-23.990836909961718</v>
      </c>
      <c r="AB74">
        <f t="shared" si="20"/>
        <v>166.44267548336501</v>
      </c>
      <c r="AC74">
        <f t="shared" si="21"/>
        <v>13.841791739828951</v>
      </c>
      <c r="AD74">
        <f t="shared" si="22"/>
        <v>382.40128397567349</v>
      </c>
      <c r="AE74">
        <f t="shared" si="23"/>
        <v>12.852144775310387</v>
      </c>
      <c r="AF74">
        <f t="shared" si="24"/>
        <v>0.59282015772512442</v>
      </c>
      <c r="AG74">
        <f t="shared" si="25"/>
        <v>2.1354440770069378</v>
      </c>
      <c r="AH74">
        <v>395.17396775697551</v>
      </c>
      <c r="AI74">
        <v>383.42166060606053</v>
      </c>
      <c r="AJ74">
        <v>1.727477237377044</v>
      </c>
      <c r="AK74">
        <v>66.45767359900691</v>
      </c>
      <c r="AL74">
        <f t="shared" si="26"/>
        <v>0.5440099072553678</v>
      </c>
      <c r="AM74">
        <v>37.035876133256309</v>
      </c>
      <c r="AN74">
        <v>37.591807878787883</v>
      </c>
      <c r="AO74">
        <v>1.1374822344758459E-2</v>
      </c>
      <c r="AP74">
        <v>80.18708061797463</v>
      </c>
      <c r="AQ74">
        <v>19</v>
      </c>
      <c r="AR74">
        <v>4</v>
      </c>
      <c r="AS74">
        <f t="shared" si="27"/>
        <v>1</v>
      </c>
      <c r="AT74">
        <f t="shared" si="28"/>
        <v>0</v>
      </c>
      <c r="AU74">
        <f t="shared" si="29"/>
        <v>47324.387231294058</v>
      </c>
      <c r="AV74">
        <f t="shared" si="30"/>
        <v>1199.9657142857141</v>
      </c>
      <c r="AW74">
        <f t="shared" si="31"/>
        <v>1025.8950993069643</v>
      </c>
      <c r="AX74">
        <f t="shared" si="32"/>
        <v>0.85493700952750451</v>
      </c>
      <c r="AY74">
        <f t="shared" si="33"/>
        <v>0.1884284283880836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1675367812.5999999</v>
      </c>
      <c r="BF74">
        <v>366.52357142857147</v>
      </c>
      <c r="BG74">
        <v>382.20428571428567</v>
      </c>
      <c r="BH74">
        <v>37.591757142857141</v>
      </c>
      <c r="BI74">
        <v>36.907228571428568</v>
      </c>
      <c r="BJ74">
        <v>372.38771428571431</v>
      </c>
      <c r="BK74">
        <v>37.443571428571431</v>
      </c>
      <c r="BL74">
        <v>500.08285714285711</v>
      </c>
      <c r="BM74">
        <v>101.2411428571429</v>
      </c>
      <c r="BN74">
        <v>9.9822914285714284E-2</v>
      </c>
      <c r="BO74">
        <v>34.319742857142863</v>
      </c>
      <c r="BP74">
        <v>33.207028571428573</v>
      </c>
      <c r="BQ74">
        <v>999.89999999999986</v>
      </c>
      <c r="BR74">
        <v>0</v>
      </c>
      <c r="BS74">
        <v>0</v>
      </c>
      <c r="BT74">
        <v>9029.5528571428567</v>
      </c>
      <c r="BU74">
        <v>0</v>
      </c>
      <c r="BV74">
        <v>363.11357142857139</v>
      </c>
      <c r="BW74">
        <v>-15.68047142857143</v>
      </c>
      <c r="BX74">
        <v>380.84014285714278</v>
      </c>
      <c r="BY74">
        <v>396.85085714285708</v>
      </c>
      <c r="BZ74">
        <v>0.68452228571428575</v>
      </c>
      <c r="CA74">
        <v>382.20428571428567</v>
      </c>
      <c r="CB74">
        <v>36.907228571428568</v>
      </c>
      <c r="CC74">
        <v>3.8058271428571429</v>
      </c>
      <c r="CD74">
        <v>3.736525714285714</v>
      </c>
      <c r="CE74">
        <v>28.049614285714281</v>
      </c>
      <c r="CF74">
        <v>27.7346</v>
      </c>
      <c r="CG74">
        <v>1199.9657142857141</v>
      </c>
      <c r="CH74">
        <v>0.50001642857142869</v>
      </c>
      <c r="CI74">
        <v>0.49998357142857142</v>
      </c>
      <c r="CJ74">
        <v>0</v>
      </c>
      <c r="CK74">
        <v>1043.5942857142859</v>
      </c>
      <c r="CL74">
        <v>4.9990899999999998</v>
      </c>
      <c r="CM74">
        <v>11256.22857142857</v>
      </c>
      <c r="CN74">
        <v>9557.6357142857159</v>
      </c>
      <c r="CO74">
        <v>45.686999999999998</v>
      </c>
      <c r="CP74">
        <v>48.186999999999998</v>
      </c>
      <c r="CQ74">
        <v>46.625</v>
      </c>
      <c r="CR74">
        <v>46.811999999999998</v>
      </c>
      <c r="CS74">
        <v>46.875</v>
      </c>
      <c r="CT74">
        <v>597.50285714285724</v>
      </c>
      <c r="CU74">
        <v>597.46285714285716</v>
      </c>
      <c r="CV74">
        <v>0</v>
      </c>
      <c r="CW74">
        <v>1675367832.7</v>
      </c>
      <c r="CX74">
        <v>0</v>
      </c>
      <c r="CY74">
        <v>1675367359.0999999</v>
      </c>
      <c r="CZ74" t="s">
        <v>356</v>
      </c>
      <c r="DA74">
        <v>1675367359.0999999</v>
      </c>
      <c r="DB74">
        <v>1675367351.0999999</v>
      </c>
      <c r="DC74">
        <v>3</v>
      </c>
      <c r="DD74">
        <v>-0.36899999999999999</v>
      </c>
      <c r="DE74">
        <v>-0.108</v>
      </c>
      <c r="DF74">
        <v>-5.9960000000000004</v>
      </c>
      <c r="DG74">
        <v>0.14799999999999999</v>
      </c>
      <c r="DH74">
        <v>415</v>
      </c>
      <c r="DI74">
        <v>35</v>
      </c>
      <c r="DJ74">
        <v>0.46</v>
      </c>
      <c r="DK74">
        <v>0.2</v>
      </c>
      <c r="DL74">
        <v>-15.427565853658541</v>
      </c>
      <c r="DM74">
        <v>-1.844427177700364</v>
      </c>
      <c r="DN74">
        <v>0.1836348226843702</v>
      </c>
      <c r="DO74">
        <v>0</v>
      </c>
      <c r="DP74">
        <v>0.55477809756097551</v>
      </c>
      <c r="DQ74">
        <v>0.21583390243902531</v>
      </c>
      <c r="DR74">
        <v>5.5848593959987522E-2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366</v>
      </c>
      <c r="EA74">
        <v>2.94496</v>
      </c>
      <c r="EB74">
        <v>2.62378</v>
      </c>
      <c r="EC74">
        <v>9.3105099999999996E-2</v>
      </c>
      <c r="ED74">
        <v>9.4229499999999994E-2</v>
      </c>
      <c r="EE74">
        <v>0.148536</v>
      </c>
      <c r="EF74">
        <v>0.14466899999999999</v>
      </c>
      <c r="EG74">
        <v>27255.4</v>
      </c>
      <c r="EH74">
        <v>27612.7</v>
      </c>
      <c r="EI74">
        <v>27969.599999999999</v>
      </c>
      <c r="EJ74">
        <v>29355.7</v>
      </c>
      <c r="EK74">
        <v>32788.199999999997</v>
      </c>
      <c r="EL74">
        <v>34847.599999999999</v>
      </c>
      <c r="EM74">
        <v>39508.400000000001</v>
      </c>
      <c r="EN74">
        <v>41953.2</v>
      </c>
      <c r="EO74">
        <v>1.90222</v>
      </c>
      <c r="EP74">
        <v>1.8853500000000001</v>
      </c>
      <c r="EQ74">
        <v>5.6996900000000003E-2</v>
      </c>
      <c r="ER74">
        <v>0</v>
      </c>
      <c r="ES74">
        <v>32.288200000000003</v>
      </c>
      <c r="ET74">
        <v>999.9</v>
      </c>
      <c r="EU74">
        <v>72</v>
      </c>
      <c r="EV74">
        <v>34.700000000000003</v>
      </c>
      <c r="EW74">
        <v>39.509399999999999</v>
      </c>
      <c r="EX74">
        <v>57.096699999999998</v>
      </c>
      <c r="EY74">
        <v>2.8605800000000001</v>
      </c>
      <c r="EZ74">
        <v>1</v>
      </c>
      <c r="FA74">
        <v>0.67156000000000005</v>
      </c>
      <c r="FB74">
        <v>1.12093</v>
      </c>
      <c r="FC74">
        <v>20.267299999999999</v>
      </c>
      <c r="FD74">
        <v>5.21624</v>
      </c>
      <c r="FE74">
        <v>12.0099</v>
      </c>
      <c r="FF74">
        <v>4.9856499999999997</v>
      </c>
      <c r="FG74">
        <v>3.2845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1.8622099999999999</v>
      </c>
      <c r="FN74">
        <v>1.86426</v>
      </c>
      <c r="FO74">
        <v>1.8603499999999999</v>
      </c>
      <c r="FP74">
        <v>1.8610500000000001</v>
      </c>
      <c r="FQ74">
        <v>1.8602000000000001</v>
      </c>
      <c r="FR74">
        <v>1.86189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-5.8739999999999997</v>
      </c>
      <c r="GH74">
        <v>0.1482</v>
      </c>
      <c r="GI74">
        <v>-4.6172869984045022</v>
      </c>
      <c r="GJ74">
        <v>-3.9744887815693084E-3</v>
      </c>
      <c r="GK74">
        <v>1.847162108954052E-6</v>
      </c>
      <c r="GL74">
        <v>-4.4217609294687878E-10</v>
      </c>
      <c r="GM74">
        <v>0.1481899999999996</v>
      </c>
      <c r="GN74">
        <v>0</v>
      </c>
      <c r="GO74">
        <v>0</v>
      </c>
      <c r="GP74">
        <v>0</v>
      </c>
      <c r="GQ74">
        <v>6</v>
      </c>
      <c r="GR74">
        <v>2080</v>
      </c>
      <c r="GS74">
        <v>4</v>
      </c>
      <c r="GT74">
        <v>32</v>
      </c>
      <c r="GU74">
        <v>7.6</v>
      </c>
      <c r="GV74">
        <v>7.7</v>
      </c>
      <c r="GW74">
        <v>1.0437000000000001</v>
      </c>
      <c r="GX74">
        <v>2.5671400000000002</v>
      </c>
      <c r="GY74">
        <v>1.4489700000000001</v>
      </c>
      <c r="GZ74">
        <v>2.323</v>
      </c>
      <c r="HA74">
        <v>1.5478499999999999</v>
      </c>
      <c r="HB74">
        <v>2.3535200000000001</v>
      </c>
      <c r="HC74">
        <v>39.666899999999998</v>
      </c>
      <c r="HD74">
        <v>14.587300000000001</v>
      </c>
      <c r="HE74">
        <v>18</v>
      </c>
      <c r="HF74">
        <v>490.404</v>
      </c>
      <c r="HG74">
        <v>520.495</v>
      </c>
      <c r="HH74">
        <v>31.000299999999999</v>
      </c>
      <c r="HI74">
        <v>35.7014</v>
      </c>
      <c r="HJ74">
        <v>30.000699999999998</v>
      </c>
      <c r="HK74">
        <v>35.574199999999998</v>
      </c>
      <c r="HL74">
        <v>35.590800000000002</v>
      </c>
      <c r="HM74">
        <v>20.9682</v>
      </c>
      <c r="HN74">
        <v>10.5793</v>
      </c>
      <c r="HO74">
        <v>100</v>
      </c>
      <c r="HP74">
        <v>31</v>
      </c>
      <c r="HQ74">
        <v>398.084</v>
      </c>
      <c r="HR74">
        <v>36.808500000000002</v>
      </c>
      <c r="HS74">
        <v>98.598100000000002</v>
      </c>
      <c r="HT74">
        <v>97.291899999999998</v>
      </c>
    </row>
    <row r="75" spans="1:228" x14ac:dyDescent="0.2">
      <c r="A75">
        <v>60</v>
      </c>
      <c r="B75">
        <v>1675367818.5999999</v>
      </c>
      <c r="C75">
        <v>235.5</v>
      </c>
      <c r="D75" t="s">
        <v>479</v>
      </c>
      <c r="E75" t="s">
        <v>480</v>
      </c>
      <c r="F75">
        <v>4</v>
      </c>
      <c r="G75">
        <v>1675367816.2874999</v>
      </c>
      <c r="H75">
        <f t="shared" si="0"/>
        <v>6.1132980672786612E-4</v>
      </c>
      <c r="I75">
        <f t="shared" si="1"/>
        <v>0.61132980672786608</v>
      </c>
      <c r="J75">
        <f t="shared" si="2"/>
        <v>2.2008561818886467</v>
      </c>
      <c r="K75">
        <f t="shared" si="3"/>
        <v>372.64862499999998</v>
      </c>
      <c r="L75">
        <f t="shared" si="4"/>
        <v>287.88974280343911</v>
      </c>
      <c r="M75">
        <f t="shared" si="5"/>
        <v>29.17508351784171</v>
      </c>
      <c r="N75">
        <f t="shared" si="6"/>
        <v>37.764647852031779</v>
      </c>
      <c r="O75">
        <f t="shared" si="7"/>
        <v>4.5713136634621988E-2</v>
      </c>
      <c r="P75">
        <f t="shared" si="8"/>
        <v>2.7683610031905221</v>
      </c>
      <c r="Q75">
        <f t="shared" si="9"/>
        <v>4.5297888935046438E-2</v>
      </c>
      <c r="R75">
        <f t="shared" si="10"/>
        <v>2.8348174444765714E-2</v>
      </c>
      <c r="S75">
        <f t="shared" si="11"/>
        <v>226.10790035862311</v>
      </c>
      <c r="T75">
        <f t="shared" si="12"/>
        <v>35.562509055337173</v>
      </c>
      <c r="U75">
        <f t="shared" si="13"/>
        <v>33.216374999999999</v>
      </c>
      <c r="V75">
        <f t="shared" si="14"/>
        <v>5.1138548589477137</v>
      </c>
      <c r="W75">
        <f t="shared" si="15"/>
        <v>69.937124374126867</v>
      </c>
      <c r="X75">
        <f t="shared" si="16"/>
        <v>3.8063705646251051</v>
      </c>
      <c r="Y75">
        <f t="shared" si="17"/>
        <v>5.4425608697649945</v>
      </c>
      <c r="Z75">
        <f t="shared" si="18"/>
        <v>1.3074842943226086</v>
      </c>
      <c r="AA75">
        <f t="shared" si="19"/>
        <v>-26.959644476698895</v>
      </c>
      <c r="AB75">
        <f t="shared" si="20"/>
        <v>166.40765322350836</v>
      </c>
      <c r="AC75">
        <f t="shared" si="21"/>
        <v>13.871335580140729</v>
      </c>
      <c r="AD75">
        <f t="shared" si="22"/>
        <v>379.42724468557333</v>
      </c>
      <c r="AE75">
        <f t="shared" si="23"/>
        <v>12.900155149631949</v>
      </c>
      <c r="AF75">
        <f t="shared" si="24"/>
        <v>0.72747082890236747</v>
      </c>
      <c r="AG75">
        <f t="shared" si="25"/>
        <v>2.2008561818886467</v>
      </c>
      <c r="AH75">
        <v>402.13276822547698</v>
      </c>
      <c r="AI75">
        <v>390.31721212121221</v>
      </c>
      <c r="AJ75">
        <v>1.72444489186655</v>
      </c>
      <c r="AK75">
        <v>66.45767359900691</v>
      </c>
      <c r="AL75">
        <f t="shared" si="26"/>
        <v>0.61132980672786608</v>
      </c>
      <c r="AM75">
        <v>36.750923315209732</v>
      </c>
      <c r="AN75">
        <v>37.526932727272708</v>
      </c>
      <c r="AO75">
        <v>-1.1047191650854001E-2</v>
      </c>
      <c r="AP75">
        <v>80.18708061797463</v>
      </c>
      <c r="AQ75">
        <v>19</v>
      </c>
      <c r="AR75">
        <v>4</v>
      </c>
      <c r="AS75">
        <f t="shared" si="27"/>
        <v>1</v>
      </c>
      <c r="AT75">
        <f t="shared" si="28"/>
        <v>0</v>
      </c>
      <c r="AU75">
        <f t="shared" si="29"/>
        <v>47152.379851059595</v>
      </c>
      <c r="AV75">
        <f t="shared" si="30"/>
        <v>1199.96875</v>
      </c>
      <c r="AW75">
        <f t="shared" si="31"/>
        <v>1025.8975260925508</v>
      </c>
      <c r="AX75">
        <f t="shared" si="32"/>
        <v>0.85493686905809074</v>
      </c>
      <c r="AY75">
        <f t="shared" si="33"/>
        <v>0.18842815728211515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1675367816.2874999</v>
      </c>
      <c r="BF75">
        <v>372.64862499999998</v>
      </c>
      <c r="BG75">
        <v>388.44962500000003</v>
      </c>
      <c r="BH75">
        <v>37.559962499999997</v>
      </c>
      <c r="BI75">
        <v>36.720025000000007</v>
      </c>
      <c r="BJ75">
        <v>378.52974999999998</v>
      </c>
      <c r="BK75">
        <v>37.411762500000002</v>
      </c>
      <c r="BL75">
        <v>500.14224999999999</v>
      </c>
      <c r="BM75">
        <v>101.241125</v>
      </c>
      <c r="BN75">
        <v>0.100045525</v>
      </c>
      <c r="BO75">
        <v>34.33135</v>
      </c>
      <c r="BP75">
        <v>33.216374999999999</v>
      </c>
      <c r="BQ75">
        <v>999.9</v>
      </c>
      <c r="BR75">
        <v>0</v>
      </c>
      <c r="BS75">
        <v>0</v>
      </c>
      <c r="BT75">
        <v>8996.5637499999993</v>
      </c>
      <c r="BU75">
        <v>0</v>
      </c>
      <c r="BV75">
        <v>363.25187499999998</v>
      </c>
      <c r="BW75">
        <v>-15.800825</v>
      </c>
      <c r="BX75">
        <v>387.19162499999999</v>
      </c>
      <c r="BY75">
        <v>403.25700000000001</v>
      </c>
      <c r="BZ75">
        <v>0.83993087500000008</v>
      </c>
      <c r="CA75">
        <v>388.44962500000003</v>
      </c>
      <c r="CB75">
        <v>36.720025000000007</v>
      </c>
      <c r="CC75">
        <v>3.8026075000000001</v>
      </c>
      <c r="CD75">
        <v>3.7175712500000002</v>
      </c>
      <c r="CE75">
        <v>28.035087499999999</v>
      </c>
      <c r="CF75">
        <v>27.647575</v>
      </c>
      <c r="CG75">
        <v>1199.96875</v>
      </c>
      <c r="CH75">
        <v>0.50002087500000003</v>
      </c>
      <c r="CI75">
        <v>0.49997912500000002</v>
      </c>
      <c r="CJ75">
        <v>0</v>
      </c>
      <c r="CK75">
        <v>1043.1912500000001</v>
      </c>
      <c r="CL75">
        <v>4.9990899999999998</v>
      </c>
      <c r="CM75">
        <v>11250.325000000001</v>
      </c>
      <c r="CN75">
        <v>9557.6837500000001</v>
      </c>
      <c r="CO75">
        <v>45.686999999999998</v>
      </c>
      <c r="CP75">
        <v>48.218499999999999</v>
      </c>
      <c r="CQ75">
        <v>46.625</v>
      </c>
      <c r="CR75">
        <v>46.811999999999998</v>
      </c>
      <c r="CS75">
        <v>46.898249999999997</v>
      </c>
      <c r="CT75">
        <v>597.51</v>
      </c>
      <c r="CU75">
        <v>597.45875000000001</v>
      </c>
      <c r="CV75">
        <v>0</v>
      </c>
      <c r="CW75">
        <v>1675367836.9000001</v>
      </c>
      <c r="CX75">
        <v>0</v>
      </c>
      <c r="CY75">
        <v>1675367359.0999999</v>
      </c>
      <c r="CZ75" t="s">
        <v>356</v>
      </c>
      <c r="DA75">
        <v>1675367359.0999999</v>
      </c>
      <c r="DB75">
        <v>1675367351.0999999</v>
      </c>
      <c r="DC75">
        <v>3</v>
      </c>
      <c r="DD75">
        <v>-0.36899999999999999</v>
      </c>
      <c r="DE75">
        <v>-0.108</v>
      </c>
      <c r="DF75">
        <v>-5.9960000000000004</v>
      </c>
      <c r="DG75">
        <v>0.14799999999999999</v>
      </c>
      <c r="DH75">
        <v>415</v>
      </c>
      <c r="DI75">
        <v>35</v>
      </c>
      <c r="DJ75">
        <v>0.46</v>
      </c>
      <c r="DK75">
        <v>0.2</v>
      </c>
      <c r="DL75">
        <v>-15.55233658536585</v>
      </c>
      <c r="DM75">
        <v>-1.7595595818815599</v>
      </c>
      <c r="DN75">
        <v>0.1751771601607891</v>
      </c>
      <c r="DO75">
        <v>0</v>
      </c>
      <c r="DP75">
        <v>0.6136661219512195</v>
      </c>
      <c r="DQ75">
        <v>0.94202147038327433</v>
      </c>
      <c r="DR75">
        <v>0.1249252369409049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366</v>
      </c>
      <c r="EA75">
        <v>2.9454099999999999</v>
      </c>
      <c r="EB75">
        <v>2.6236299999999999</v>
      </c>
      <c r="EC75">
        <v>9.4393900000000003E-2</v>
      </c>
      <c r="ED75">
        <v>9.5494300000000004E-2</v>
      </c>
      <c r="EE75">
        <v>0.14835499999999999</v>
      </c>
      <c r="EF75">
        <v>0.14452300000000001</v>
      </c>
      <c r="EG75">
        <v>27217</v>
      </c>
      <c r="EH75">
        <v>27574</v>
      </c>
      <c r="EI75">
        <v>27970</v>
      </c>
      <c r="EJ75">
        <v>29355.7</v>
      </c>
      <c r="EK75">
        <v>32795.300000000003</v>
      </c>
      <c r="EL75">
        <v>34853.300000000003</v>
      </c>
      <c r="EM75">
        <v>39508.5</v>
      </c>
      <c r="EN75">
        <v>41952.9</v>
      </c>
      <c r="EO75">
        <v>1.90245</v>
      </c>
      <c r="EP75">
        <v>1.88503</v>
      </c>
      <c r="EQ75">
        <v>5.77569E-2</v>
      </c>
      <c r="ER75">
        <v>0</v>
      </c>
      <c r="ES75">
        <v>32.293199999999999</v>
      </c>
      <c r="ET75">
        <v>999.9</v>
      </c>
      <c r="EU75">
        <v>72</v>
      </c>
      <c r="EV75">
        <v>34.700000000000003</v>
      </c>
      <c r="EW75">
        <v>39.5062</v>
      </c>
      <c r="EX75">
        <v>56.9467</v>
      </c>
      <c r="EY75">
        <v>2.2315700000000001</v>
      </c>
      <c r="EZ75">
        <v>1</v>
      </c>
      <c r="FA75">
        <v>0.67220999999999997</v>
      </c>
      <c r="FB75">
        <v>1.12324</v>
      </c>
      <c r="FC75">
        <v>20.267299999999999</v>
      </c>
      <c r="FD75">
        <v>5.21624</v>
      </c>
      <c r="FE75">
        <v>12.0099</v>
      </c>
      <c r="FF75">
        <v>4.9856499999999997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1.86222</v>
      </c>
      <c r="FN75">
        <v>1.8642700000000001</v>
      </c>
      <c r="FO75">
        <v>1.8603499999999999</v>
      </c>
      <c r="FP75">
        <v>1.86103</v>
      </c>
      <c r="FQ75">
        <v>1.8602000000000001</v>
      </c>
      <c r="FR75">
        <v>1.86189</v>
      </c>
      <c r="FS75">
        <v>1.8585100000000001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-5.891</v>
      </c>
      <c r="GH75">
        <v>0.1482</v>
      </c>
      <c r="GI75">
        <v>-4.6172869984045022</v>
      </c>
      <c r="GJ75">
        <v>-3.9744887815693084E-3</v>
      </c>
      <c r="GK75">
        <v>1.847162108954052E-6</v>
      </c>
      <c r="GL75">
        <v>-4.4217609294687878E-10</v>
      </c>
      <c r="GM75">
        <v>0.1481899999999996</v>
      </c>
      <c r="GN75">
        <v>0</v>
      </c>
      <c r="GO75">
        <v>0</v>
      </c>
      <c r="GP75">
        <v>0</v>
      </c>
      <c r="GQ75">
        <v>6</v>
      </c>
      <c r="GR75">
        <v>2080</v>
      </c>
      <c r="GS75">
        <v>4</v>
      </c>
      <c r="GT75">
        <v>32</v>
      </c>
      <c r="GU75">
        <v>7.7</v>
      </c>
      <c r="GV75">
        <v>7.8</v>
      </c>
      <c r="GW75">
        <v>1.0571299999999999</v>
      </c>
      <c r="GX75">
        <v>2.5793499999999998</v>
      </c>
      <c r="GY75">
        <v>1.4489700000000001</v>
      </c>
      <c r="GZ75">
        <v>2.323</v>
      </c>
      <c r="HA75">
        <v>1.5478499999999999</v>
      </c>
      <c r="HB75">
        <v>2.2241200000000001</v>
      </c>
      <c r="HC75">
        <v>39.666899999999998</v>
      </c>
      <c r="HD75">
        <v>14.5436</v>
      </c>
      <c r="HE75">
        <v>18</v>
      </c>
      <c r="HF75">
        <v>490.589</v>
      </c>
      <c r="HG75">
        <v>520.303</v>
      </c>
      <c r="HH75">
        <v>31.000599999999999</v>
      </c>
      <c r="HI75">
        <v>35.709400000000002</v>
      </c>
      <c r="HJ75">
        <v>30.000800000000002</v>
      </c>
      <c r="HK75">
        <v>35.579700000000003</v>
      </c>
      <c r="HL75">
        <v>35.596499999999999</v>
      </c>
      <c r="HM75">
        <v>21.2545</v>
      </c>
      <c r="HN75">
        <v>10.290699999999999</v>
      </c>
      <c r="HO75">
        <v>100</v>
      </c>
      <c r="HP75">
        <v>31</v>
      </c>
      <c r="HQ75">
        <v>404.76299999999998</v>
      </c>
      <c r="HR75">
        <v>36.8461</v>
      </c>
      <c r="HS75">
        <v>98.598799999999997</v>
      </c>
      <c r="HT75">
        <v>97.291399999999996</v>
      </c>
    </row>
    <row r="76" spans="1:228" x14ac:dyDescent="0.2">
      <c r="A76">
        <v>61</v>
      </c>
      <c r="B76">
        <v>1675367822.5999999</v>
      </c>
      <c r="C76">
        <v>239.5</v>
      </c>
      <c r="D76" t="s">
        <v>481</v>
      </c>
      <c r="E76" t="s">
        <v>482</v>
      </c>
      <c r="F76">
        <v>4</v>
      </c>
      <c r="G76">
        <v>1675367820.5999999</v>
      </c>
      <c r="H76">
        <f t="shared" si="0"/>
        <v>5.7879468006709507E-4</v>
      </c>
      <c r="I76">
        <f t="shared" si="1"/>
        <v>0.57879468006709511</v>
      </c>
      <c r="J76">
        <f t="shared" si="2"/>
        <v>2.2531170482954841</v>
      </c>
      <c r="K76">
        <f t="shared" si="3"/>
        <v>379.81614285714289</v>
      </c>
      <c r="L76">
        <f t="shared" si="4"/>
        <v>287.89437899124448</v>
      </c>
      <c r="M76">
        <f t="shared" si="5"/>
        <v>29.175785258603934</v>
      </c>
      <c r="N76">
        <f t="shared" si="6"/>
        <v>38.491318450118982</v>
      </c>
      <c r="O76">
        <f t="shared" si="7"/>
        <v>4.2895533105503265E-2</v>
      </c>
      <c r="P76">
        <f t="shared" si="8"/>
        <v>2.7646982654099008</v>
      </c>
      <c r="Q76">
        <f t="shared" si="9"/>
        <v>4.2529195533606658E-2</v>
      </c>
      <c r="R76">
        <f t="shared" si="10"/>
        <v>2.6613400291140191E-2</v>
      </c>
      <c r="S76">
        <f t="shared" si="11"/>
        <v>226.10265780620497</v>
      </c>
      <c r="T76">
        <f t="shared" si="12"/>
        <v>35.585414829834335</v>
      </c>
      <c r="U76">
        <f t="shared" si="13"/>
        <v>33.23065714285714</v>
      </c>
      <c r="V76">
        <f t="shared" si="14"/>
        <v>5.1179536148217526</v>
      </c>
      <c r="W76">
        <f t="shared" si="15"/>
        <v>69.760907490298607</v>
      </c>
      <c r="X76">
        <f t="shared" si="16"/>
        <v>3.7994351877029953</v>
      </c>
      <c r="Y76">
        <f t="shared" si="17"/>
        <v>5.4463672053454415</v>
      </c>
      <c r="Z76">
        <f t="shared" si="18"/>
        <v>1.3185184271187573</v>
      </c>
      <c r="AA76">
        <f t="shared" si="19"/>
        <v>-25.524845390958891</v>
      </c>
      <c r="AB76">
        <f t="shared" si="20"/>
        <v>165.93143678978515</v>
      </c>
      <c r="AC76">
        <f t="shared" si="21"/>
        <v>13.851781818891048</v>
      </c>
      <c r="AD76">
        <f t="shared" si="22"/>
        <v>380.36103102392229</v>
      </c>
      <c r="AE76">
        <f t="shared" si="23"/>
        <v>12.915867446737513</v>
      </c>
      <c r="AF76">
        <f t="shared" si="24"/>
        <v>0.68789192283526523</v>
      </c>
      <c r="AG76">
        <f t="shared" si="25"/>
        <v>2.2531170482954841</v>
      </c>
      <c r="AH76">
        <v>409.01424572470893</v>
      </c>
      <c r="AI76">
        <v>397.18279393939378</v>
      </c>
      <c r="AJ76">
        <v>1.7151958426626319</v>
      </c>
      <c r="AK76">
        <v>66.45767359900691</v>
      </c>
      <c r="AL76">
        <f t="shared" si="26"/>
        <v>0.57879468006709511</v>
      </c>
      <c r="AM76">
        <v>36.6981462787098</v>
      </c>
      <c r="AN76">
        <v>37.472352121212118</v>
      </c>
      <c r="AO76">
        <v>-1.667578696717565E-2</v>
      </c>
      <c r="AP76">
        <v>80.18708061797463</v>
      </c>
      <c r="AQ76">
        <v>19</v>
      </c>
      <c r="AR76">
        <v>4</v>
      </c>
      <c r="AS76">
        <f t="shared" si="27"/>
        <v>1</v>
      </c>
      <c r="AT76">
        <f t="shared" si="28"/>
        <v>0</v>
      </c>
      <c r="AU76">
        <f t="shared" si="29"/>
        <v>47050.130396333043</v>
      </c>
      <c r="AV76">
        <f t="shared" si="30"/>
        <v>1199.9328571428571</v>
      </c>
      <c r="AW76">
        <f t="shared" si="31"/>
        <v>1025.8676278788628</v>
      </c>
      <c r="AX76">
        <f t="shared" si="32"/>
        <v>0.85493752568918024</v>
      </c>
      <c r="AY76">
        <f t="shared" si="33"/>
        <v>0.18842942458011758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1675367820.5999999</v>
      </c>
      <c r="BF76">
        <v>379.81614285714289</v>
      </c>
      <c r="BG76">
        <v>395.62400000000002</v>
      </c>
      <c r="BH76">
        <v>37.491228571428572</v>
      </c>
      <c r="BI76">
        <v>36.696942857142858</v>
      </c>
      <c r="BJ76">
        <v>385.71714285714279</v>
      </c>
      <c r="BK76">
        <v>37.343028571428583</v>
      </c>
      <c r="BL76">
        <v>500.14899999999989</v>
      </c>
      <c r="BM76">
        <v>101.242</v>
      </c>
      <c r="BN76">
        <v>9.9976042857142858E-2</v>
      </c>
      <c r="BO76">
        <v>34.343914285714277</v>
      </c>
      <c r="BP76">
        <v>33.23065714285714</v>
      </c>
      <c r="BQ76">
        <v>999.89999999999986</v>
      </c>
      <c r="BR76">
        <v>0</v>
      </c>
      <c r="BS76">
        <v>0</v>
      </c>
      <c r="BT76">
        <v>8977.0557142857124</v>
      </c>
      <c r="BU76">
        <v>0</v>
      </c>
      <c r="BV76">
        <v>363.44799999999998</v>
      </c>
      <c r="BW76">
        <v>-15.807871428571429</v>
      </c>
      <c r="BX76">
        <v>394.6105714285714</v>
      </c>
      <c r="BY76">
        <v>410.69528571428572</v>
      </c>
      <c r="BZ76">
        <v>0.79429400000000006</v>
      </c>
      <c r="CA76">
        <v>395.62400000000002</v>
      </c>
      <c r="CB76">
        <v>36.696942857142858</v>
      </c>
      <c r="CC76">
        <v>3.7956914285714278</v>
      </c>
      <c r="CD76">
        <v>3.7152771428571429</v>
      </c>
      <c r="CE76">
        <v>28.00385714285715</v>
      </c>
      <c r="CF76">
        <v>27.63701428571429</v>
      </c>
      <c r="CG76">
        <v>1199.9328571428571</v>
      </c>
      <c r="CH76">
        <v>0.4999985714285714</v>
      </c>
      <c r="CI76">
        <v>0.5000014285714286</v>
      </c>
      <c r="CJ76">
        <v>0</v>
      </c>
      <c r="CK76">
        <v>1042.0571428571429</v>
      </c>
      <c r="CL76">
        <v>4.9990899999999998</v>
      </c>
      <c r="CM76">
        <v>11243.471428571431</v>
      </c>
      <c r="CN76">
        <v>9557.3085714285717</v>
      </c>
      <c r="CO76">
        <v>45.686999999999998</v>
      </c>
      <c r="CP76">
        <v>48.25</v>
      </c>
      <c r="CQ76">
        <v>46.633857142857153</v>
      </c>
      <c r="CR76">
        <v>46.821000000000012</v>
      </c>
      <c r="CS76">
        <v>46.910428571428582</v>
      </c>
      <c r="CT76">
        <v>597.46571428571428</v>
      </c>
      <c r="CU76">
        <v>597.4671428571429</v>
      </c>
      <c r="CV76">
        <v>0</v>
      </c>
      <c r="CW76">
        <v>1675367841.0999999</v>
      </c>
      <c r="CX76">
        <v>0</v>
      </c>
      <c r="CY76">
        <v>1675367359.0999999</v>
      </c>
      <c r="CZ76" t="s">
        <v>356</v>
      </c>
      <c r="DA76">
        <v>1675367359.0999999</v>
      </c>
      <c r="DB76">
        <v>1675367351.0999999</v>
      </c>
      <c r="DC76">
        <v>3</v>
      </c>
      <c r="DD76">
        <v>-0.36899999999999999</v>
      </c>
      <c r="DE76">
        <v>-0.108</v>
      </c>
      <c r="DF76">
        <v>-5.9960000000000004</v>
      </c>
      <c r="DG76">
        <v>0.14799999999999999</v>
      </c>
      <c r="DH76">
        <v>415</v>
      </c>
      <c r="DI76">
        <v>35</v>
      </c>
      <c r="DJ76">
        <v>0.46</v>
      </c>
      <c r="DK76">
        <v>0.2</v>
      </c>
      <c r="DL76">
        <v>-15.651343902439031</v>
      </c>
      <c r="DM76">
        <v>-1.358009059233418</v>
      </c>
      <c r="DN76">
        <v>0.13838586394884589</v>
      </c>
      <c r="DO76">
        <v>0</v>
      </c>
      <c r="DP76">
        <v>0.6635004634146342</v>
      </c>
      <c r="DQ76">
        <v>1.196511533101045</v>
      </c>
      <c r="DR76">
        <v>0.13947809082154899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366</v>
      </c>
      <c r="EA76">
        <v>2.9452099999999999</v>
      </c>
      <c r="EB76">
        <v>2.6235400000000002</v>
      </c>
      <c r="EC76">
        <v>9.5665500000000001E-2</v>
      </c>
      <c r="ED76">
        <v>9.6752400000000002E-2</v>
      </c>
      <c r="EE76">
        <v>0.14820900000000001</v>
      </c>
      <c r="EF76">
        <v>0.14452200000000001</v>
      </c>
      <c r="EG76">
        <v>27178.400000000001</v>
      </c>
      <c r="EH76">
        <v>27535.1</v>
      </c>
      <c r="EI76">
        <v>27969.599999999999</v>
      </c>
      <c r="EJ76">
        <v>29355.1</v>
      </c>
      <c r="EK76">
        <v>32800.199999999997</v>
      </c>
      <c r="EL76">
        <v>34852.800000000003</v>
      </c>
      <c r="EM76">
        <v>39507.599999999999</v>
      </c>
      <c r="EN76">
        <v>41952.2</v>
      </c>
      <c r="EO76">
        <v>1.9027799999999999</v>
      </c>
      <c r="EP76">
        <v>1.8848499999999999</v>
      </c>
      <c r="EQ76">
        <v>5.7563200000000002E-2</v>
      </c>
      <c r="ER76">
        <v>0</v>
      </c>
      <c r="ES76">
        <v>32.3003</v>
      </c>
      <c r="ET76">
        <v>999.9</v>
      </c>
      <c r="EU76">
        <v>72</v>
      </c>
      <c r="EV76">
        <v>34.700000000000003</v>
      </c>
      <c r="EW76">
        <v>39.506300000000003</v>
      </c>
      <c r="EX76">
        <v>57.306699999999999</v>
      </c>
      <c r="EY76">
        <v>2.2035300000000002</v>
      </c>
      <c r="EZ76">
        <v>1</v>
      </c>
      <c r="FA76">
        <v>0.67281999999999997</v>
      </c>
      <c r="FB76">
        <v>1.12578</v>
      </c>
      <c r="FC76">
        <v>20.267299999999999</v>
      </c>
      <c r="FD76">
        <v>5.2163899999999996</v>
      </c>
      <c r="FE76">
        <v>12.0099</v>
      </c>
      <c r="FF76">
        <v>4.9861500000000003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1.8622000000000001</v>
      </c>
      <c r="FN76">
        <v>1.8642799999999999</v>
      </c>
      <c r="FO76">
        <v>1.8603499999999999</v>
      </c>
      <c r="FP76">
        <v>1.86103</v>
      </c>
      <c r="FQ76">
        <v>1.8602000000000001</v>
      </c>
      <c r="FR76">
        <v>1.86188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-5.91</v>
      </c>
      <c r="GH76">
        <v>0.1482</v>
      </c>
      <c r="GI76">
        <v>-4.6172869984045022</v>
      </c>
      <c r="GJ76">
        <v>-3.9744887815693084E-3</v>
      </c>
      <c r="GK76">
        <v>1.847162108954052E-6</v>
      </c>
      <c r="GL76">
        <v>-4.4217609294687878E-10</v>
      </c>
      <c r="GM76">
        <v>0.1481899999999996</v>
      </c>
      <c r="GN76">
        <v>0</v>
      </c>
      <c r="GO76">
        <v>0</v>
      </c>
      <c r="GP76">
        <v>0</v>
      </c>
      <c r="GQ76">
        <v>6</v>
      </c>
      <c r="GR76">
        <v>2080</v>
      </c>
      <c r="GS76">
        <v>4</v>
      </c>
      <c r="GT76">
        <v>32</v>
      </c>
      <c r="GU76">
        <v>7.7</v>
      </c>
      <c r="GV76">
        <v>7.9</v>
      </c>
      <c r="GW76">
        <v>1.073</v>
      </c>
      <c r="GX76">
        <v>2.5793499999999998</v>
      </c>
      <c r="GY76">
        <v>1.4489700000000001</v>
      </c>
      <c r="GZ76">
        <v>2.323</v>
      </c>
      <c r="HA76">
        <v>1.5478499999999999</v>
      </c>
      <c r="HB76">
        <v>2.2924799999999999</v>
      </c>
      <c r="HC76">
        <v>39.666899999999998</v>
      </c>
      <c r="HD76">
        <v>14.534800000000001</v>
      </c>
      <c r="HE76">
        <v>18</v>
      </c>
      <c r="HF76">
        <v>490.839</v>
      </c>
      <c r="HG76">
        <v>520.24</v>
      </c>
      <c r="HH76">
        <v>31.000599999999999</v>
      </c>
      <c r="HI76">
        <v>35.716000000000001</v>
      </c>
      <c r="HJ76">
        <v>30.000800000000002</v>
      </c>
      <c r="HK76">
        <v>35.585599999999999</v>
      </c>
      <c r="HL76">
        <v>35.604599999999998</v>
      </c>
      <c r="HM76">
        <v>21.540800000000001</v>
      </c>
      <c r="HN76">
        <v>10.290699999999999</v>
      </c>
      <c r="HO76">
        <v>100</v>
      </c>
      <c r="HP76">
        <v>31</v>
      </c>
      <c r="HQ76">
        <v>411.44200000000001</v>
      </c>
      <c r="HR76">
        <v>36.8461</v>
      </c>
      <c r="HS76">
        <v>98.596999999999994</v>
      </c>
      <c r="HT76">
        <v>97.289699999999996</v>
      </c>
    </row>
    <row r="77" spans="1:228" x14ac:dyDescent="0.2">
      <c r="A77">
        <v>62</v>
      </c>
      <c r="B77">
        <v>1675367826.5999999</v>
      </c>
      <c r="C77">
        <v>243.5</v>
      </c>
      <c r="D77" t="s">
        <v>483</v>
      </c>
      <c r="E77" t="s">
        <v>484</v>
      </c>
      <c r="F77">
        <v>4</v>
      </c>
      <c r="G77">
        <v>1675367824.2874999</v>
      </c>
      <c r="H77">
        <f t="shared" si="0"/>
        <v>5.8949513743360626E-4</v>
      </c>
      <c r="I77">
        <f t="shared" si="1"/>
        <v>0.58949513743360626</v>
      </c>
      <c r="J77">
        <f t="shared" si="2"/>
        <v>2.2776120988746706</v>
      </c>
      <c r="K77">
        <f t="shared" si="3"/>
        <v>385.92262499999998</v>
      </c>
      <c r="L77">
        <f t="shared" si="4"/>
        <v>294.08889381716176</v>
      </c>
      <c r="M77">
        <f t="shared" si="5"/>
        <v>29.803386800445409</v>
      </c>
      <c r="N77">
        <f t="shared" si="6"/>
        <v>39.109947739369701</v>
      </c>
      <c r="O77">
        <f t="shared" si="7"/>
        <v>4.349712207301612E-2</v>
      </c>
      <c r="P77">
        <f t="shared" si="8"/>
        <v>2.7668492244390275</v>
      </c>
      <c r="Q77">
        <f t="shared" si="9"/>
        <v>4.3120775774999363E-2</v>
      </c>
      <c r="R77">
        <f t="shared" si="10"/>
        <v>2.6984026553508303E-2</v>
      </c>
      <c r="S77">
        <f t="shared" si="11"/>
        <v>226.11038623282903</v>
      </c>
      <c r="T77">
        <f t="shared" si="12"/>
        <v>35.591792167152221</v>
      </c>
      <c r="U77">
        <f t="shared" si="13"/>
        <v>33.238050000000001</v>
      </c>
      <c r="V77">
        <f t="shared" si="14"/>
        <v>5.1200763737446833</v>
      </c>
      <c r="W77">
        <f t="shared" si="15"/>
        <v>69.651171661428094</v>
      </c>
      <c r="X77">
        <f t="shared" si="16"/>
        <v>3.7956010965961289</v>
      </c>
      <c r="Y77">
        <f t="shared" si="17"/>
        <v>5.4494432843806466</v>
      </c>
      <c r="Z77">
        <f t="shared" si="18"/>
        <v>1.3244752771485544</v>
      </c>
      <c r="AA77">
        <f t="shared" si="19"/>
        <v>-25.996735560822035</v>
      </c>
      <c r="AB77">
        <f t="shared" si="20"/>
        <v>166.4715395126517</v>
      </c>
      <c r="AC77">
        <f t="shared" si="21"/>
        <v>13.887256743907994</v>
      </c>
      <c r="AD77">
        <f t="shared" si="22"/>
        <v>380.47244692856668</v>
      </c>
      <c r="AE77">
        <f t="shared" si="23"/>
        <v>12.978431971222758</v>
      </c>
      <c r="AF77">
        <f t="shared" si="24"/>
        <v>0.65058393701741302</v>
      </c>
      <c r="AG77">
        <f t="shared" si="25"/>
        <v>2.2776120988746706</v>
      </c>
      <c r="AH77">
        <v>415.98223528766141</v>
      </c>
      <c r="AI77">
        <v>404.06887878787882</v>
      </c>
      <c r="AJ77">
        <v>1.724875577839347</v>
      </c>
      <c r="AK77">
        <v>66.45767359900691</v>
      </c>
      <c r="AL77">
        <f t="shared" si="26"/>
        <v>0.58949513743360626</v>
      </c>
      <c r="AM77">
        <v>36.697122135364239</v>
      </c>
      <c r="AN77">
        <v>37.441586060606042</v>
      </c>
      <c r="AO77">
        <v>-1.0034461974202449E-2</v>
      </c>
      <c r="AP77">
        <v>80.18708061797463</v>
      </c>
      <c r="AQ77">
        <v>19</v>
      </c>
      <c r="AR77">
        <v>4</v>
      </c>
      <c r="AS77">
        <f t="shared" si="27"/>
        <v>1</v>
      </c>
      <c r="AT77">
        <f t="shared" si="28"/>
        <v>0</v>
      </c>
      <c r="AU77">
        <f t="shared" si="29"/>
        <v>47107.480346016506</v>
      </c>
      <c r="AV77">
        <f t="shared" si="30"/>
        <v>1199.9875</v>
      </c>
      <c r="AW77">
        <f t="shared" si="31"/>
        <v>1025.9130135921394</v>
      </c>
      <c r="AX77">
        <f t="shared" si="32"/>
        <v>0.8549364169144591</v>
      </c>
      <c r="AY77">
        <f t="shared" si="33"/>
        <v>0.18842728464490591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1675367824.2874999</v>
      </c>
      <c r="BF77">
        <v>385.92262499999998</v>
      </c>
      <c r="BG77">
        <v>401.79437500000012</v>
      </c>
      <c r="BH77">
        <v>37.453599999999987</v>
      </c>
      <c r="BI77">
        <v>36.702312500000012</v>
      </c>
      <c r="BJ77">
        <v>391.84012500000011</v>
      </c>
      <c r="BK77">
        <v>37.305412500000003</v>
      </c>
      <c r="BL77">
        <v>500.11525</v>
      </c>
      <c r="BM77">
        <v>101.24137500000001</v>
      </c>
      <c r="BN77">
        <v>0.1000473625</v>
      </c>
      <c r="BO77">
        <v>34.354062499999998</v>
      </c>
      <c r="BP77">
        <v>33.238050000000001</v>
      </c>
      <c r="BQ77">
        <v>999.9</v>
      </c>
      <c r="BR77">
        <v>0</v>
      </c>
      <c r="BS77">
        <v>0</v>
      </c>
      <c r="BT77">
        <v>8988.5187499999993</v>
      </c>
      <c r="BU77">
        <v>0</v>
      </c>
      <c r="BV77">
        <v>363.40449999999998</v>
      </c>
      <c r="BW77">
        <v>-15.8718875</v>
      </c>
      <c r="BX77">
        <v>400.93900000000002</v>
      </c>
      <c r="BY77">
        <v>417.10312499999998</v>
      </c>
      <c r="BZ77">
        <v>0.75129712500000001</v>
      </c>
      <c r="CA77">
        <v>401.79437500000012</v>
      </c>
      <c r="CB77">
        <v>36.702312500000012</v>
      </c>
      <c r="CC77">
        <v>3.7918487500000002</v>
      </c>
      <c r="CD77">
        <v>3.7157874999999998</v>
      </c>
      <c r="CE77">
        <v>27.986474999999999</v>
      </c>
      <c r="CF77">
        <v>27.639375000000001</v>
      </c>
      <c r="CG77">
        <v>1199.9875</v>
      </c>
      <c r="CH77">
        <v>0.50003637500000009</v>
      </c>
      <c r="CI77">
        <v>0.49996362500000002</v>
      </c>
      <c r="CJ77">
        <v>0</v>
      </c>
      <c r="CK77">
        <v>1041.7375</v>
      </c>
      <c r="CL77">
        <v>4.9990899999999998</v>
      </c>
      <c r="CM77">
        <v>11238.7</v>
      </c>
      <c r="CN77">
        <v>9557.8924999999981</v>
      </c>
      <c r="CO77">
        <v>45.686999999999998</v>
      </c>
      <c r="CP77">
        <v>48.25</v>
      </c>
      <c r="CQ77">
        <v>46.655999999999999</v>
      </c>
      <c r="CR77">
        <v>46.875</v>
      </c>
      <c r="CS77">
        <v>46.929250000000003</v>
      </c>
      <c r="CT77">
        <v>597.53750000000014</v>
      </c>
      <c r="CU77">
        <v>597.45000000000005</v>
      </c>
      <c r="CV77">
        <v>0</v>
      </c>
      <c r="CW77">
        <v>1675367844.7</v>
      </c>
      <c r="CX77">
        <v>0</v>
      </c>
      <c r="CY77">
        <v>1675367359.0999999</v>
      </c>
      <c r="CZ77" t="s">
        <v>356</v>
      </c>
      <c r="DA77">
        <v>1675367359.0999999</v>
      </c>
      <c r="DB77">
        <v>1675367351.0999999</v>
      </c>
      <c r="DC77">
        <v>3</v>
      </c>
      <c r="DD77">
        <v>-0.36899999999999999</v>
      </c>
      <c r="DE77">
        <v>-0.108</v>
      </c>
      <c r="DF77">
        <v>-5.9960000000000004</v>
      </c>
      <c r="DG77">
        <v>0.14799999999999999</v>
      </c>
      <c r="DH77">
        <v>415</v>
      </c>
      <c r="DI77">
        <v>35</v>
      </c>
      <c r="DJ77">
        <v>0.46</v>
      </c>
      <c r="DK77">
        <v>0.2</v>
      </c>
      <c r="DL77">
        <v>-15.73392682926829</v>
      </c>
      <c r="DM77">
        <v>-1.1148229965156919</v>
      </c>
      <c r="DN77">
        <v>0.11551454564599251</v>
      </c>
      <c r="DO77">
        <v>0</v>
      </c>
      <c r="DP77">
        <v>0.7029614878048781</v>
      </c>
      <c r="DQ77">
        <v>1.003458020905923</v>
      </c>
      <c r="DR77">
        <v>0.13153834428346439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366</v>
      </c>
      <c r="EA77">
        <v>2.9451399999999999</v>
      </c>
      <c r="EB77">
        <v>2.62378</v>
      </c>
      <c r="EC77">
        <v>9.6924099999999999E-2</v>
      </c>
      <c r="ED77">
        <v>9.7985299999999997E-2</v>
      </c>
      <c r="EE77">
        <v>0.14812900000000001</v>
      </c>
      <c r="EF77">
        <v>0.14460200000000001</v>
      </c>
      <c r="EG77">
        <v>27139.9</v>
      </c>
      <c r="EH77">
        <v>27497.200000000001</v>
      </c>
      <c r="EI77">
        <v>27969</v>
      </c>
      <c r="EJ77">
        <v>29354.799999999999</v>
      </c>
      <c r="EK77">
        <v>32803.1</v>
      </c>
      <c r="EL77">
        <v>34849.300000000003</v>
      </c>
      <c r="EM77">
        <v>39507.199999999997</v>
      </c>
      <c r="EN77">
        <v>41951.8</v>
      </c>
      <c r="EO77">
        <v>1.9026799999999999</v>
      </c>
      <c r="EP77">
        <v>1.88493</v>
      </c>
      <c r="EQ77">
        <v>5.77644E-2</v>
      </c>
      <c r="ER77">
        <v>0</v>
      </c>
      <c r="ES77">
        <v>32.308199999999999</v>
      </c>
      <c r="ET77">
        <v>999.9</v>
      </c>
      <c r="EU77">
        <v>72</v>
      </c>
      <c r="EV77">
        <v>34.700000000000003</v>
      </c>
      <c r="EW77">
        <v>39.503599999999999</v>
      </c>
      <c r="EX77">
        <v>57.096699999999998</v>
      </c>
      <c r="EY77">
        <v>2.8325300000000002</v>
      </c>
      <c r="EZ77">
        <v>1</v>
      </c>
      <c r="FA77">
        <v>0.67324700000000004</v>
      </c>
      <c r="FB77">
        <v>1.1292199999999999</v>
      </c>
      <c r="FC77">
        <v>20.267199999999999</v>
      </c>
      <c r="FD77">
        <v>5.2160900000000003</v>
      </c>
      <c r="FE77">
        <v>12.0099</v>
      </c>
      <c r="FF77">
        <v>4.9859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1.8622000000000001</v>
      </c>
      <c r="FN77">
        <v>1.8642799999999999</v>
      </c>
      <c r="FO77">
        <v>1.8603499999999999</v>
      </c>
      <c r="FP77">
        <v>1.8610100000000001</v>
      </c>
      <c r="FQ77">
        <v>1.8602000000000001</v>
      </c>
      <c r="FR77">
        <v>1.86188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-5.9290000000000003</v>
      </c>
      <c r="GH77">
        <v>0.1482</v>
      </c>
      <c r="GI77">
        <v>-4.6172869984045022</v>
      </c>
      <c r="GJ77">
        <v>-3.9744887815693084E-3</v>
      </c>
      <c r="GK77">
        <v>1.847162108954052E-6</v>
      </c>
      <c r="GL77">
        <v>-4.4217609294687878E-10</v>
      </c>
      <c r="GM77">
        <v>0.1481899999999996</v>
      </c>
      <c r="GN77">
        <v>0</v>
      </c>
      <c r="GO77">
        <v>0</v>
      </c>
      <c r="GP77">
        <v>0</v>
      </c>
      <c r="GQ77">
        <v>6</v>
      </c>
      <c r="GR77">
        <v>2080</v>
      </c>
      <c r="GS77">
        <v>4</v>
      </c>
      <c r="GT77">
        <v>32</v>
      </c>
      <c r="GU77">
        <v>7.8</v>
      </c>
      <c r="GV77">
        <v>7.9</v>
      </c>
      <c r="GW77">
        <v>1.08643</v>
      </c>
      <c r="GX77">
        <v>2.5671400000000002</v>
      </c>
      <c r="GY77">
        <v>1.4489700000000001</v>
      </c>
      <c r="GZ77">
        <v>2.323</v>
      </c>
      <c r="HA77">
        <v>1.5478499999999999</v>
      </c>
      <c r="HB77">
        <v>2.36694</v>
      </c>
      <c r="HC77">
        <v>39.692</v>
      </c>
      <c r="HD77">
        <v>14.569800000000001</v>
      </c>
      <c r="HE77">
        <v>18</v>
      </c>
      <c r="HF77">
        <v>490.82299999999998</v>
      </c>
      <c r="HG77">
        <v>520.35</v>
      </c>
      <c r="HH77">
        <v>31.000900000000001</v>
      </c>
      <c r="HI77">
        <v>35.724299999999999</v>
      </c>
      <c r="HJ77">
        <v>30.000699999999998</v>
      </c>
      <c r="HK77">
        <v>35.592199999999998</v>
      </c>
      <c r="HL77">
        <v>35.611199999999997</v>
      </c>
      <c r="HM77">
        <v>21.828900000000001</v>
      </c>
      <c r="HN77">
        <v>10.002599999999999</v>
      </c>
      <c r="HO77">
        <v>100</v>
      </c>
      <c r="HP77">
        <v>31</v>
      </c>
      <c r="HQ77">
        <v>418.12099999999998</v>
      </c>
      <c r="HR77">
        <v>36.863999999999997</v>
      </c>
      <c r="HS77">
        <v>98.595600000000005</v>
      </c>
      <c r="HT77">
        <v>97.288700000000006</v>
      </c>
    </row>
    <row r="78" spans="1:228" x14ac:dyDescent="0.2">
      <c r="A78">
        <v>63</v>
      </c>
      <c r="B78">
        <v>1675367830.5999999</v>
      </c>
      <c r="C78">
        <v>247.5</v>
      </c>
      <c r="D78" t="s">
        <v>485</v>
      </c>
      <c r="E78" t="s">
        <v>486</v>
      </c>
      <c r="F78">
        <v>4</v>
      </c>
      <c r="G78">
        <v>1675367828.5999999</v>
      </c>
      <c r="H78">
        <f t="shared" si="0"/>
        <v>5.5270722616583578E-4</v>
      </c>
      <c r="I78">
        <f t="shared" si="1"/>
        <v>0.55270722616583579</v>
      </c>
      <c r="J78">
        <f t="shared" si="2"/>
        <v>2.1778234088906641</v>
      </c>
      <c r="K78">
        <f t="shared" si="3"/>
        <v>393.10199999999998</v>
      </c>
      <c r="L78">
        <f t="shared" si="4"/>
        <v>298.93869819388317</v>
      </c>
      <c r="M78">
        <f t="shared" si="5"/>
        <v>30.295133957078665</v>
      </c>
      <c r="N78">
        <f t="shared" si="6"/>
        <v>39.837859135492877</v>
      </c>
      <c r="O78">
        <f t="shared" si="7"/>
        <v>4.0534967263714181E-2</v>
      </c>
      <c r="P78">
        <f t="shared" si="8"/>
        <v>2.7678330845657215</v>
      </c>
      <c r="Q78">
        <f t="shared" si="9"/>
        <v>4.0208041307964626E-2</v>
      </c>
      <c r="R78">
        <f t="shared" si="10"/>
        <v>2.5159178902996737E-2</v>
      </c>
      <c r="S78">
        <f t="shared" si="11"/>
        <v>226.11814166100459</v>
      </c>
      <c r="T78">
        <f t="shared" si="12"/>
        <v>35.608524746746497</v>
      </c>
      <c r="U78">
        <f t="shared" si="13"/>
        <v>33.254657142857141</v>
      </c>
      <c r="V78">
        <f t="shared" si="14"/>
        <v>5.1248476832861067</v>
      </c>
      <c r="W78">
        <f t="shared" si="15"/>
        <v>69.577390644257548</v>
      </c>
      <c r="X78">
        <f t="shared" si="16"/>
        <v>3.7930712949647702</v>
      </c>
      <c r="Y78">
        <f t="shared" si="17"/>
        <v>5.4515860106889846</v>
      </c>
      <c r="Z78">
        <f t="shared" si="18"/>
        <v>1.3317763883213365</v>
      </c>
      <c r="AA78">
        <f t="shared" si="19"/>
        <v>-24.374388673913359</v>
      </c>
      <c r="AB78">
        <f t="shared" si="20"/>
        <v>165.10702178085498</v>
      </c>
      <c r="AC78">
        <f t="shared" si="21"/>
        <v>13.770124002918728</v>
      </c>
      <c r="AD78">
        <f t="shared" si="22"/>
        <v>380.62089877086493</v>
      </c>
      <c r="AE78">
        <f t="shared" si="23"/>
        <v>13.002876920588479</v>
      </c>
      <c r="AF78">
        <f t="shared" si="24"/>
        <v>0.5546394677142269</v>
      </c>
      <c r="AG78">
        <f t="shared" si="25"/>
        <v>2.1778234088906641</v>
      </c>
      <c r="AH78">
        <v>422.87339116138781</v>
      </c>
      <c r="AI78">
        <v>411.00264848484841</v>
      </c>
      <c r="AJ78">
        <v>1.740353616597144</v>
      </c>
      <c r="AK78">
        <v>66.45767359900691</v>
      </c>
      <c r="AL78">
        <f t="shared" si="26"/>
        <v>0.55270722616583579</v>
      </c>
      <c r="AM78">
        <v>36.735899844624022</v>
      </c>
      <c r="AN78">
        <v>37.424910303030309</v>
      </c>
      <c r="AO78">
        <v>-7.9890592674994928E-3</v>
      </c>
      <c r="AP78">
        <v>80.18708061797463</v>
      </c>
      <c r="AQ78">
        <v>19</v>
      </c>
      <c r="AR78">
        <v>4</v>
      </c>
      <c r="AS78">
        <f t="shared" si="27"/>
        <v>1</v>
      </c>
      <c r="AT78">
        <f t="shared" si="28"/>
        <v>0</v>
      </c>
      <c r="AU78">
        <f t="shared" si="29"/>
        <v>47133.355706163202</v>
      </c>
      <c r="AV78">
        <f t="shared" si="30"/>
        <v>1200.031428571428</v>
      </c>
      <c r="AW78">
        <f t="shared" si="31"/>
        <v>1025.9502993062197</v>
      </c>
      <c r="AX78">
        <f t="shared" si="32"/>
        <v>0.85493619156921374</v>
      </c>
      <c r="AY78">
        <f t="shared" si="33"/>
        <v>0.18842684972858245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1675367828.5999999</v>
      </c>
      <c r="BF78">
        <v>393.10199999999998</v>
      </c>
      <c r="BG78">
        <v>408.96357142857141</v>
      </c>
      <c r="BH78">
        <v>37.428314285714279</v>
      </c>
      <c r="BI78">
        <v>36.787799999999997</v>
      </c>
      <c r="BJ78">
        <v>399.03914285714291</v>
      </c>
      <c r="BK78">
        <v>37.280128571428577</v>
      </c>
      <c r="BL78">
        <v>500.11085714285718</v>
      </c>
      <c r="BM78">
        <v>101.2422857142857</v>
      </c>
      <c r="BN78">
        <v>0.10001001428571429</v>
      </c>
      <c r="BO78">
        <v>34.361128571428573</v>
      </c>
      <c r="BP78">
        <v>33.254657142857141</v>
      </c>
      <c r="BQ78">
        <v>999.89999999999986</v>
      </c>
      <c r="BR78">
        <v>0</v>
      </c>
      <c r="BS78">
        <v>0</v>
      </c>
      <c r="BT78">
        <v>8993.658571428572</v>
      </c>
      <c r="BU78">
        <v>0</v>
      </c>
      <c r="BV78">
        <v>364.12271428571432</v>
      </c>
      <c r="BW78">
        <v>-15.86175714285714</v>
      </c>
      <c r="BX78">
        <v>408.38714285714292</v>
      </c>
      <c r="BY78">
        <v>424.58328571428558</v>
      </c>
      <c r="BZ78">
        <v>0.64050957142857146</v>
      </c>
      <c r="CA78">
        <v>408.96357142857141</v>
      </c>
      <c r="CB78">
        <v>36.787799999999997</v>
      </c>
      <c r="CC78">
        <v>3.7893271428571431</v>
      </c>
      <c r="CD78">
        <v>3.7244799999999998</v>
      </c>
      <c r="CE78">
        <v>27.975071428571429</v>
      </c>
      <c r="CF78">
        <v>27.679371428571429</v>
      </c>
      <c r="CG78">
        <v>1200.031428571428</v>
      </c>
      <c r="CH78">
        <v>0.50004357142857148</v>
      </c>
      <c r="CI78">
        <v>0.49995642857142852</v>
      </c>
      <c r="CJ78">
        <v>0</v>
      </c>
      <c r="CK78">
        <v>1041.1642857142861</v>
      </c>
      <c r="CL78">
        <v>4.9990899999999998</v>
      </c>
      <c r="CM78">
        <v>11232.77142857143</v>
      </c>
      <c r="CN78">
        <v>9558.2457142857147</v>
      </c>
      <c r="CO78">
        <v>45.696000000000012</v>
      </c>
      <c r="CP78">
        <v>48.25</v>
      </c>
      <c r="CQ78">
        <v>46.686999999999998</v>
      </c>
      <c r="CR78">
        <v>46.875</v>
      </c>
      <c r="CS78">
        <v>46.936999999999998</v>
      </c>
      <c r="CT78">
        <v>597.56857142857154</v>
      </c>
      <c r="CU78">
        <v>597.46285714285716</v>
      </c>
      <c r="CV78">
        <v>0</v>
      </c>
      <c r="CW78">
        <v>1675367848.9000001</v>
      </c>
      <c r="CX78">
        <v>0</v>
      </c>
      <c r="CY78">
        <v>1675367359.0999999</v>
      </c>
      <c r="CZ78" t="s">
        <v>356</v>
      </c>
      <c r="DA78">
        <v>1675367359.0999999</v>
      </c>
      <c r="DB78">
        <v>1675367351.0999999</v>
      </c>
      <c r="DC78">
        <v>3</v>
      </c>
      <c r="DD78">
        <v>-0.36899999999999999</v>
      </c>
      <c r="DE78">
        <v>-0.108</v>
      </c>
      <c r="DF78">
        <v>-5.9960000000000004</v>
      </c>
      <c r="DG78">
        <v>0.14799999999999999</v>
      </c>
      <c r="DH78">
        <v>415</v>
      </c>
      <c r="DI78">
        <v>35</v>
      </c>
      <c r="DJ78">
        <v>0.46</v>
      </c>
      <c r="DK78">
        <v>0.2</v>
      </c>
      <c r="DL78">
        <v>-15.79199024390244</v>
      </c>
      <c r="DM78">
        <v>-0.74233588850175736</v>
      </c>
      <c r="DN78">
        <v>8.403482380617934E-2</v>
      </c>
      <c r="DO78">
        <v>0</v>
      </c>
      <c r="DP78">
        <v>0.73347043902439024</v>
      </c>
      <c r="DQ78">
        <v>8.6538982578397178E-2</v>
      </c>
      <c r="DR78">
        <v>9.7250848361977435E-2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2.9453200000000002</v>
      </c>
      <c r="EB78">
        <v>2.62371</v>
      </c>
      <c r="EC78">
        <v>9.8187200000000002E-2</v>
      </c>
      <c r="ED78">
        <v>9.9232600000000004E-2</v>
      </c>
      <c r="EE78">
        <v>0.14809800000000001</v>
      </c>
      <c r="EF78">
        <v>0.14485200000000001</v>
      </c>
      <c r="EG78">
        <v>27102</v>
      </c>
      <c r="EH78">
        <v>27459</v>
      </c>
      <c r="EI78">
        <v>27969.1</v>
      </c>
      <c r="EJ78">
        <v>29354.7</v>
      </c>
      <c r="EK78">
        <v>32804.1</v>
      </c>
      <c r="EL78">
        <v>34839.1</v>
      </c>
      <c r="EM78">
        <v>39507</v>
      </c>
      <c r="EN78">
        <v>41951.7</v>
      </c>
      <c r="EO78">
        <v>1.90265</v>
      </c>
      <c r="EP78">
        <v>1.8849</v>
      </c>
      <c r="EQ78">
        <v>5.8323100000000003E-2</v>
      </c>
      <c r="ER78">
        <v>0</v>
      </c>
      <c r="ES78">
        <v>32.318899999999999</v>
      </c>
      <c r="ET78">
        <v>999.9</v>
      </c>
      <c r="EU78">
        <v>72</v>
      </c>
      <c r="EV78">
        <v>34.700000000000003</v>
      </c>
      <c r="EW78">
        <v>39.508200000000002</v>
      </c>
      <c r="EX78">
        <v>57.216700000000003</v>
      </c>
      <c r="EY78">
        <v>2.1434299999999999</v>
      </c>
      <c r="EZ78">
        <v>1</v>
      </c>
      <c r="FA78">
        <v>0.67396100000000003</v>
      </c>
      <c r="FB78">
        <v>1.1325700000000001</v>
      </c>
      <c r="FC78">
        <v>20.267299999999999</v>
      </c>
      <c r="FD78">
        <v>5.2166899999999998</v>
      </c>
      <c r="FE78">
        <v>12.0099</v>
      </c>
      <c r="FF78">
        <v>4.9861000000000004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1.8622300000000001</v>
      </c>
      <c r="FN78">
        <v>1.8643000000000001</v>
      </c>
      <c r="FO78">
        <v>1.8603499999999999</v>
      </c>
      <c r="FP78">
        <v>1.8610100000000001</v>
      </c>
      <c r="FQ78">
        <v>1.8602000000000001</v>
      </c>
      <c r="FR78">
        <v>1.86188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-5.9459999999999997</v>
      </c>
      <c r="GH78">
        <v>0.14810000000000001</v>
      </c>
      <c r="GI78">
        <v>-4.6172869984045022</v>
      </c>
      <c r="GJ78">
        <v>-3.9744887815693084E-3</v>
      </c>
      <c r="GK78">
        <v>1.847162108954052E-6</v>
      </c>
      <c r="GL78">
        <v>-4.4217609294687878E-10</v>
      </c>
      <c r="GM78">
        <v>0.1481899999999996</v>
      </c>
      <c r="GN78">
        <v>0</v>
      </c>
      <c r="GO78">
        <v>0</v>
      </c>
      <c r="GP78">
        <v>0</v>
      </c>
      <c r="GQ78">
        <v>6</v>
      </c>
      <c r="GR78">
        <v>2080</v>
      </c>
      <c r="GS78">
        <v>4</v>
      </c>
      <c r="GT78">
        <v>32</v>
      </c>
      <c r="GU78">
        <v>7.9</v>
      </c>
      <c r="GV78">
        <v>8</v>
      </c>
      <c r="GW78">
        <v>1.10107</v>
      </c>
      <c r="GX78">
        <v>2.5671400000000002</v>
      </c>
      <c r="GY78">
        <v>1.4489700000000001</v>
      </c>
      <c r="GZ78">
        <v>2.323</v>
      </c>
      <c r="HA78">
        <v>1.5478499999999999</v>
      </c>
      <c r="HB78">
        <v>2.2753899999999998</v>
      </c>
      <c r="HC78">
        <v>39.666899999999998</v>
      </c>
      <c r="HD78">
        <v>14.5436</v>
      </c>
      <c r="HE78">
        <v>18</v>
      </c>
      <c r="HF78">
        <v>490.86</v>
      </c>
      <c r="HG78">
        <v>520.39200000000005</v>
      </c>
      <c r="HH78">
        <v>31.000900000000001</v>
      </c>
      <c r="HI78">
        <v>35.731000000000002</v>
      </c>
      <c r="HJ78">
        <v>30.000800000000002</v>
      </c>
      <c r="HK78">
        <v>35.599499999999999</v>
      </c>
      <c r="HL78">
        <v>35.618499999999997</v>
      </c>
      <c r="HM78">
        <v>22.113700000000001</v>
      </c>
      <c r="HN78">
        <v>10.002599999999999</v>
      </c>
      <c r="HO78">
        <v>100</v>
      </c>
      <c r="HP78">
        <v>31</v>
      </c>
      <c r="HQ78">
        <v>424.8</v>
      </c>
      <c r="HR78">
        <v>36.8611</v>
      </c>
      <c r="HS78">
        <v>98.595299999999995</v>
      </c>
      <c r="HT78">
        <v>97.288499999999999</v>
      </c>
    </row>
    <row r="79" spans="1:228" x14ac:dyDescent="0.2">
      <c r="A79">
        <v>64</v>
      </c>
      <c r="B79">
        <v>1675367834.5999999</v>
      </c>
      <c r="C79">
        <v>251.5</v>
      </c>
      <c r="D79" t="s">
        <v>487</v>
      </c>
      <c r="E79" t="s">
        <v>488</v>
      </c>
      <c r="F79">
        <v>4</v>
      </c>
      <c r="G79">
        <v>1675367832.2874999</v>
      </c>
      <c r="H79">
        <f t="shared" si="0"/>
        <v>5.3913612697978222E-4</v>
      </c>
      <c r="I79">
        <f t="shared" si="1"/>
        <v>0.53913612697978219</v>
      </c>
      <c r="J79">
        <f t="shared" si="2"/>
        <v>2.4242549537270839</v>
      </c>
      <c r="K79">
        <f t="shared" si="3"/>
        <v>399.24374999999998</v>
      </c>
      <c r="L79">
        <f t="shared" si="4"/>
        <v>292.63587264836946</v>
      </c>
      <c r="M79">
        <f t="shared" si="5"/>
        <v>29.656006816009103</v>
      </c>
      <c r="N79">
        <f t="shared" si="6"/>
        <v>40.459753837069449</v>
      </c>
      <c r="O79">
        <f t="shared" si="7"/>
        <v>3.9448989146612129E-2</v>
      </c>
      <c r="P79">
        <f t="shared" si="8"/>
        <v>2.7634069979160492</v>
      </c>
      <c r="Q79">
        <f t="shared" si="9"/>
        <v>3.9138781905000614E-2</v>
      </c>
      <c r="R79">
        <f t="shared" si="10"/>
        <v>2.4489406117348143E-2</v>
      </c>
      <c r="S79">
        <f t="shared" si="11"/>
        <v>226.1126002320074</v>
      </c>
      <c r="T79">
        <f t="shared" si="12"/>
        <v>35.617457693585813</v>
      </c>
      <c r="U79">
        <f t="shared" si="13"/>
        <v>33.265650000000001</v>
      </c>
      <c r="V79">
        <f t="shared" si="14"/>
        <v>5.128008109587352</v>
      </c>
      <c r="W79">
        <f t="shared" si="15"/>
        <v>69.571723082772124</v>
      </c>
      <c r="X79">
        <f t="shared" si="16"/>
        <v>3.7934843260884894</v>
      </c>
      <c r="Y79">
        <f t="shared" si="17"/>
        <v>5.4526237931109405</v>
      </c>
      <c r="Z79">
        <f t="shared" si="18"/>
        <v>1.3345237834988626</v>
      </c>
      <c r="AA79">
        <f t="shared" si="19"/>
        <v>-23.775903199808397</v>
      </c>
      <c r="AB79">
        <f t="shared" si="20"/>
        <v>163.71499900093633</v>
      </c>
      <c r="AC79">
        <f t="shared" si="21"/>
        <v>13.676860163168399</v>
      </c>
      <c r="AD79">
        <f t="shared" si="22"/>
        <v>379.72855619630377</v>
      </c>
      <c r="AE79">
        <f t="shared" si="23"/>
        <v>13.106977260674048</v>
      </c>
      <c r="AF79">
        <f t="shared" si="24"/>
        <v>0.52216363659660203</v>
      </c>
      <c r="AG79">
        <f t="shared" si="25"/>
        <v>2.4242549537270839</v>
      </c>
      <c r="AH79">
        <v>429.96544145174698</v>
      </c>
      <c r="AI79">
        <v>417.88967878787861</v>
      </c>
      <c r="AJ79">
        <v>1.720840473452103</v>
      </c>
      <c r="AK79">
        <v>66.45767359900691</v>
      </c>
      <c r="AL79">
        <f t="shared" si="26"/>
        <v>0.53913612697978219</v>
      </c>
      <c r="AM79">
        <v>36.825956078629531</v>
      </c>
      <c r="AN79">
        <v>37.43930363636364</v>
      </c>
      <c r="AO79">
        <v>1.4646372317700729E-3</v>
      </c>
      <c r="AP79">
        <v>80.18708061797463</v>
      </c>
      <c r="AQ79">
        <v>19</v>
      </c>
      <c r="AR79">
        <v>4</v>
      </c>
      <c r="AS79">
        <f t="shared" si="27"/>
        <v>1</v>
      </c>
      <c r="AT79">
        <f t="shared" si="28"/>
        <v>0</v>
      </c>
      <c r="AU79">
        <f t="shared" si="29"/>
        <v>47011.613046711427</v>
      </c>
      <c r="AV79">
        <f t="shared" si="30"/>
        <v>1200.0050000000001</v>
      </c>
      <c r="AW79">
        <f t="shared" si="31"/>
        <v>1025.9274135917137</v>
      </c>
      <c r="AX79">
        <f t="shared" si="32"/>
        <v>0.85493594909330684</v>
      </c>
      <c r="AY79">
        <f t="shared" si="33"/>
        <v>0.18842638175008219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1675367832.2874999</v>
      </c>
      <c r="BF79">
        <v>399.24374999999998</v>
      </c>
      <c r="BG79">
        <v>415.219875</v>
      </c>
      <c r="BH79">
        <v>37.432875000000003</v>
      </c>
      <c r="BI79">
        <v>36.829825</v>
      </c>
      <c r="BJ79">
        <v>405.19749999999999</v>
      </c>
      <c r="BK79">
        <v>37.284687499999997</v>
      </c>
      <c r="BL79">
        <v>500.07549999999998</v>
      </c>
      <c r="BM79">
        <v>101.240875</v>
      </c>
      <c r="BN79">
        <v>0.10010738750000001</v>
      </c>
      <c r="BO79">
        <v>34.364550000000001</v>
      </c>
      <c r="BP79">
        <v>33.265650000000001</v>
      </c>
      <c r="BQ79">
        <v>999.9</v>
      </c>
      <c r="BR79">
        <v>0</v>
      </c>
      <c r="BS79">
        <v>0</v>
      </c>
      <c r="BT79">
        <v>8970.3112500000007</v>
      </c>
      <c r="BU79">
        <v>0</v>
      </c>
      <c r="BV79">
        <v>364.18262499999997</v>
      </c>
      <c r="BW79">
        <v>-15.976262500000001</v>
      </c>
      <c r="BX79">
        <v>414.76962500000002</v>
      </c>
      <c r="BY79">
        <v>431.09724999999997</v>
      </c>
      <c r="BZ79">
        <v>0.60304599999999997</v>
      </c>
      <c r="CA79">
        <v>415.219875</v>
      </c>
      <c r="CB79">
        <v>36.829825</v>
      </c>
      <c r="CC79">
        <v>3.7897400000000001</v>
      </c>
      <c r="CD79">
        <v>3.7286874999999999</v>
      </c>
      <c r="CE79">
        <v>27.976925000000001</v>
      </c>
      <c r="CF79">
        <v>27.698687499999998</v>
      </c>
      <c r="CG79">
        <v>1200.0050000000001</v>
      </c>
      <c r="CH79">
        <v>0.50005200000000005</v>
      </c>
      <c r="CI79">
        <v>0.499948</v>
      </c>
      <c r="CJ79">
        <v>0</v>
      </c>
      <c r="CK79">
        <v>1040.5550000000001</v>
      </c>
      <c r="CL79">
        <v>4.9990899999999998</v>
      </c>
      <c r="CM79">
        <v>11227.2</v>
      </c>
      <c r="CN79">
        <v>9558.0550000000003</v>
      </c>
      <c r="CO79">
        <v>45.742125000000001</v>
      </c>
      <c r="CP79">
        <v>48.25</v>
      </c>
      <c r="CQ79">
        <v>46.686999999999998</v>
      </c>
      <c r="CR79">
        <v>46.875</v>
      </c>
      <c r="CS79">
        <v>46.936999999999998</v>
      </c>
      <c r="CT79">
        <v>597.56500000000005</v>
      </c>
      <c r="CU79">
        <v>597.44000000000005</v>
      </c>
      <c r="CV79">
        <v>0</v>
      </c>
      <c r="CW79">
        <v>1675367853.0999999</v>
      </c>
      <c r="CX79">
        <v>0</v>
      </c>
      <c r="CY79">
        <v>1675367359.0999999</v>
      </c>
      <c r="CZ79" t="s">
        <v>356</v>
      </c>
      <c r="DA79">
        <v>1675367359.0999999</v>
      </c>
      <c r="DB79">
        <v>1675367351.0999999</v>
      </c>
      <c r="DC79">
        <v>3</v>
      </c>
      <c r="DD79">
        <v>-0.36899999999999999</v>
      </c>
      <c r="DE79">
        <v>-0.108</v>
      </c>
      <c r="DF79">
        <v>-5.9960000000000004</v>
      </c>
      <c r="DG79">
        <v>0.14799999999999999</v>
      </c>
      <c r="DH79">
        <v>415</v>
      </c>
      <c r="DI79">
        <v>35</v>
      </c>
      <c r="DJ79">
        <v>0.46</v>
      </c>
      <c r="DK79">
        <v>0.2</v>
      </c>
      <c r="DL79">
        <v>-15.85519268292683</v>
      </c>
      <c r="DM79">
        <v>-0.61666829268297685</v>
      </c>
      <c r="DN79">
        <v>7.0098667014374449E-2</v>
      </c>
      <c r="DO79">
        <v>0</v>
      </c>
      <c r="DP79">
        <v>0.73444629268292683</v>
      </c>
      <c r="DQ79">
        <v>-0.86124597909407374</v>
      </c>
      <c r="DR79">
        <v>8.9805986596104503E-2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366</v>
      </c>
      <c r="EA79">
        <v>2.9449999999999998</v>
      </c>
      <c r="EB79">
        <v>2.62364</v>
      </c>
      <c r="EC79">
        <v>9.9434700000000001E-2</v>
      </c>
      <c r="ED79">
        <v>0.100468</v>
      </c>
      <c r="EE79">
        <v>0.14813299999999999</v>
      </c>
      <c r="EF79">
        <v>0.144873</v>
      </c>
      <c r="EG79">
        <v>27063.8</v>
      </c>
      <c r="EH79">
        <v>27420.799999999999</v>
      </c>
      <c r="EI79">
        <v>27968.5</v>
      </c>
      <c r="EJ79">
        <v>29354.3</v>
      </c>
      <c r="EK79">
        <v>32802</v>
      </c>
      <c r="EL79">
        <v>34837.699999999997</v>
      </c>
      <c r="EM79">
        <v>39505.9</v>
      </c>
      <c r="EN79">
        <v>41951</v>
      </c>
      <c r="EO79">
        <v>1.9029499999999999</v>
      </c>
      <c r="EP79">
        <v>1.8847700000000001</v>
      </c>
      <c r="EQ79">
        <v>5.8010199999999998E-2</v>
      </c>
      <c r="ER79">
        <v>0</v>
      </c>
      <c r="ES79">
        <v>32.329000000000001</v>
      </c>
      <c r="ET79">
        <v>999.9</v>
      </c>
      <c r="EU79">
        <v>72</v>
      </c>
      <c r="EV79">
        <v>34.700000000000003</v>
      </c>
      <c r="EW79">
        <v>39.5045</v>
      </c>
      <c r="EX79">
        <v>57.366700000000002</v>
      </c>
      <c r="EY79">
        <v>2.2395900000000002</v>
      </c>
      <c r="EZ79">
        <v>1</v>
      </c>
      <c r="FA79">
        <v>0.67452999999999996</v>
      </c>
      <c r="FB79">
        <v>1.13592</v>
      </c>
      <c r="FC79">
        <v>20.267199999999999</v>
      </c>
      <c r="FD79">
        <v>5.2157900000000001</v>
      </c>
      <c r="FE79">
        <v>12.0099</v>
      </c>
      <c r="FF79">
        <v>4.9860499999999996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1.8622000000000001</v>
      </c>
      <c r="FN79">
        <v>1.8643000000000001</v>
      </c>
      <c r="FO79">
        <v>1.8603499999999999</v>
      </c>
      <c r="FP79">
        <v>1.861</v>
      </c>
      <c r="FQ79">
        <v>1.8602000000000001</v>
      </c>
      <c r="FR79">
        <v>1.86188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-5.9649999999999999</v>
      </c>
      <c r="GH79">
        <v>0.1482</v>
      </c>
      <c r="GI79">
        <v>-4.6172869984045022</v>
      </c>
      <c r="GJ79">
        <v>-3.9744887815693084E-3</v>
      </c>
      <c r="GK79">
        <v>1.847162108954052E-6</v>
      </c>
      <c r="GL79">
        <v>-4.4217609294687878E-10</v>
      </c>
      <c r="GM79">
        <v>0.1481899999999996</v>
      </c>
      <c r="GN79">
        <v>0</v>
      </c>
      <c r="GO79">
        <v>0</v>
      </c>
      <c r="GP79">
        <v>0</v>
      </c>
      <c r="GQ79">
        <v>6</v>
      </c>
      <c r="GR79">
        <v>2080</v>
      </c>
      <c r="GS79">
        <v>4</v>
      </c>
      <c r="GT79">
        <v>32</v>
      </c>
      <c r="GU79">
        <v>7.9</v>
      </c>
      <c r="GV79">
        <v>8.1</v>
      </c>
      <c r="GW79">
        <v>1.11572</v>
      </c>
      <c r="GX79">
        <v>2.5732400000000002</v>
      </c>
      <c r="GY79">
        <v>1.4489700000000001</v>
      </c>
      <c r="GZ79">
        <v>2.323</v>
      </c>
      <c r="HA79">
        <v>1.5478499999999999</v>
      </c>
      <c r="HB79">
        <v>2.36206</v>
      </c>
      <c r="HC79">
        <v>39.666899999999998</v>
      </c>
      <c r="HD79">
        <v>14.552300000000001</v>
      </c>
      <c r="HE79">
        <v>18</v>
      </c>
      <c r="HF79">
        <v>491.101</v>
      </c>
      <c r="HG79">
        <v>520.36</v>
      </c>
      <c r="HH79">
        <v>31.001000000000001</v>
      </c>
      <c r="HI79">
        <v>35.739100000000001</v>
      </c>
      <c r="HJ79">
        <v>30.000800000000002</v>
      </c>
      <c r="HK79">
        <v>35.606200000000001</v>
      </c>
      <c r="HL79">
        <v>35.625900000000001</v>
      </c>
      <c r="HM79">
        <v>22.3996</v>
      </c>
      <c r="HN79">
        <v>10.002599999999999</v>
      </c>
      <c r="HO79">
        <v>100</v>
      </c>
      <c r="HP79">
        <v>31</v>
      </c>
      <c r="HQ79">
        <v>431.48</v>
      </c>
      <c r="HR79">
        <v>36.857599999999998</v>
      </c>
      <c r="HS79">
        <v>98.593000000000004</v>
      </c>
      <c r="HT79">
        <v>97.286900000000003</v>
      </c>
    </row>
    <row r="80" spans="1:228" x14ac:dyDescent="0.2">
      <c r="A80">
        <v>65</v>
      </c>
      <c r="B80">
        <v>1675367838.5999999</v>
      </c>
      <c r="C80">
        <v>255.5</v>
      </c>
      <c r="D80" t="s">
        <v>489</v>
      </c>
      <c r="E80" t="s">
        <v>490</v>
      </c>
      <c r="F80">
        <v>4</v>
      </c>
      <c r="G80">
        <v>1675367836.5999999</v>
      </c>
      <c r="H80">
        <f t="shared" ref="H80:H143" si="34">(I80)/1000</f>
        <v>5.400775327646291E-4</v>
      </c>
      <c r="I80">
        <f t="shared" ref="I80:I143" si="35">IF(BD80, AL80, AF80)</f>
        <v>0.54007753276462911</v>
      </c>
      <c r="J80">
        <f t="shared" ref="J80:J143" si="36">IF(BD80, AG80, AE80)</f>
        <v>2.3319674122151501</v>
      </c>
      <c r="K80">
        <f t="shared" ref="K80:K143" si="37">BF80 - IF(AS80&gt;1, J80*AZ80*100/(AU80*BT80), 0)</f>
        <v>406.4401428571428</v>
      </c>
      <c r="L80">
        <f t="shared" ref="L80:L143" si="38">((R80-H80/2)*K80-J80)/(R80+H80/2)</f>
        <v>303.55520715815271</v>
      </c>
      <c r="M80">
        <f t="shared" ref="M80:M143" si="39">L80*(BM80+BN80)/1000</f>
        <v>30.762968585942904</v>
      </c>
      <c r="N80">
        <f t="shared" ref="N80:N143" si="40">(BF80 - IF(AS80&gt;1, J80*AZ80*100/(AU80*BT80), 0))*(BM80+BN80)/1000</f>
        <v>41.189559763559551</v>
      </c>
      <c r="O80">
        <f t="shared" ref="O80:O143" si="41">2/((1/Q80-1/P80)+SIGN(Q80)*SQRT((1/Q80-1/P80)*(1/Q80-1/P80) + 4*BA80/((BA80+1)*(BA80+1))*(2*1/Q80*1/P80-1/P80*1/P80)))</f>
        <v>3.9512904577533668E-2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2.7712178141980441</v>
      </c>
      <c r="Q80">
        <f t="shared" ref="Q80:Q143" si="43">H80*(1000-(1000*0.61365*EXP(17.502*U80/(240.97+U80))/(BM80+BN80)+BH80)/2)/(1000*0.61365*EXP(17.502*U80/(240.97+U80))/(BM80+BN80)-BH80)</f>
        <v>3.9202565325689276E-2</v>
      </c>
      <c r="R80">
        <f t="shared" ref="R80:R143" si="44">1/((BA80+1)/(O80/1.6)+1/(P80/1.37)) + BA80/((BA80+1)/(O80/1.6) + BA80/(P80/1.37))</f>
        <v>2.452928277132832E-2</v>
      </c>
      <c r="S80">
        <f t="shared" ref="S80:S143" si="45">(AV80*AY80)</f>
        <v>226.1102486605306</v>
      </c>
      <c r="T80">
        <f t="shared" ref="T80:T143" si="46">(BO80+(S80+2*0.95*0.0000000567*(((BO80+$B$6)+273)^4-(BO80+273)^4)-44100*H80)/(1.84*29.3*P80+8*0.95*0.0000000567*(BO80+273)^3))</f>
        <v>35.626409372101712</v>
      </c>
      <c r="U80">
        <f t="shared" ref="U80:U143" si="47">($C$6*BP80+$D$6*BQ80+$E$6*T80)</f>
        <v>33.271571428571427</v>
      </c>
      <c r="V80">
        <f t="shared" ref="V80:V143" si="48">0.61365*EXP(17.502*U80/(240.97+U80))</f>
        <v>5.129711211997841</v>
      </c>
      <c r="W80">
        <f t="shared" ref="W80:W143" si="49">(X80/Y80*100)</f>
        <v>69.551848290912872</v>
      </c>
      <c r="X80">
        <f t="shared" ref="X80:X143" si="50">BH80*(BM80+BN80)/1000</f>
        <v>3.7950371810211725</v>
      </c>
      <c r="Y80">
        <f t="shared" ref="Y80:Y143" si="51">0.61365*EXP(17.502*BO80/(240.97+BO80))</f>
        <v>5.456414565933259</v>
      </c>
      <c r="Z80">
        <f t="shared" ref="Z80:Z143" si="52">(V80-BH80*(BM80+BN80)/1000)</f>
        <v>1.3346740309766685</v>
      </c>
      <c r="AA80">
        <f t="shared" ref="AA80:AA143" si="53">(-H80*44100)</f>
        <v>-23.817419194920141</v>
      </c>
      <c r="AB80">
        <f t="shared" ref="AB80:AB143" si="54">2*29.3*P80*0.92*(BO80-U80)</f>
        <v>165.1595260747772</v>
      </c>
      <c r="AC80">
        <f t="shared" ref="AC80:AC143" si="55">2*0.95*0.0000000567*(((BO80+$B$6)+273)^4-(U80+273)^4)</f>
        <v>13.759887072749597</v>
      </c>
      <c r="AD80">
        <f t="shared" ref="AD80:AD143" si="56">S80+AC80+AA80+AB80</f>
        <v>381.21224261313728</v>
      </c>
      <c r="AE80">
        <f t="shared" ref="AE80:AE143" si="57">BL80*AS80*(BG80-BF80*(1000-AS80*BI80)/(1000-AS80*BH80))/(100*AZ80)</f>
        <v>13.090628874184814</v>
      </c>
      <c r="AF80">
        <f t="shared" ref="AF80:AF143" si="58">1000*BL80*AS80*(BH80-BI80)/(100*AZ80*(1000-AS80*BH80))</f>
        <v>0.52712547751952987</v>
      </c>
      <c r="AG80">
        <f t="shared" ref="AG80:AG143" si="59">(AH80 - AI80 - BM80*1000/(8.314*(BO80+273.15)) * AK80/BL80 * AJ80) * BL80/(100*AZ80) * (1000 - BI80)/1000</f>
        <v>2.3319674122151501</v>
      </c>
      <c r="AH80">
        <v>436.88296393358428</v>
      </c>
      <c r="AI80">
        <v>424.84962424242423</v>
      </c>
      <c r="AJ80">
        <v>1.7344986205616619</v>
      </c>
      <c r="AK80">
        <v>66.45767359900691</v>
      </c>
      <c r="AL80">
        <f t="shared" ref="AL80:AL143" si="60">(AN80 - AM80 + BM80*1000/(8.314*(BO80+273.15)) * AP80/BL80 * AO80) * BL80/(100*AZ80) * 1000/(1000 - AN80)</f>
        <v>0.54007753276462911</v>
      </c>
      <c r="AM80">
        <v>36.834588735740603</v>
      </c>
      <c r="AN80">
        <v>37.453357575757558</v>
      </c>
      <c r="AO80">
        <v>7.8757261885135628E-4</v>
      </c>
      <c r="AP80">
        <v>80.18708061797463</v>
      </c>
      <c r="AQ80">
        <v>19</v>
      </c>
      <c r="AR80">
        <v>4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47223.672613256771</v>
      </c>
      <c r="AV80">
        <f t="shared" ref="AV80:AV143" si="64">$B$10*BU80+$C$10*BV80+$F$10*CG80*(1-CJ80)</f>
        <v>1199.992857142857</v>
      </c>
      <c r="AW80">
        <f t="shared" ref="AW80:AW143" si="65">AV80*AX80</f>
        <v>1025.9169993059743</v>
      </c>
      <c r="AX80">
        <f t="shared" ref="AX80:AX143" si="66">($B$10*$D$8+$C$10*$D$8+$F$10*((CT80+CL80)/MAX(CT80+CL80+CU80, 0.1)*$I$8+CU80/MAX(CT80+CL80+CU80, 0.1)*$J$8))/($B$10+$C$10+$F$10)</f>
        <v>0.85493592165927434</v>
      </c>
      <c r="AY80">
        <f t="shared" ref="AY80:AY143" si="67">($B$10*$K$8+$C$10*$K$8+$F$10*((CT80+CL80)/MAX(CT80+CL80+CU80, 0.1)*$P$8+CU80/MAX(CT80+CL80+CU80, 0.1)*$Q$8))/($B$10+$C$10+$F$10)</f>
        <v>0.18842632880239935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1675367836.5999999</v>
      </c>
      <c r="BF80">
        <v>406.4401428571428</v>
      </c>
      <c r="BG80">
        <v>422.40471428571431</v>
      </c>
      <c r="BH80">
        <v>37.447728571428577</v>
      </c>
      <c r="BI80">
        <v>36.838914285714282</v>
      </c>
      <c r="BJ80">
        <v>412.41357142857129</v>
      </c>
      <c r="BK80">
        <v>37.299528571428567</v>
      </c>
      <c r="BL80">
        <v>500.04</v>
      </c>
      <c r="BM80">
        <v>101.2425714285714</v>
      </c>
      <c r="BN80">
        <v>9.9681514285714284E-2</v>
      </c>
      <c r="BO80">
        <v>34.377042857142847</v>
      </c>
      <c r="BP80">
        <v>33.271571428571427</v>
      </c>
      <c r="BQ80">
        <v>999.89999999999986</v>
      </c>
      <c r="BR80">
        <v>0</v>
      </c>
      <c r="BS80">
        <v>0</v>
      </c>
      <c r="BT80">
        <v>9011.6071428571431</v>
      </c>
      <c r="BU80">
        <v>0</v>
      </c>
      <c r="BV80">
        <v>363.82071428571419</v>
      </c>
      <c r="BW80">
        <v>-15.96452857142857</v>
      </c>
      <c r="BX80">
        <v>422.25257142857129</v>
      </c>
      <c r="BY80">
        <v>438.56085714285712</v>
      </c>
      <c r="BZ80">
        <v>0.60883485714285712</v>
      </c>
      <c r="CA80">
        <v>422.40471428571431</v>
      </c>
      <c r="CB80">
        <v>36.838914285714282</v>
      </c>
      <c r="CC80">
        <v>3.7913085714285719</v>
      </c>
      <c r="CD80">
        <v>3.7296671428571431</v>
      </c>
      <c r="CE80">
        <v>27.984028571428571</v>
      </c>
      <c r="CF80">
        <v>27.70315714285714</v>
      </c>
      <c r="CG80">
        <v>1199.992857142857</v>
      </c>
      <c r="CH80">
        <v>0.50005200000000005</v>
      </c>
      <c r="CI80">
        <v>0.49994799999999989</v>
      </c>
      <c r="CJ80">
        <v>0</v>
      </c>
      <c r="CK80">
        <v>1039.8342857142859</v>
      </c>
      <c r="CL80">
        <v>4.9990899999999998</v>
      </c>
      <c r="CM80">
        <v>11221.142857142861</v>
      </c>
      <c r="CN80">
        <v>9557.982857142857</v>
      </c>
      <c r="CO80">
        <v>45.75</v>
      </c>
      <c r="CP80">
        <v>48.311999999999998</v>
      </c>
      <c r="CQ80">
        <v>46.686999999999998</v>
      </c>
      <c r="CR80">
        <v>46.875</v>
      </c>
      <c r="CS80">
        <v>46.936999999999998</v>
      </c>
      <c r="CT80">
        <v>597.56000000000006</v>
      </c>
      <c r="CU80">
        <v>597.43285714285707</v>
      </c>
      <c r="CV80">
        <v>0</v>
      </c>
      <c r="CW80">
        <v>1675367856.7</v>
      </c>
      <c r="CX80">
        <v>0</v>
      </c>
      <c r="CY80">
        <v>1675367359.0999999</v>
      </c>
      <c r="CZ80" t="s">
        <v>356</v>
      </c>
      <c r="DA80">
        <v>1675367359.0999999</v>
      </c>
      <c r="DB80">
        <v>1675367351.0999999</v>
      </c>
      <c r="DC80">
        <v>3</v>
      </c>
      <c r="DD80">
        <v>-0.36899999999999999</v>
      </c>
      <c r="DE80">
        <v>-0.108</v>
      </c>
      <c r="DF80">
        <v>-5.9960000000000004</v>
      </c>
      <c r="DG80">
        <v>0.14799999999999999</v>
      </c>
      <c r="DH80">
        <v>415</v>
      </c>
      <c r="DI80">
        <v>35</v>
      </c>
      <c r="DJ80">
        <v>0.46</v>
      </c>
      <c r="DK80">
        <v>0.2</v>
      </c>
      <c r="DL80">
        <v>-15.89</v>
      </c>
      <c r="DM80">
        <v>-0.63002508710801375</v>
      </c>
      <c r="DN80">
        <v>7.10271229539952E-2</v>
      </c>
      <c r="DO80">
        <v>0</v>
      </c>
      <c r="DP80">
        <v>0.69071321951219511</v>
      </c>
      <c r="DQ80">
        <v>-0.81831058536585477</v>
      </c>
      <c r="DR80">
        <v>8.5111920513453329E-2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366</v>
      </c>
      <c r="EA80">
        <v>2.9450400000000001</v>
      </c>
      <c r="EB80">
        <v>2.62371</v>
      </c>
      <c r="EC80">
        <v>0.100673</v>
      </c>
      <c r="ED80">
        <v>0.101686</v>
      </c>
      <c r="EE80">
        <v>0.148169</v>
      </c>
      <c r="EF80">
        <v>0.14489199999999999</v>
      </c>
      <c r="EG80">
        <v>27026.9</v>
      </c>
      <c r="EH80">
        <v>27383.1</v>
      </c>
      <c r="EI80">
        <v>27968.9</v>
      </c>
      <c r="EJ80">
        <v>29353.8</v>
      </c>
      <c r="EK80">
        <v>32801</v>
      </c>
      <c r="EL80">
        <v>34836.699999999997</v>
      </c>
      <c r="EM80">
        <v>39506.300000000003</v>
      </c>
      <c r="EN80">
        <v>41950.6</v>
      </c>
      <c r="EO80">
        <v>1.9027799999999999</v>
      </c>
      <c r="EP80">
        <v>1.8848199999999999</v>
      </c>
      <c r="EQ80">
        <v>5.7987900000000002E-2</v>
      </c>
      <c r="ER80">
        <v>0</v>
      </c>
      <c r="ES80">
        <v>32.338999999999999</v>
      </c>
      <c r="ET80">
        <v>999.9</v>
      </c>
      <c r="EU80">
        <v>72</v>
      </c>
      <c r="EV80">
        <v>34.700000000000003</v>
      </c>
      <c r="EW80">
        <v>39.505000000000003</v>
      </c>
      <c r="EX80">
        <v>57.066699999999997</v>
      </c>
      <c r="EY80">
        <v>2.8245200000000001</v>
      </c>
      <c r="EZ80">
        <v>1</v>
      </c>
      <c r="FA80">
        <v>0.67520599999999997</v>
      </c>
      <c r="FB80">
        <v>1.1411100000000001</v>
      </c>
      <c r="FC80">
        <v>20.2667</v>
      </c>
      <c r="FD80">
        <v>5.2123499999999998</v>
      </c>
      <c r="FE80">
        <v>12.0099</v>
      </c>
      <c r="FF80">
        <v>4.9844499999999998</v>
      </c>
      <c r="FG80">
        <v>3.28403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1.86222</v>
      </c>
      <c r="FN80">
        <v>1.86429</v>
      </c>
      <c r="FO80">
        <v>1.8603499999999999</v>
      </c>
      <c r="FP80">
        <v>1.8609899999999999</v>
      </c>
      <c r="FQ80">
        <v>1.8602000000000001</v>
      </c>
      <c r="FR80">
        <v>1.86188</v>
      </c>
      <c r="FS80">
        <v>1.8585100000000001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-5.9820000000000002</v>
      </c>
      <c r="GH80">
        <v>0.1482</v>
      </c>
      <c r="GI80">
        <v>-4.6172869984045022</v>
      </c>
      <c r="GJ80">
        <v>-3.9744887815693084E-3</v>
      </c>
      <c r="GK80">
        <v>1.847162108954052E-6</v>
      </c>
      <c r="GL80">
        <v>-4.4217609294687878E-10</v>
      </c>
      <c r="GM80">
        <v>0.1481899999999996</v>
      </c>
      <c r="GN80">
        <v>0</v>
      </c>
      <c r="GO80">
        <v>0</v>
      </c>
      <c r="GP80">
        <v>0</v>
      </c>
      <c r="GQ80">
        <v>6</v>
      </c>
      <c r="GR80">
        <v>2080</v>
      </c>
      <c r="GS80">
        <v>4</v>
      </c>
      <c r="GT80">
        <v>32</v>
      </c>
      <c r="GU80">
        <v>8</v>
      </c>
      <c r="GV80">
        <v>8.1</v>
      </c>
      <c r="GW80">
        <v>1.1291500000000001</v>
      </c>
      <c r="GX80">
        <v>2.5634800000000002</v>
      </c>
      <c r="GY80">
        <v>1.4489700000000001</v>
      </c>
      <c r="GZ80">
        <v>2.323</v>
      </c>
      <c r="HA80">
        <v>1.5478499999999999</v>
      </c>
      <c r="HB80">
        <v>2.3730500000000001</v>
      </c>
      <c r="HC80">
        <v>39.692</v>
      </c>
      <c r="HD80">
        <v>14.5786</v>
      </c>
      <c r="HE80">
        <v>18</v>
      </c>
      <c r="HF80">
        <v>491.04199999999997</v>
      </c>
      <c r="HG80">
        <v>520.45100000000002</v>
      </c>
      <c r="HH80">
        <v>31.001300000000001</v>
      </c>
      <c r="HI80">
        <v>35.745699999999999</v>
      </c>
      <c r="HJ80">
        <v>30.000900000000001</v>
      </c>
      <c r="HK80">
        <v>35.613399999999999</v>
      </c>
      <c r="HL80">
        <v>35.632399999999997</v>
      </c>
      <c r="HM80">
        <v>22.683199999999999</v>
      </c>
      <c r="HN80">
        <v>9.7182899999999997</v>
      </c>
      <c r="HO80">
        <v>100</v>
      </c>
      <c r="HP80">
        <v>31</v>
      </c>
      <c r="HQ80">
        <v>438.15800000000002</v>
      </c>
      <c r="HR80">
        <v>37.033299999999997</v>
      </c>
      <c r="HS80">
        <v>98.593999999999994</v>
      </c>
      <c r="HT80">
        <v>97.285700000000006</v>
      </c>
    </row>
    <row r="81" spans="1:228" x14ac:dyDescent="0.2">
      <c r="A81">
        <v>66</v>
      </c>
      <c r="B81">
        <v>1675367842.5999999</v>
      </c>
      <c r="C81">
        <v>259.5</v>
      </c>
      <c r="D81" t="s">
        <v>491</v>
      </c>
      <c r="E81" t="s">
        <v>492</v>
      </c>
      <c r="F81">
        <v>4</v>
      </c>
      <c r="G81">
        <v>1675367840.2874999</v>
      </c>
      <c r="H81">
        <f t="shared" si="34"/>
        <v>5.4058263474611641E-4</v>
      </c>
      <c r="I81">
        <f t="shared" si="35"/>
        <v>0.54058263474611645</v>
      </c>
      <c r="J81">
        <f t="shared" si="36"/>
        <v>2.5245634736221327</v>
      </c>
      <c r="K81">
        <f t="shared" si="37"/>
        <v>412.52350000000001</v>
      </c>
      <c r="L81">
        <f t="shared" si="38"/>
        <v>301.60821768865065</v>
      </c>
      <c r="M81">
        <f t="shared" si="39"/>
        <v>30.56583258257524</v>
      </c>
      <c r="N81">
        <f t="shared" si="40"/>
        <v>41.80630200996162</v>
      </c>
      <c r="O81">
        <f t="shared" si="41"/>
        <v>3.946838584457938E-2</v>
      </c>
      <c r="P81">
        <f t="shared" si="42"/>
        <v>2.7650872262571222</v>
      </c>
      <c r="Q81">
        <f t="shared" si="43"/>
        <v>3.9158061855265457E-2</v>
      </c>
      <c r="R81">
        <f t="shared" si="44"/>
        <v>2.4501466522400091E-2</v>
      </c>
      <c r="S81">
        <f t="shared" si="45"/>
        <v>226.11044285697892</v>
      </c>
      <c r="T81">
        <f t="shared" si="46"/>
        <v>35.638089083287824</v>
      </c>
      <c r="U81">
        <f t="shared" si="47"/>
        <v>33.285337499999997</v>
      </c>
      <c r="V81">
        <f t="shared" si="48"/>
        <v>5.1336724674131009</v>
      </c>
      <c r="W81">
        <f t="shared" si="49"/>
        <v>69.538386680352218</v>
      </c>
      <c r="X81">
        <f t="shared" si="50"/>
        <v>3.7962596206393289</v>
      </c>
      <c r="Y81">
        <f t="shared" si="51"/>
        <v>5.4592287826429349</v>
      </c>
      <c r="Z81">
        <f t="shared" si="52"/>
        <v>1.337412846773772</v>
      </c>
      <c r="AA81">
        <f t="shared" si="53"/>
        <v>-23.839694192303735</v>
      </c>
      <c r="AB81">
        <f t="shared" si="54"/>
        <v>164.12386539415058</v>
      </c>
      <c r="AC81">
        <f t="shared" si="55"/>
        <v>13.705462668945275</v>
      </c>
      <c r="AD81">
        <f t="shared" si="56"/>
        <v>380.10007672777101</v>
      </c>
      <c r="AE81">
        <f t="shared" si="57"/>
        <v>13.191899887957804</v>
      </c>
      <c r="AF81">
        <f t="shared" si="58"/>
        <v>0.49162849727681879</v>
      </c>
      <c r="AG81">
        <f t="shared" si="59"/>
        <v>2.5245634736221327</v>
      </c>
      <c r="AH81">
        <v>443.85128846049372</v>
      </c>
      <c r="AI81">
        <v>431.68930303030311</v>
      </c>
      <c r="AJ81">
        <v>1.7140692019291219</v>
      </c>
      <c r="AK81">
        <v>66.45767359900691</v>
      </c>
      <c r="AL81">
        <f t="shared" si="60"/>
        <v>0.54058263474611645</v>
      </c>
      <c r="AM81">
        <v>36.843850442238583</v>
      </c>
      <c r="AN81">
        <v>37.466276363636347</v>
      </c>
      <c r="AO81">
        <v>2.7253454898416461E-4</v>
      </c>
      <c r="AP81">
        <v>80.18708061797463</v>
      </c>
      <c r="AQ81">
        <v>19</v>
      </c>
      <c r="AR81">
        <v>4</v>
      </c>
      <c r="AS81">
        <f t="shared" si="61"/>
        <v>1</v>
      </c>
      <c r="AT81">
        <f t="shared" si="62"/>
        <v>0</v>
      </c>
      <c r="AU81">
        <f t="shared" si="63"/>
        <v>47054.294443710794</v>
      </c>
      <c r="AV81">
        <f t="shared" si="64"/>
        <v>1199.9937500000001</v>
      </c>
      <c r="AW81">
        <f t="shared" si="65"/>
        <v>1025.9177760916991</v>
      </c>
      <c r="AX81">
        <f t="shared" si="66"/>
        <v>0.85493593286773284</v>
      </c>
      <c r="AY81">
        <f t="shared" si="67"/>
        <v>0.18842635043472428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1675367840.2874999</v>
      </c>
      <c r="BF81">
        <v>412.52350000000001</v>
      </c>
      <c r="BG81">
        <v>428.59100000000001</v>
      </c>
      <c r="BH81">
        <v>37.459575000000001</v>
      </c>
      <c r="BI81">
        <v>36.891937499999997</v>
      </c>
      <c r="BJ81">
        <v>418.51287500000001</v>
      </c>
      <c r="BK81">
        <v>37.311387500000002</v>
      </c>
      <c r="BL81">
        <v>500.19137499999999</v>
      </c>
      <c r="BM81">
        <v>101.242625</v>
      </c>
      <c r="BN81">
        <v>0.1002124625</v>
      </c>
      <c r="BO81">
        <v>34.386312500000003</v>
      </c>
      <c r="BP81">
        <v>33.285337499999997</v>
      </c>
      <c r="BQ81">
        <v>999.9</v>
      </c>
      <c r="BR81">
        <v>0</v>
      </c>
      <c r="BS81">
        <v>0</v>
      </c>
      <c r="BT81">
        <v>8979.0625</v>
      </c>
      <c r="BU81">
        <v>0</v>
      </c>
      <c r="BV81">
        <v>364.02600000000001</v>
      </c>
      <c r="BW81">
        <v>-16.067299999999999</v>
      </c>
      <c r="BX81">
        <v>428.57799999999997</v>
      </c>
      <c r="BY81">
        <v>445.00824999999998</v>
      </c>
      <c r="BZ81">
        <v>0.56763037500000002</v>
      </c>
      <c r="CA81">
        <v>428.59100000000001</v>
      </c>
      <c r="CB81">
        <v>36.891937499999997</v>
      </c>
      <c r="CC81">
        <v>3.7925062500000002</v>
      </c>
      <c r="CD81">
        <v>3.7350374999999998</v>
      </c>
      <c r="CE81">
        <v>27.989437500000001</v>
      </c>
      <c r="CF81">
        <v>27.727775000000001</v>
      </c>
      <c r="CG81">
        <v>1199.9937500000001</v>
      </c>
      <c r="CH81">
        <v>0.50005200000000005</v>
      </c>
      <c r="CI81">
        <v>0.499948</v>
      </c>
      <c r="CJ81">
        <v>0</v>
      </c>
      <c r="CK81">
        <v>1039.3074999999999</v>
      </c>
      <c r="CL81">
        <v>4.9990899999999998</v>
      </c>
      <c r="CM81">
        <v>11216.025</v>
      </c>
      <c r="CN81">
        <v>9557.9874999999993</v>
      </c>
      <c r="CO81">
        <v>45.75</v>
      </c>
      <c r="CP81">
        <v>48.311999999999998</v>
      </c>
      <c r="CQ81">
        <v>46.686999999999998</v>
      </c>
      <c r="CR81">
        <v>46.875</v>
      </c>
      <c r="CS81">
        <v>46.936999999999998</v>
      </c>
      <c r="CT81">
        <v>597.55999999999995</v>
      </c>
      <c r="CU81">
        <v>597.43374999999992</v>
      </c>
      <c r="CV81">
        <v>0</v>
      </c>
      <c r="CW81">
        <v>1675367860.9000001</v>
      </c>
      <c r="CX81">
        <v>0</v>
      </c>
      <c r="CY81">
        <v>1675367359.0999999</v>
      </c>
      <c r="CZ81" t="s">
        <v>356</v>
      </c>
      <c r="DA81">
        <v>1675367359.0999999</v>
      </c>
      <c r="DB81">
        <v>1675367351.0999999</v>
      </c>
      <c r="DC81">
        <v>3</v>
      </c>
      <c r="DD81">
        <v>-0.36899999999999999</v>
      </c>
      <c r="DE81">
        <v>-0.108</v>
      </c>
      <c r="DF81">
        <v>-5.9960000000000004</v>
      </c>
      <c r="DG81">
        <v>0.14799999999999999</v>
      </c>
      <c r="DH81">
        <v>415</v>
      </c>
      <c r="DI81">
        <v>35</v>
      </c>
      <c r="DJ81">
        <v>0.46</v>
      </c>
      <c r="DK81">
        <v>0.2</v>
      </c>
      <c r="DL81">
        <v>-15.940080487804879</v>
      </c>
      <c r="DM81">
        <v>-0.71095609756095191</v>
      </c>
      <c r="DN81">
        <v>7.9544254347891447E-2</v>
      </c>
      <c r="DO81">
        <v>0</v>
      </c>
      <c r="DP81">
        <v>0.64587287804878046</v>
      </c>
      <c r="DQ81">
        <v>-0.63242429268292866</v>
      </c>
      <c r="DR81">
        <v>6.9942093888599829E-2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366</v>
      </c>
      <c r="EA81">
        <v>2.9453999999999998</v>
      </c>
      <c r="EB81">
        <v>2.6235900000000001</v>
      </c>
      <c r="EC81">
        <v>0.101892</v>
      </c>
      <c r="ED81">
        <v>0.102904</v>
      </c>
      <c r="EE81">
        <v>0.14821400000000001</v>
      </c>
      <c r="EF81">
        <v>0.14527999999999999</v>
      </c>
      <c r="EG81">
        <v>26989.3</v>
      </c>
      <c r="EH81">
        <v>27345.1</v>
      </c>
      <c r="EI81">
        <v>27968</v>
      </c>
      <c r="EJ81">
        <v>29353</v>
      </c>
      <c r="EK81">
        <v>32798.400000000001</v>
      </c>
      <c r="EL81">
        <v>34819.800000000003</v>
      </c>
      <c r="EM81">
        <v>39505.199999999997</v>
      </c>
      <c r="EN81">
        <v>41949.2</v>
      </c>
      <c r="EO81">
        <v>1.903</v>
      </c>
      <c r="EP81">
        <v>1.8850499999999999</v>
      </c>
      <c r="EQ81">
        <v>5.81816E-2</v>
      </c>
      <c r="ER81">
        <v>0</v>
      </c>
      <c r="ES81">
        <v>32.351900000000001</v>
      </c>
      <c r="ET81">
        <v>999.9</v>
      </c>
      <c r="EU81">
        <v>72</v>
      </c>
      <c r="EV81">
        <v>34.700000000000003</v>
      </c>
      <c r="EW81">
        <v>39.509799999999998</v>
      </c>
      <c r="EX81">
        <v>57.006700000000002</v>
      </c>
      <c r="EY81">
        <v>2.1033599999999999</v>
      </c>
      <c r="EZ81">
        <v>1</v>
      </c>
      <c r="FA81">
        <v>0.67583099999999996</v>
      </c>
      <c r="FB81">
        <v>1.1468100000000001</v>
      </c>
      <c r="FC81">
        <v>20.267199999999999</v>
      </c>
      <c r="FD81">
        <v>5.2157900000000001</v>
      </c>
      <c r="FE81">
        <v>12.0099</v>
      </c>
      <c r="FF81">
        <v>4.9859499999999999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1.8622099999999999</v>
      </c>
      <c r="FN81">
        <v>1.8642799999999999</v>
      </c>
      <c r="FO81">
        <v>1.8603499999999999</v>
      </c>
      <c r="FP81">
        <v>1.8609899999999999</v>
      </c>
      <c r="FQ81">
        <v>1.8602000000000001</v>
      </c>
      <c r="FR81">
        <v>1.86188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</v>
      </c>
      <c r="GH81">
        <v>0.1482</v>
      </c>
      <c r="GI81">
        <v>-4.6172869984045022</v>
      </c>
      <c r="GJ81">
        <v>-3.9744887815693084E-3</v>
      </c>
      <c r="GK81">
        <v>1.847162108954052E-6</v>
      </c>
      <c r="GL81">
        <v>-4.4217609294687878E-10</v>
      </c>
      <c r="GM81">
        <v>0.1481899999999996</v>
      </c>
      <c r="GN81">
        <v>0</v>
      </c>
      <c r="GO81">
        <v>0</v>
      </c>
      <c r="GP81">
        <v>0</v>
      </c>
      <c r="GQ81">
        <v>6</v>
      </c>
      <c r="GR81">
        <v>2080</v>
      </c>
      <c r="GS81">
        <v>4</v>
      </c>
      <c r="GT81">
        <v>32</v>
      </c>
      <c r="GU81">
        <v>8.1</v>
      </c>
      <c r="GV81">
        <v>8.1999999999999993</v>
      </c>
      <c r="GW81">
        <v>1.1437999999999999</v>
      </c>
      <c r="GX81">
        <v>2.5769000000000002</v>
      </c>
      <c r="GY81">
        <v>1.4489700000000001</v>
      </c>
      <c r="GZ81">
        <v>2.323</v>
      </c>
      <c r="HA81">
        <v>1.5478499999999999</v>
      </c>
      <c r="HB81">
        <v>2.2375500000000001</v>
      </c>
      <c r="HC81">
        <v>39.666899999999998</v>
      </c>
      <c r="HD81">
        <v>14.552300000000001</v>
      </c>
      <c r="HE81">
        <v>18</v>
      </c>
      <c r="HF81">
        <v>491.24</v>
      </c>
      <c r="HG81">
        <v>520.67600000000004</v>
      </c>
      <c r="HH81">
        <v>31.0014</v>
      </c>
      <c r="HI81">
        <v>35.753999999999998</v>
      </c>
      <c r="HJ81">
        <v>30.000800000000002</v>
      </c>
      <c r="HK81">
        <v>35.620800000000003</v>
      </c>
      <c r="HL81">
        <v>35.639800000000001</v>
      </c>
      <c r="HM81">
        <v>22.965900000000001</v>
      </c>
      <c r="HN81">
        <v>9.7182899999999997</v>
      </c>
      <c r="HO81">
        <v>100</v>
      </c>
      <c r="HP81">
        <v>31</v>
      </c>
      <c r="HQ81">
        <v>444.83699999999999</v>
      </c>
      <c r="HR81">
        <v>37.057499999999997</v>
      </c>
      <c r="HS81">
        <v>98.591099999999997</v>
      </c>
      <c r="HT81">
        <v>97.282700000000006</v>
      </c>
    </row>
    <row r="82" spans="1:228" x14ac:dyDescent="0.2">
      <c r="A82">
        <v>67</v>
      </c>
      <c r="B82">
        <v>1675367846.5999999</v>
      </c>
      <c r="C82">
        <v>263.5</v>
      </c>
      <c r="D82" t="s">
        <v>493</v>
      </c>
      <c r="E82" t="s">
        <v>494</v>
      </c>
      <c r="F82">
        <v>4</v>
      </c>
      <c r="G82">
        <v>1675367844.5999999</v>
      </c>
      <c r="H82">
        <f t="shared" si="34"/>
        <v>5.0191450984830085E-4</v>
      </c>
      <c r="I82">
        <f t="shared" si="35"/>
        <v>0.50191450984830088</v>
      </c>
      <c r="J82">
        <f t="shared" si="36"/>
        <v>2.4665277360496738</v>
      </c>
      <c r="K82">
        <f t="shared" si="37"/>
        <v>419.72985714285721</v>
      </c>
      <c r="L82">
        <f t="shared" si="38"/>
        <v>303.12281066898845</v>
      </c>
      <c r="M82">
        <f t="shared" si="39"/>
        <v>30.718655102273267</v>
      </c>
      <c r="N82">
        <f t="shared" si="40"/>
        <v>42.535686078002435</v>
      </c>
      <c r="O82">
        <f t="shared" si="41"/>
        <v>3.6561398609971277E-2</v>
      </c>
      <c r="P82">
        <f t="shared" si="42"/>
        <v>2.7662085284063687</v>
      </c>
      <c r="Q82">
        <f t="shared" si="43"/>
        <v>3.6295044738048315E-2</v>
      </c>
      <c r="R82">
        <f t="shared" si="44"/>
        <v>2.270817191027754E-2</v>
      </c>
      <c r="S82">
        <f t="shared" si="45"/>
        <v>226.1118022321167</v>
      </c>
      <c r="T82">
        <f t="shared" si="46"/>
        <v>35.658927316827572</v>
      </c>
      <c r="U82">
        <f t="shared" si="47"/>
        <v>33.305485714285723</v>
      </c>
      <c r="V82">
        <f t="shared" si="48"/>
        <v>5.1394750137604808</v>
      </c>
      <c r="W82">
        <f t="shared" si="49"/>
        <v>69.562923590243528</v>
      </c>
      <c r="X82">
        <f t="shared" si="50"/>
        <v>3.7998724203122749</v>
      </c>
      <c r="Y82">
        <f t="shared" si="51"/>
        <v>5.4624967212350199</v>
      </c>
      <c r="Z82">
        <f t="shared" si="52"/>
        <v>1.3396025934482059</v>
      </c>
      <c r="AA82">
        <f t="shared" si="53"/>
        <v>-22.134429884310066</v>
      </c>
      <c r="AB82">
        <f t="shared" si="54"/>
        <v>162.79017973987243</v>
      </c>
      <c r="AC82">
        <f t="shared" si="55"/>
        <v>13.590632849820203</v>
      </c>
      <c r="AD82">
        <f t="shared" si="56"/>
        <v>380.35818493749923</v>
      </c>
      <c r="AE82">
        <f t="shared" si="57"/>
        <v>13.252262310945456</v>
      </c>
      <c r="AF82">
        <f t="shared" si="58"/>
        <v>0.39972602390933032</v>
      </c>
      <c r="AG82">
        <f t="shared" si="59"/>
        <v>2.4665277360496738</v>
      </c>
      <c r="AH82">
        <v>450.92031970885091</v>
      </c>
      <c r="AI82">
        <v>438.68189696969699</v>
      </c>
      <c r="AJ82">
        <v>1.7421015849026811</v>
      </c>
      <c r="AK82">
        <v>66.45767359900691</v>
      </c>
      <c r="AL82">
        <f t="shared" si="60"/>
        <v>0.50191450984830088</v>
      </c>
      <c r="AM82">
        <v>36.994326406427433</v>
      </c>
      <c r="AN82">
        <v>37.518520606060598</v>
      </c>
      <c r="AO82">
        <v>8.7182536034841433E-3</v>
      </c>
      <c r="AP82">
        <v>80.18708061797463</v>
      </c>
      <c r="AQ82">
        <v>18</v>
      </c>
      <c r="AR82">
        <v>4</v>
      </c>
      <c r="AS82">
        <f t="shared" si="61"/>
        <v>1</v>
      </c>
      <c r="AT82">
        <f t="shared" si="62"/>
        <v>0</v>
      </c>
      <c r="AU82">
        <f t="shared" si="63"/>
        <v>47083.338272470908</v>
      </c>
      <c r="AV82">
        <f t="shared" si="64"/>
        <v>1200</v>
      </c>
      <c r="AW82">
        <f t="shared" si="65"/>
        <v>1025.9232135917703</v>
      </c>
      <c r="AX82">
        <f t="shared" si="66"/>
        <v>0.85493601132647523</v>
      </c>
      <c r="AY82">
        <f t="shared" si="67"/>
        <v>0.18842650186009724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1675367844.5999999</v>
      </c>
      <c r="BF82">
        <v>419.72985714285721</v>
      </c>
      <c r="BG82">
        <v>435.82942857142871</v>
      </c>
      <c r="BH82">
        <v>37.496042857142861</v>
      </c>
      <c r="BI82">
        <v>37.034485714285722</v>
      </c>
      <c r="BJ82">
        <v>425.73842857142859</v>
      </c>
      <c r="BK82">
        <v>37.347857142857137</v>
      </c>
      <c r="BL82">
        <v>500.13900000000012</v>
      </c>
      <c r="BM82">
        <v>101.2407142857143</v>
      </c>
      <c r="BN82">
        <v>9.9910771428571424E-2</v>
      </c>
      <c r="BO82">
        <v>34.397071428571429</v>
      </c>
      <c r="BP82">
        <v>33.305485714285723</v>
      </c>
      <c r="BQ82">
        <v>999.89999999999986</v>
      </c>
      <c r="BR82">
        <v>0</v>
      </c>
      <c r="BS82">
        <v>0</v>
      </c>
      <c r="BT82">
        <v>8985.1785714285706</v>
      </c>
      <c r="BU82">
        <v>0</v>
      </c>
      <c r="BV82">
        <v>364.14871428571428</v>
      </c>
      <c r="BW82">
        <v>-16.099642857142861</v>
      </c>
      <c r="BX82">
        <v>436.08100000000002</v>
      </c>
      <c r="BY82">
        <v>452.5908571428572</v>
      </c>
      <c r="BZ82">
        <v>0.46157442857142861</v>
      </c>
      <c r="CA82">
        <v>435.82942857142871</v>
      </c>
      <c r="CB82">
        <v>37.034485714285722</v>
      </c>
      <c r="CC82">
        <v>3.7961271428571428</v>
      </c>
      <c r="CD82">
        <v>3.7493971428571431</v>
      </c>
      <c r="CE82">
        <v>28.00581428571429</v>
      </c>
      <c r="CF82">
        <v>27.793514285714281</v>
      </c>
      <c r="CG82">
        <v>1200</v>
      </c>
      <c r="CH82">
        <v>0.50004985714285721</v>
      </c>
      <c r="CI82">
        <v>0.49995014285714279</v>
      </c>
      <c r="CJ82">
        <v>0</v>
      </c>
      <c r="CK82">
        <v>1038.6628571428571</v>
      </c>
      <c r="CL82">
        <v>4.9990899999999998</v>
      </c>
      <c r="CM82">
        <v>11210.72857142857</v>
      </c>
      <c r="CN82">
        <v>9558.0214285714283</v>
      </c>
      <c r="CO82">
        <v>45.75</v>
      </c>
      <c r="CP82">
        <v>48.311999999999998</v>
      </c>
      <c r="CQ82">
        <v>46.686999999999998</v>
      </c>
      <c r="CR82">
        <v>46.875</v>
      </c>
      <c r="CS82">
        <v>46.936999999999998</v>
      </c>
      <c r="CT82">
        <v>597.56000000000006</v>
      </c>
      <c r="CU82">
        <v>597.43999999999994</v>
      </c>
      <c r="CV82">
        <v>0</v>
      </c>
      <c r="CW82">
        <v>1675367865.0999999</v>
      </c>
      <c r="CX82">
        <v>0</v>
      </c>
      <c r="CY82">
        <v>1675367359.0999999</v>
      </c>
      <c r="CZ82" t="s">
        <v>356</v>
      </c>
      <c r="DA82">
        <v>1675367359.0999999</v>
      </c>
      <c r="DB82">
        <v>1675367351.0999999</v>
      </c>
      <c r="DC82">
        <v>3</v>
      </c>
      <c r="DD82">
        <v>-0.36899999999999999</v>
      </c>
      <c r="DE82">
        <v>-0.108</v>
      </c>
      <c r="DF82">
        <v>-5.9960000000000004</v>
      </c>
      <c r="DG82">
        <v>0.14799999999999999</v>
      </c>
      <c r="DH82">
        <v>415</v>
      </c>
      <c r="DI82">
        <v>35</v>
      </c>
      <c r="DJ82">
        <v>0.46</v>
      </c>
      <c r="DK82">
        <v>0.2</v>
      </c>
      <c r="DL82">
        <v>-15.986873170731711</v>
      </c>
      <c r="DM82">
        <v>-0.87275749128922941</v>
      </c>
      <c r="DN82">
        <v>9.2738268009280478E-2</v>
      </c>
      <c r="DO82">
        <v>0</v>
      </c>
      <c r="DP82">
        <v>0.58849060975609757</v>
      </c>
      <c r="DQ82">
        <v>-0.64490498257839746</v>
      </c>
      <c r="DR82">
        <v>7.1595576710309819E-2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366</v>
      </c>
      <c r="EA82">
        <v>2.9449100000000001</v>
      </c>
      <c r="EB82">
        <v>2.6234700000000002</v>
      </c>
      <c r="EC82">
        <v>0.103114</v>
      </c>
      <c r="ED82">
        <v>0.10409499999999999</v>
      </c>
      <c r="EE82">
        <v>0.14834700000000001</v>
      </c>
      <c r="EF82">
        <v>0.145431</v>
      </c>
      <c r="EG82">
        <v>26951.8</v>
      </c>
      <c r="EH82">
        <v>27308.5</v>
      </c>
      <c r="EI82">
        <v>27967.200000000001</v>
      </c>
      <c r="EJ82">
        <v>29352.7</v>
      </c>
      <c r="EK82">
        <v>32792.5</v>
      </c>
      <c r="EL82">
        <v>34813.4</v>
      </c>
      <c r="EM82">
        <v>39504.1</v>
      </c>
      <c r="EN82">
        <v>41948.800000000003</v>
      </c>
      <c r="EO82">
        <v>1.9030499999999999</v>
      </c>
      <c r="EP82">
        <v>1.8849</v>
      </c>
      <c r="EQ82">
        <v>5.8651000000000002E-2</v>
      </c>
      <c r="ER82">
        <v>0</v>
      </c>
      <c r="ES82">
        <v>32.364800000000002</v>
      </c>
      <c r="ET82">
        <v>999.9</v>
      </c>
      <c r="EU82">
        <v>72</v>
      </c>
      <c r="EV82">
        <v>34.700000000000003</v>
      </c>
      <c r="EW82">
        <v>39.509700000000002</v>
      </c>
      <c r="EX82">
        <v>56.9467</v>
      </c>
      <c r="EY82">
        <v>2.2515999999999998</v>
      </c>
      <c r="EZ82">
        <v>1</v>
      </c>
      <c r="FA82">
        <v>0.676288</v>
      </c>
      <c r="FB82">
        <v>1.14907</v>
      </c>
      <c r="FC82">
        <v>20.267199999999999</v>
      </c>
      <c r="FD82">
        <v>5.2153400000000003</v>
      </c>
      <c r="FE82">
        <v>12.0099</v>
      </c>
      <c r="FF82">
        <v>4.9855499999999999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1.8622000000000001</v>
      </c>
      <c r="FN82">
        <v>1.86429</v>
      </c>
      <c r="FO82">
        <v>1.8603499999999999</v>
      </c>
      <c r="FP82">
        <v>1.8610199999999999</v>
      </c>
      <c r="FQ82">
        <v>1.8602000000000001</v>
      </c>
      <c r="FR82">
        <v>1.86188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-6.0170000000000003</v>
      </c>
      <c r="GH82">
        <v>0.1482</v>
      </c>
      <c r="GI82">
        <v>-4.6172869984045022</v>
      </c>
      <c r="GJ82">
        <v>-3.9744887815693084E-3</v>
      </c>
      <c r="GK82">
        <v>1.847162108954052E-6</v>
      </c>
      <c r="GL82">
        <v>-4.4217609294687878E-10</v>
      </c>
      <c r="GM82">
        <v>0.1481899999999996</v>
      </c>
      <c r="GN82">
        <v>0</v>
      </c>
      <c r="GO82">
        <v>0</v>
      </c>
      <c r="GP82">
        <v>0</v>
      </c>
      <c r="GQ82">
        <v>6</v>
      </c>
      <c r="GR82">
        <v>2080</v>
      </c>
      <c r="GS82">
        <v>4</v>
      </c>
      <c r="GT82">
        <v>32</v>
      </c>
      <c r="GU82">
        <v>8.1</v>
      </c>
      <c r="GV82">
        <v>8.3000000000000007</v>
      </c>
      <c r="GW82">
        <v>1.15845</v>
      </c>
      <c r="GX82">
        <v>2.5732400000000002</v>
      </c>
      <c r="GY82">
        <v>1.4489700000000001</v>
      </c>
      <c r="GZ82">
        <v>2.323</v>
      </c>
      <c r="HA82">
        <v>1.5478499999999999</v>
      </c>
      <c r="HB82">
        <v>2.3547400000000001</v>
      </c>
      <c r="HC82">
        <v>39.692</v>
      </c>
      <c r="HD82">
        <v>14.5436</v>
      </c>
      <c r="HE82">
        <v>18</v>
      </c>
      <c r="HF82">
        <v>491.32499999999999</v>
      </c>
      <c r="HG82">
        <v>520.62699999999995</v>
      </c>
      <c r="HH82">
        <v>31.001000000000001</v>
      </c>
      <c r="HI82">
        <v>35.761600000000001</v>
      </c>
      <c r="HJ82">
        <v>30.000699999999998</v>
      </c>
      <c r="HK82">
        <v>35.6282</v>
      </c>
      <c r="HL82">
        <v>35.647100000000002</v>
      </c>
      <c r="HM82">
        <v>23.250299999999999</v>
      </c>
      <c r="HN82">
        <v>9.7182899999999997</v>
      </c>
      <c r="HO82">
        <v>100</v>
      </c>
      <c r="HP82">
        <v>31</v>
      </c>
      <c r="HQ82">
        <v>451.51600000000002</v>
      </c>
      <c r="HR82">
        <v>37.052700000000002</v>
      </c>
      <c r="HS82">
        <v>98.588499999999996</v>
      </c>
      <c r="HT82">
        <v>97.281800000000004</v>
      </c>
    </row>
    <row r="83" spans="1:228" x14ac:dyDescent="0.2">
      <c r="A83">
        <v>68</v>
      </c>
      <c r="B83">
        <v>1675367850.5999999</v>
      </c>
      <c r="C83">
        <v>267.5</v>
      </c>
      <c r="D83" t="s">
        <v>495</v>
      </c>
      <c r="E83" t="s">
        <v>496</v>
      </c>
      <c r="F83">
        <v>4</v>
      </c>
      <c r="G83">
        <v>1675367848.2874999</v>
      </c>
      <c r="H83">
        <f t="shared" si="34"/>
        <v>5.2779035582079296E-4</v>
      </c>
      <c r="I83">
        <f t="shared" si="35"/>
        <v>0.52779035582079292</v>
      </c>
      <c r="J83">
        <f t="shared" si="36"/>
        <v>2.6864860926859668</v>
      </c>
      <c r="K83">
        <f t="shared" si="37"/>
        <v>425.79412500000001</v>
      </c>
      <c r="L83">
        <f t="shared" si="38"/>
        <v>305.26720366878499</v>
      </c>
      <c r="M83">
        <f t="shared" si="39"/>
        <v>30.93562689660229</v>
      </c>
      <c r="N83">
        <f t="shared" si="40"/>
        <v>43.149765279263626</v>
      </c>
      <c r="O83">
        <f t="shared" si="41"/>
        <v>3.8477246073906554E-2</v>
      </c>
      <c r="P83">
        <f t="shared" si="42"/>
        <v>2.7643280933483712</v>
      </c>
      <c r="Q83">
        <f t="shared" si="43"/>
        <v>3.8182169055819636E-2</v>
      </c>
      <c r="R83">
        <f t="shared" si="44"/>
        <v>2.3890178395626981E-2</v>
      </c>
      <c r="S83">
        <f t="shared" si="45"/>
        <v>226.11105898208888</v>
      </c>
      <c r="T83">
        <f t="shared" si="46"/>
        <v>35.657000305544848</v>
      </c>
      <c r="U83">
        <f t="shared" si="47"/>
        <v>33.320500000000003</v>
      </c>
      <c r="V83">
        <f t="shared" si="48"/>
        <v>5.1438027334064138</v>
      </c>
      <c r="W83">
        <f t="shared" si="49"/>
        <v>69.636995761858856</v>
      </c>
      <c r="X83">
        <f t="shared" si="50"/>
        <v>3.8048398003341659</v>
      </c>
      <c r="Y83">
        <f t="shared" si="51"/>
        <v>5.4638195670384295</v>
      </c>
      <c r="Z83">
        <f t="shared" si="52"/>
        <v>1.3389629330722479</v>
      </c>
      <c r="AA83">
        <f t="shared" si="53"/>
        <v>-23.275554691696968</v>
      </c>
      <c r="AB83">
        <f t="shared" si="54"/>
        <v>161.09074583404123</v>
      </c>
      <c r="AC83">
        <f t="shared" si="55"/>
        <v>13.459176506226353</v>
      </c>
      <c r="AD83">
        <f t="shared" si="56"/>
        <v>377.38542663065948</v>
      </c>
      <c r="AE83">
        <f t="shared" si="57"/>
        <v>13.289143750375022</v>
      </c>
      <c r="AF83">
        <f t="shared" si="58"/>
        <v>0.4255435991952034</v>
      </c>
      <c r="AG83">
        <f t="shared" si="59"/>
        <v>2.6864860926859668</v>
      </c>
      <c r="AH83">
        <v>457.82950104479607</v>
      </c>
      <c r="AI83">
        <v>445.50136363636358</v>
      </c>
      <c r="AJ83">
        <v>1.7068895226559799</v>
      </c>
      <c r="AK83">
        <v>66.45767359900691</v>
      </c>
      <c r="AL83">
        <f t="shared" si="60"/>
        <v>0.52779035582079292</v>
      </c>
      <c r="AM83">
        <v>37.049524840903437</v>
      </c>
      <c r="AN83">
        <v>37.564848484848447</v>
      </c>
      <c r="AO83">
        <v>1.482523286071461E-2</v>
      </c>
      <c r="AP83">
        <v>80.18708061797463</v>
      </c>
      <c r="AQ83">
        <v>18</v>
      </c>
      <c r="AR83">
        <v>4</v>
      </c>
      <c r="AS83">
        <f t="shared" si="61"/>
        <v>1</v>
      </c>
      <c r="AT83">
        <f t="shared" si="62"/>
        <v>0</v>
      </c>
      <c r="AU83">
        <f t="shared" si="63"/>
        <v>47031.177266972525</v>
      </c>
      <c r="AV83">
        <f t="shared" si="64"/>
        <v>1199.9962499999999</v>
      </c>
      <c r="AW83">
        <f t="shared" si="65"/>
        <v>1025.919988591756</v>
      </c>
      <c r="AX83">
        <f t="shared" si="66"/>
        <v>0.85493599550144928</v>
      </c>
      <c r="AY83">
        <f t="shared" si="67"/>
        <v>0.18842647131779694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1675367848.2874999</v>
      </c>
      <c r="BF83">
        <v>425.79412500000001</v>
      </c>
      <c r="BG83">
        <v>441.95549999999997</v>
      </c>
      <c r="BH83">
        <v>37.545475000000003</v>
      </c>
      <c r="BI83">
        <v>37.054087500000001</v>
      </c>
      <c r="BJ83">
        <v>431.81887499999999</v>
      </c>
      <c r="BK83">
        <v>37.397300000000001</v>
      </c>
      <c r="BL83">
        <v>500.09375</v>
      </c>
      <c r="BM83">
        <v>101.23950000000001</v>
      </c>
      <c r="BN83">
        <v>0.10000363750000001</v>
      </c>
      <c r="BO83">
        <v>34.401425000000003</v>
      </c>
      <c r="BP83">
        <v>33.320500000000003</v>
      </c>
      <c r="BQ83">
        <v>999.9</v>
      </c>
      <c r="BR83">
        <v>0</v>
      </c>
      <c r="BS83">
        <v>0</v>
      </c>
      <c r="BT83">
        <v>8975.3149999999987</v>
      </c>
      <c r="BU83">
        <v>0</v>
      </c>
      <c r="BV83">
        <v>363.907375</v>
      </c>
      <c r="BW83">
        <v>-16.161437500000002</v>
      </c>
      <c r="BX83">
        <v>442.40449999999998</v>
      </c>
      <c r="BY83">
        <v>458.96199999999999</v>
      </c>
      <c r="BZ83">
        <v>0.49138837499999999</v>
      </c>
      <c r="CA83">
        <v>441.95549999999997</v>
      </c>
      <c r="CB83">
        <v>37.054087500000001</v>
      </c>
      <c r="CC83">
        <v>3.8010812500000002</v>
      </c>
      <c r="CD83">
        <v>3.7513350000000001</v>
      </c>
      <c r="CE83">
        <v>28.028199999999998</v>
      </c>
      <c r="CF83">
        <v>27.802350000000001</v>
      </c>
      <c r="CG83">
        <v>1199.9962499999999</v>
      </c>
      <c r="CH83">
        <v>0.50005012500000001</v>
      </c>
      <c r="CI83">
        <v>0.49994987499999999</v>
      </c>
      <c r="CJ83">
        <v>0</v>
      </c>
      <c r="CK83">
        <v>1038.3050000000001</v>
      </c>
      <c r="CL83">
        <v>4.9990899999999998</v>
      </c>
      <c r="CM83">
        <v>11206.0375</v>
      </c>
      <c r="CN83">
        <v>9558.0112499999996</v>
      </c>
      <c r="CO83">
        <v>45.75</v>
      </c>
      <c r="CP83">
        <v>48.311999999999998</v>
      </c>
      <c r="CQ83">
        <v>46.686999999999998</v>
      </c>
      <c r="CR83">
        <v>46.890500000000003</v>
      </c>
      <c r="CS83">
        <v>46.952749999999988</v>
      </c>
      <c r="CT83">
        <v>597.55874999999992</v>
      </c>
      <c r="CU83">
        <v>597.4375</v>
      </c>
      <c r="CV83">
        <v>0</v>
      </c>
      <c r="CW83">
        <v>1675367868.7</v>
      </c>
      <c r="CX83">
        <v>0</v>
      </c>
      <c r="CY83">
        <v>1675367359.0999999</v>
      </c>
      <c r="CZ83" t="s">
        <v>356</v>
      </c>
      <c r="DA83">
        <v>1675367359.0999999</v>
      </c>
      <c r="DB83">
        <v>1675367351.0999999</v>
      </c>
      <c r="DC83">
        <v>3</v>
      </c>
      <c r="DD83">
        <v>-0.36899999999999999</v>
      </c>
      <c r="DE83">
        <v>-0.108</v>
      </c>
      <c r="DF83">
        <v>-5.9960000000000004</v>
      </c>
      <c r="DG83">
        <v>0.14799999999999999</v>
      </c>
      <c r="DH83">
        <v>415</v>
      </c>
      <c r="DI83">
        <v>35</v>
      </c>
      <c r="DJ83">
        <v>0.46</v>
      </c>
      <c r="DK83">
        <v>0.2</v>
      </c>
      <c r="DL83">
        <v>-16.043831707317072</v>
      </c>
      <c r="DM83">
        <v>-0.77955470383273551</v>
      </c>
      <c r="DN83">
        <v>8.4065431656086209E-2</v>
      </c>
      <c r="DO83">
        <v>0</v>
      </c>
      <c r="DP83">
        <v>0.55096299999999998</v>
      </c>
      <c r="DQ83">
        <v>-0.53030721951219517</v>
      </c>
      <c r="DR83">
        <v>6.1662400164514998E-2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366</v>
      </c>
      <c r="EA83">
        <v>2.9449700000000001</v>
      </c>
      <c r="EB83">
        <v>2.6236199999999998</v>
      </c>
      <c r="EC83">
        <v>0.104308</v>
      </c>
      <c r="ED83">
        <v>0.10528800000000001</v>
      </c>
      <c r="EE83">
        <v>0.14846899999999999</v>
      </c>
      <c r="EF83">
        <v>0.145458</v>
      </c>
      <c r="EG83">
        <v>26915.5</v>
      </c>
      <c r="EH83">
        <v>27271.1</v>
      </c>
      <c r="EI83">
        <v>27966.9</v>
      </c>
      <c r="EJ83">
        <v>29351.8</v>
      </c>
      <c r="EK83">
        <v>32787.800000000003</v>
      </c>
      <c r="EL83">
        <v>34811.599999999999</v>
      </c>
      <c r="EM83">
        <v>39504.1</v>
      </c>
      <c r="EN83">
        <v>41947.8</v>
      </c>
      <c r="EO83">
        <v>1.9028700000000001</v>
      </c>
      <c r="EP83">
        <v>1.88503</v>
      </c>
      <c r="EQ83">
        <v>5.8658399999999999E-2</v>
      </c>
      <c r="ER83">
        <v>0</v>
      </c>
      <c r="ES83">
        <v>32.3748</v>
      </c>
      <c r="ET83">
        <v>999.9</v>
      </c>
      <c r="EU83">
        <v>72</v>
      </c>
      <c r="EV83">
        <v>34.700000000000003</v>
      </c>
      <c r="EW83">
        <v>39.507300000000001</v>
      </c>
      <c r="EX83">
        <v>57.1267</v>
      </c>
      <c r="EY83">
        <v>2.93269</v>
      </c>
      <c r="EZ83">
        <v>1</v>
      </c>
      <c r="FA83">
        <v>0.67709399999999997</v>
      </c>
      <c r="FB83">
        <v>1.1523000000000001</v>
      </c>
      <c r="FC83">
        <v>20.267099999999999</v>
      </c>
      <c r="FD83">
        <v>5.2148899999999996</v>
      </c>
      <c r="FE83">
        <v>12.0099</v>
      </c>
      <c r="FF83">
        <v>4.9856999999999996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1.8622000000000001</v>
      </c>
      <c r="FN83">
        <v>1.86429</v>
      </c>
      <c r="FO83">
        <v>1.8603499999999999</v>
      </c>
      <c r="FP83">
        <v>1.8610199999999999</v>
      </c>
      <c r="FQ83">
        <v>1.8602000000000001</v>
      </c>
      <c r="FR83">
        <v>1.86188</v>
      </c>
      <c r="FS83">
        <v>1.8585100000000001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-6.0350000000000001</v>
      </c>
      <c r="GH83">
        <v>0.1482</v>
      </c>
      <c r="GI83">
        <v>-4.6172869984045022</v>
      </c>
      <c r="GJ83">
        <v>-3.9744887815693084E-3</v>
      </c>
      <c r="GK83">
        <v>1.847162108954052E-6</v>
      </c>
      <c r="GL83">
        <v>-4.4217609294687878E-10</v>
      </c>
      <c r="GM83">
        <v>0.1481899999999996</v>
      </c>
      <c r="GN83">
        <v>0</v>
      </c>
      <c r="GO83">
        <v>0</v>
      </c>
      <c r="GP83">
        <v>0</v>
      </c>
      <c r="GQ83">
        <v>6</v>
      </c>
      <c r="GR83">
        <v>2080</v>
      </c>
      <c r="GS83">
        <v>4</v>
      </c>
      <c r="GT83">
        <v>32</v>
      </c>
      <c r="GU83">
        <v>8.1999999999999993</v>
      </c>
      <c r="GV83">
        <v>8.3000000000000007</v>
      </c>
      <c r="GW83">
        <v>1.17188</v>
      </c>
      <c r="GX83">
        <v>2.5622600000000002</v>
      </c>
      <c r="GY83">
        <v>1.4489700000000001</v>
      </c>
      <c r="GZ83">
        <v>2.323</v>
      </c>
      <c r="HA83">
        <v>1.5478499999999999</v>
      </c>
      <c r="HB83">
        <v>2.3547400000000001</v>
      </c>
      <c r="HC83">
        <v>39.692</v>
      </c>
      <c r="HD83">
        <v>14.5786</v>
      </c>
      <c r="HE83">
        <v>18</v>
      </c>
      <c r="HF83">
        <v>491.26</v>
      </c>
      <c r="HG83">
        <v>520.77300000000002</v>
      </c>
      <c r="HH83">
        <v>31.001000000000001</v>
      </c>
      <c r="HI83">
        <v>35.768799999999999</v>
      </c>
      <c r="HJ83">
        <v>30.000900000000001</v>
      </c>
      <c r="HK83">
        <v>35.634700000000002</v>
      </c>
      <c r="HL83">
        <v>35.653700000000001</v>
      </c>
      <c r="HM83">
        <v>23.533899999999999</v>
      </c>
      <c r="HN83">
        <v>9.7182899999999997</v>
      </c>
      <c r="HO83">
        <v>100</v>
      </c>
      <c r="HP83">
        <v>31</v>
      </c>
      <c r="HQ83">
        <v>458.19499999999999</v>
      </c>
      <c r="HR83">
        <v>37.040900000000001</v>
      </c>
      <c r="HS83">
        <v>98.587900000000005</v>
      </c>
      <c r="HT83">
        <v>97.279200000000003</v>
      </c>
    </row>
    <row r="84" spans="1:228" x14ac:dyDescent="0.2">
      <c r="A84">
        <v>69</v>
      </c>
      <c r="B84">
        <v>1675367854.5999999</v>
      </c>
      <c r="C84">
        <v>271.5</v>
      </c>
      <c r="D84" t="s">
        <v>497</v>
      </c>
      <c r="E84" t="s">
        <v>498</v>
      </c>
      <c r="F84">
        <v>4</v>
      </c>
      <c r="G84">
        <v>1675367852.5999999</v>
      </c>
      <c r="H84">
        <f t="shared" si="34"/>
        <v>5.154062013261974E-4</v>
      </c>
      <c r="I84">
        <f t="shared" si="35"/>
        <v>0.51540620132619741</v>
      </c>
      <c r="J84">
        <f t="shared" si="36"/>
        <v>2.538487903650859</v>
      </c>
      <c r="K84">
        <f t="shared" si="37"/>
        <v>432.96900000000011</v>
      </c>
      <c r="L84">
        <f t="shared" si="38"/>
        <v>316.10457928726805</v>
      </c>
      <c r="M84">
        <f t="shared" si="39"/>
        <v>32.034574128664623</v>
      </c>
      <c r="N84">
        <f t="shared" si="40"/>
        <v>43.877812707386006</v>
      </c>
      <c r="O84">
        <f t="shared" si="41"/>
        <v>3.7639003572073511E-2</v>
      </c>
      <c r="P84">
        <f t="shared" si="42"/>
        <v>2.7716763163400997</v>
      </c>
      <c r="Q84">
        <f t="shared" si="43"/>
        <v>3.7357335017652156E-2</v>
      </c>
      <c r="R84">
        <f t="shared" si="44"/>
        <v>2.3373465345560052E-2</v>
      </c>
      <c r="S84">
        <f t="shared" si="45"/>
        <v>226.11225823205422</v>
      </c>
      <c r="T84">
        <f t="shared" si="46"/>
        <v>35.667445468973909</v>
      </c>
      <c r="U84">
        <f t="shared" si="47"/>
        <v>33.326385714285713</v>
      </c>
      <c r="V84">
        <f t="shared" si="48"/>
        <v>5.1455000971908618</v>
      </c>
      <c r="W84">
        <f t="shared" si="49"/>
        <v>69.675556863181825</v>
      </c>
      <c r="X84">
        <f t="shared" si="50"/>
        <v>3.8090955759211798</v>
      </c>
      <c r="Y84">
        <f t="shared" si="51"/>
        <v>5.466903670968712</v>
      </c>
      <c r="Z84">
        <f t="shared" si="52"/>
        <v>1.336404521269682</v>
      </c>
      <c r="AA84">
        <f t="shared" si="53"/>
        <v>-22.729413478485306</v>
      </c>
      <c r="AB84">
        <f t="shared" si="54"/>
        <v>162.1556263764875</v>
      </c>
      <c r="AC84">
        <f t="shared" si="55"/>
        <v>13.513288232210233</v>
      </c>
      <c r="AD84">
        <f t="shared" si="56"/>
        <v>379.05175936226669</v>
      </c>
      <c r="AE84">
        <f t="shared" si="57"/>
        <v>13.353014118414906</v>
      </c>
      <c r="AF84">
        <f t="shared" si="58"/>
        <v>0.45445170499152165</v>
      </c>
      <c r="AG84">
        <f t="shared" si="59"/>
        <v>2.538487903650859</v>
      </c>
      <c r="AH84">
        <v>464.79684145632888</v>
      </c>
      <c r="AI84">
        <v>452.47719393939349</v>
      </c>
      <c r="AJ84">
        <v>1.740412043515134</v>
      </c>
      <c r="AK84">
        <v>66.45767359900691</v>
      </c>
      <c r="AL84">
        <f t="shared" si="60"/>
        <v>0.51540620132619741</v>
      </c>
      <c r="AM84">
        <v>37.059635927087669</v>
      </c>
      <c r="AN84">
        <v>37.597804242424239</v>
      </c>
      <c r="AO84">
        <v>8.9683926352893441E-3</v>
      </c>
      <c r="AP84">
        <v>80.18708061797463</v>
      </c>
      <c r="AQ84">
        <v>18</v>
      </c>
      <c r="AR84">
        <v>4</v>
      </c>
      <c r="AS84">
        <f t="shared" si="61"/>
        <v>1</v>
      </c>
      <c r="AT84">
        <f t="shared" si="62"/>
        <v>0</v>
      </c>
      <c r="AU84">
        <f t="shared" si="63"/>
        <v>47230.931187226139</v>
      </c>
      <c r="AV84">
        <f t="shared" si="64"/>
        <v>1200.002857142857</v>
      </c>
      <c r="AW84">
        <f t="shared" si="65"/>
        <v>1025.9256135917378</v>
      </c>
      <c r="AX84">
        <f t="shared" si="66"/>
        <v>0.85493597576460123</v>
      </c>
      <c r="AY84">
        <f t="shared" si="67"/>
        <v>0.18842643322568037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1675367852.5999999</v>
      </c>
      <c r="BF84">
        <v>432.96900000000011</v>
      </c>
      <c r="BG84">
        <v>449.22514285714288</v>
      </c>
      <c r="BH84">
        <v>37.586657142857128</v>
      </c>
      <c r="BI84">
        <v>37.061928571428567</v>
      </c>
      <c r="BJ84">
        <v>439.01257142857139</v>
      </c>
      <c r="BK84">
        <v>37.438471428571432</v>
      </c>
      <c r="BL84">
        <v>500.1104285714286</v>
      </c>
      <c r="BM84">
        <v>101.2418571428571</v>
      </c>
      <c r="BN84">
        <v>9.9838699999999989E-2</v>
      </c>
      <c r="BO84">
        <v>34.411571428571428</v>
      </c>
      <c r="BP84">
        <v>33.326385714285713</v>
      </c>
      <c r="BQ84">
        <v>999.89999999999986</v>
      </c>
      <c r="BR84">
        <v>0</v>
      </c>
      <c r="BS84">
        <v>0</v>
      </c>
      <c r="BT84">
        <v>9014.1071428571431</v>
      </c>
      <c r="BU84">
        <v>0</v>
      </c>
      <c r="BV84">
        <v>363.3244285714286</v>
      </c>
      <c r="BW84">
        <v>-16.25608571428571</v>
      </c>
      <c r="BX84">
        <v>449.87842857142863</v>
      </c>
      <c r="BY84">
        <v>466.51485714285718</v>
      </c>
      <c r="BZ84">
        <v>0.52472242857142859</v>
      </c>
      <c r="CA84">
        <v>449.22514285714288</v>
      </c>
      <c r="CB84">
        <v>37.061928571428567</v>
      </c>
      <c r="CC84">
        <v>3.8053471428571428</v>
      </c>
      <c r="CD84">
        <v>3.7522228571428569</v>
      </c>
      <c r="CE84">
        <v>28.047428571428568</v>
      </c>
      <c r="CF84">
        <v>27.806428571428569</v>
      </c>
      <c r="CG84">
        <v>1200.002857142857</v>
      </c>
      <c r="CH84">
        <v>0.50005200000000005</v>
      </c>
      <c r="CI84">
        <v>0.49994799999999989</v>
      </c>
      <c r="CJ84">
        <v>0</v>
      </c>
      <c r="CK84">
        <v>1037.8385714285721</v>
      </c>
      <c r="CL84">
        <v>4.9990899999999998</v>
      </c>
      <c r="CM84">
        <v>11201.2</v>
      </c>
      <c r="CN84">
        <v>9558.0457142857158</v>
      </c>
      <c r="CO84">
        <v>45.75</v>
      </c>
      <c r="CP84">
        <v>48.311999999999998</v>
      </c>
      <c r="CQ84">
        <v>46.686999999999998</v>
      </c>
      <c r="CR84">
        <v>46.936999999999998</v>
      </c>
      <c r="CS84">
        <v>46.964000000000013</v>
      </c>
      <c r="CT84">
        <v>597.56285714285707</v>
      </c>
      <c r="CU84">
        <v>597.43999999999994</v>
      </c>
      <c r="CV84">
        <v>0</v>
      </c>
      <c r="CW84">
        <v>1675367872.9000001</v>
      </c>
      <c r="CX84">
        <v>0</v>
      </c>
      <c r="CY84">
        <v>1675367359.0999999</v>
      </c>
      <c r="CZ84" t="s">
        <v>356</v>
      </c>
      <c r="DA84">
        <v>1675367359.0999999</v>
      </c>
      <c r="DB84">
        <v>1675367351.0999999</v>
      </c>
      <c r="DC84">
        <v>3</v>
      </c>
      <c r="DD84">
        <v>-0.36899999999999999</v>
      </c>
      <c r="DE84">
        <v>-0.108</v>
      </c>
      <c r="DF84">
        <v>-5.9960000000000004</v>
      </c>
      <c r="DG84">
        <v>0.14799999999999999</v>
      </c>
      <c r="DH84">
        <v>415</v>
      </c>
      <c r="DI84">
        <v>35</v>
      </c>
      <c r="DJ84">
        <v>0.46</v>
      </c>
      <c r="DK84">
        <v>0.2</v>
      </c>
      <c r="DL84">
        <v>-16.100482926829269</v>
      </c>
      <c r="DM84">
        <v>-0.91409686411151059</v>
      </c>
      <c r="DN84">
        <v>9.5602857142831593E-2</v>
      </c>
      <c r="DO84">
        <v>0</v>
      </c>
      <c r="DP84">
        <v>0.53468609756097563</v>
      </c>
      <c r="DQ84">
        <v>-0.40025111498257682</v>
      </c>
      <c r="DR84">
        <v>5.6674762249516869E-2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366</v>
      </c>
      <c r="EA84">
        <v>2.9453800000000001</v>
      </c>
      <c r="EB84">
        <v>2.6238100000000002</v>
      </c>
      <c r="EC84">
        <v>0.105522</v>
      </c>
      <c r="ED84">
        <v>0.106503</v>
      </c>
      <c r="EE84">
        <v>0.14854899999999999</v>
      </c>
      <c r="EF84">
        <v>0.14547399999999999</v>
      </c>
      <c r="EG84">
        <v>26878.7</v>
      </c>
      <c r="EH84">
        <v>27233.9</v>
      </c>
      <c r="EI84">
        <v>27966.6</v>
      </c>
      <c r="EJ84">
        <v>29351.599999999999</v>
      </c>
      <c r="EK84">
        <v>32784.400000000001</v>
      </c>
      <c r="EL84">
        <v>34810.800000000003</v>
      </c>
      <c r="EM84">
        <v>39503.599999999999</v>
      </c>
      <c r="EN84">
        <v>41947.6</v>
      </c>
      <c r="EO84">
        <v>1.9030499999999999</v>
      </c>
      <c r="EP84">
        <v>1.8848</v>
      </c>
      <c r="EQ84">
        <v>5.8755300000000003E-2</v>
      </c>
      <c r="ER84">
        <v>0</v>
      </c>
      <c r="ES84">
        <v>32.381999999999998</v>
      </c>
      <c r="ET84">
        <v>999.9</v>
      </c>
      <c r="EU84">
        <v>72</v>
      </c>
      <c r="EV84">
        <v>34.700000000000003</v>
      </c>
      <c r="EW84">
        <v>39.5062</v>
      </c>
      <c r="EX84">
        <v>57.1267</v>
      </c>
      <c r="EY84">
        <v>2.1754799999999999</v>
      </c>
      <c r="EZ84">
        <v>1</v>
      </c>
      <c r="FA84">
        <v>0.67763499999999999</v>
      </c>
      <c r="FB84">
        <v>1.15154</v>
      </c>
      <c r="FC84">
        <v>20.267299999999999</v>
      </c>
      <c r="FD84">
        <v>5.2156399999999996</v>
      </c>
      <c r="FE84">
        <v>12.0099</v>
      </c>
      <c r="FF84">
        <v>4.9855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1.8622000000000001</v>
      </c>
      <c r="FN84">
        <v>1.86429</v>
      </c>
      <c r="FO84">
        <v>1.8603499999999999</v>
      </c>
      <c r="FP84">
        <v>1.86104</v>
      </c>
      <c r="FQ84">
        <v>1.8602000000000001</v>
      </c>
      <c r="FR84">
        <v>1.86188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-6.0519999999999996</v>
      </c>
      <c r="GH84">
        <v>0.1482</v>
      </c>
      <c r="GI84">
        <v>-4.6172869984045022</v>
      </c>
      <c r="GJ84">
        <v>-3.9744887815693084E-3</v>
      </c>
      <c r="GK84">
        <v>1.847162108954052E-6</v>
      </c>
      <c r="GL84">
        <v>-4.4217609294687878E-10</v>
      </c>
      <c r="GM84">
        <v>0.1481899999999996</v>
      </c>
      <c r="GN84">
        <v>0</v>
      </c>
      <c r="GO84">
        <v>0</v>
      </c>
      <c r="GP84">
        <v>0</v>
      </c>
      <c r="GQ84">
        <v>6</v>
      </c>
      <c r="GR84">
        <v>2080</v>
      </c>
      <c r="GS84">
        <v>4</v>
      </c>
      <c r="GT84">
        <v>32</v>
      </c>
      <c r="GU84">
        <v>8.3000000000000007</v>
      </c>
      <c r="GV84">
        <v>8.4</v>
      </c>
      <c r="GW84">
        <v>1.18652</v>
      </c>
      <c r="GX84">
        <v>2.5805699999999998</v>
      </c>
      <c r="GY84">
        <v>1.4489700000000001</v>
      </c>
      <c r="GZ84">
        <v>2.323</v>
      </c>
      <c r="HA84">
        <v>1.5478499999999999</v>
      </c>
      <c r="HB84">
        <v>2.2168000000000001</v>
      </c>
      <c r="HC84">
        <v>39.692</v>
      </c>
      <c r="HD84">
        <v>14.534800000000001</v>
      </c>
      <c r="HE84">
        <v>18</v>
      </c>
      <c r="HF84">
        <v>491.42099999999999</v>
      </c>
      <c r="HG84">
        <v>520.66099999999994</v>
      </c>
      <c r="HH84">
        <v>31.0002</v>
      </c>
      <c r="HI84">
        <v>35.777099999999997</v>
      </c>
      <c r="HJ84">
        <v>30.000800000000002</v>
      </c>
      <c r="HK84">
        <v>35.641399999999997</v>
      </c>
      <c r="HL84">
        <v>35.660200000000003</v>
      </c>
      <c r="HM84">
        <v>23.812899999999999</v>
      </c>
      <c r="HN84">
        <v>9.7182899999999997</v>
      </c>
      <c r="HO84">
        <v>100</v>
      </c>
      <c r="HP84">
        <v>31</v>
      </c>
      <c r="HQ84">
        <v>464.87400000000002</v>
      </c>
      <c r="HR84">
        <v>37.037599999999998</v>
      </c>
      <c r="HS84">
        <v>98.586799999999997</v>
      </c>
      <c r="HT84">
        <v>97.278700000000001</v>
      </c>
    </row>
    <row r="85" spans="1:228" x14ac:dyDescent="0.2">
      <c r="A85">
        <v>70</v>
      </c>
      <c r="B85">
        <v>1675367858.5999999</v>
      </c>
      <c r="C85">
        <v>275.5</v>
      </c>
      <c r="D85" t="s">
        <v>499</v>
      </c>
      <c r="E85" t="s">
        <v>500</v>
      </c>
      <c r="F85">
        <v>4</v>
      </c>
      <c r="G85">
        <v>1675367856.2874999</v>
      </c>
      <c r="H85">
        <f t="shared" si="34"/>
        <v>5.1875038462273666E-4</v>
      </c>
      <c r="I85">
        <f t="shared" si="35"/>
        <v>0.5187503846227367</v>
      </c>
      <c r="J85">
        <f t="shared" si="36"/>
        <v>2.4581951042888859</v>
      </c>
      <c r="K85">
        <f t="shared" si="37"/>
        <v>439.14462500000002</v>
      </c>
      <c r="L85">
        <f t="shared" si="38"/>
        <v>326.18450546191326</v>
      </c>
      <c r="M85">
        <f t="shared" si="39"/>
        <v>33.05653617719922</v>
      </c>
      <c r="N85">
        <f t="shared" si="40"/>
        <v>44.504260442346812</v>
      </c>
      <c r="O85">
        <f t="shared" si="41"/>
        <v>3.7875021792766764E-2</v>
      </c>
      <c r="P85">
        <f t="shared" si="42"/>
        <v>2.7690690946668846</v>
      </c>
      <c r="Q85">
        <f t="shared" si="43"/>
        <v>3.7589557812934479E-2</v>
      </c>
      <c r="R85">
        <f t="shared" si="44"/>
        <v>2.351894195533475E-2</v>
      </c>
      <c r="S85">
        <f t="shared" si="45"/>
        <v>226.11299923195276</v>
      </c>
      <c r="T85">
        <f t="shared" si="46"/>
        <v>35.677835955258558</v>
      </c>
      <c r="U85">
        <f t="shared" si="47"/>
        <v>33.336300000000001</v>
      </c>
      <c r="V85">
        <f t="shared" si="48"/>
        <v>5.1483603504540278</v>
      </c>
      <c r="W85">
        <f t="shared" si="49"/>
        <v>69.681998106640094</v>
      </c>
      <c r="X85">
        <f t="shared" si="50"/>
        <v>3.8116125939008154</v>
      </c>
      <c r="Y85">
        <f t="shared" si="51"/>
        <v>5.4700104725292045</v>
      </c>
      <c r="Z85">
        <f t="shared" si="52"/>
        <v>1.3367477565532124</v>
      </c>
      <c r="AA85">
        <f t="shared" si="53"/>
        <v>-22.876891961862686</v>
      </c>
      <c r="AB85">
        <f t="shared" si="54"/>
        <v>162.04814449022683</v>
      </c>
      <c r="AC85">
        <f t="shared" si="55"/>
        <v>13.518376347801565</v>
      </c>
      <c r="AD85">
        <f t="shared" si="56"/>
        <v>378.80262810811848</v>
      </c>
      <c r="AE85">
        <f t="shared" si="57"/>
        <v>13.402433294488743</v>
      </c>
      <c r="AF85">
        <f t="shared" si="58"/>
        <v>0.47081247849346597</v>
      </c>
      <c r="AG85">
        <f t="shared" si="59"/>
        <v>2.4581951042888859</v>
      </c>
      <c r="AH85">
        <v>471.86992034332849</v>
      </c>
      <c r="AI85">
        <v>459.51501818181782</v>
      </c>
      <c r="AJ85">
        <v>1.7661862413342591</v>
      </c>
      <c r="AK85">
        <v>66.45767359900691</v>
      </c>
      <c r="AL85">
        <f t="shared" si="60"/>
        <v>0.5187503846227367</v>
      </c>
      <c r="AM85">
        <v>37.064159784939967</v>
      </c>
      <c r="AN85">
        <v>37.623184242424237</v>
      </c>
      <c r="AO85">
        <v>6.2880496535751363E-3</v>
      </c>
      <c r="AP85">
        <v>80.18708061797463</v>
      </c>
      <c r="AQ85">
        <v>18</v>
      </c>
      <c r="AR85">
        <v>4</v>
      </c>
      <c r="AS85">
        <f t="shared" si="61"/>
        <v>1</v>
      </c>
      <c r="AT85">
        <f t="shared" si="62"/>
        <v>0</v>
      </c>
      <c r="AU85">
        <f t="shared" si="63"/>
        <v>47157.920494429905</v>
      </c>
      <c r="AV85">
        <f t="shared" si="64"/>
        <v>1200.0074999999999</v>
      </c>
      <c r="AW85">
        <f t="shared" si="65"/>
        <v>1025.9295135916855</v>
      </c>
      <c r="AX85">
        <f t="shared" si="66"/>
        <v>0.85493591797691715</v>
      </c>
      <c r="AY85">
        <f t="shared" si="67"/>
        <v>0.18842632169545004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1675367856.2874999</v>
      </c>
      <c r="BF85">
        <v>439.14462500000002</v>
      </c>
      <c r="BG85">
        <v>455.47187500000001</v>
      </c>
      <c r="BH85">
        <v>37.610987500000007</v>
      </c>
      <c r="BI85">
        <v>37.067387500000002</v>
      </c>
      <c r="BJ85">
        <v>445.20412499999998</v>
      </c>
      <c r="BK85">
        <v>37.462812499999998</v>
      </c>
      <c r="BL85">
        <v>500.11562500000002</v>
      </c>
      <c r="BM85">
        <v>101.24299999999999</v>
      </c>
      <c r="BN85">
        <v>0.10006082500000001</v>
      </c>
      <c r="BO85">
        <v>34.421787500000001</v>
      </c>
      <c r="BP85">
        <v>33.336300000000001</v>
      </c>
      <c r="BQ85">
        <v>999.9</v>
      </c>
      <c r="BR85">
        <v>0</v>
      </c>
      <c r="BS85">
        <v>0</v>
      </c>
      <c r="BT85">
        <v>9000.15625</v>
      </c>
      <c r="BU85">
        <v>0</v>
      </c>
      <c r="BV85">
        <v>363.73250000000002</v>
      </c>
      <c r="BW85">
        <v>-16.327137499999999</v>
      </c>
      <c r="BX85">
        <v>456.30675000000002</v>
      </c>
      <c r="BY85">
        <v>473.00450000000001</v>
      </c>
      <c r="BZ85">
        <v>0.54358475000000006</v>
      </c>
      <c r="CA85">
        <v>455.47187500000001</v>
      </c>
      <c r="CB85">
        <v>37.067387500000002</v>
      </c>
      <c r="CC85">
        <v>3.8078562499999991</v>
      </c>
      <c r="CD85">
        <v>3.7528199999999998</v>
      </c>
      <c r="CE85">
        <v>28.058737499999999</v>
      </c>
      <c r="CF85">
        <v>27.809149999999999</v>
      </c>
      <c r="CG85">
        <v>1200.0074999999999</v>
      </c>
      <c r="CH85">
        <v>0.50005200000000005</v>
      </c>
      <c r="CI85">
        <v>0.499948</v>
      </c>
      <c r="CJ85">
        <v>0</v>
      </c>
      <c r="CK85">
        <v>1037.22</v>
      </c>
      <c r="CL85">
        <v>4.9990899999999998</v>
      </c>
      <c r="CM85">
        <v>11196.95</v>
      </c>
      <c r="CN85">
        <v>9558.0874999999996</v>
      </c>
      <c r="CO85">
        <v>45.75</v>
      </c>
      <c r="CP85">
        <v>48.367125000000001</v>
      </c>
      <c r="CQ85">
        <v>46.734250000000003</v>
      </c>
      <c r="CR85">
        <v>46.936999999999998</v>
      </c>
      <c r="CS85">
        <v>46.960624999999993</v>
      </c>
      <c r="CT85">
        <v>597.56750000000011</v>
      </c>
      <c r="CU85">
        <v>597.44000000000005</v>
      </c>
      <c r="CV85">
        <v>0</v>
      </c>
      <c r="CW85">
        <v>1675367877.0999999</v>
      </c>
      <c r="CX85">
        <v>0</v>
      </c>
      <c r="CY85">
        <v>1675367359.0999999</v>
      </c>
      <c r="CZ85" t="s">
        <v>356</v>
      </c>
      <c r="DA85">
        <v>1675367359.0999999</v>
      </c>
      <c r="DB85">
        <v>1675367351.0999999</v>
      </c>
      <c r="DC85">
        <v>3</v>
      </c>
      <c r="DD85">
        <v>-0.36899999999999999</v>
      </c>
      <c r="DE85">
        <v>-0.108</v>
      </c>
      <c r="DF85">
        <v>-5.9960000000000004</v>
      </c>
      <c r="DG85">
        <v>0.14799999999999999</v>
      </c>
      <c r="DH85">
        <v>415</v>
      </c>
      <c r="DI85">
        <v>35</v>
      </c>
      <c r="DJ85">
        <v>0.46</v>
      </c>
      <c r="DK85">
        <v>0.2</v>
      </c>
      <c r="DL85">
        <v>-16.170921951219508</v>
      </c>
      <c r="DM85">
        <v>-1.056589547038342</v>
      </c>
      <c r="DN85">
        <v>0.10952012514066491</v>
      </c>
      <c r="DO85">
        <v>0</v>
      </c>
      <c r="DP85">
        <v>0.52190195121951233</v>
      </c>
      <c r="DQ85">
        <v>-8.2168285714285985E-2</v>
      </c>
      <c r="DR85">
        <v>4.5134668967193148E-2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2.9449200000000002</v>
      </c>
      <c r="EB85">
        <v>2.6237900000000001</v>
      </c>
      <c r="EC85">
        <v>0.106735</v>
      </c>
      <c r="ED85">
        <v>0.107673</v>
      </c>
      <c r="EE85">
        <v>0.148619</v>
      </c>
      <c r="EF85">
        <v>0.14549100000000001</v>
      </c>
      <c r="EG85">
        <v>26841.9</v>
      </c>
      <c r="EH85">
        <v>27197.8</v>
      </c>
      <c r="EI85">
        <v>27966.3</v>
      </c>
      <c r="EJ85">
        <v>29351.3</v>
      </c>
      <c r="EK85">
        <v>32781.1</v>
      </c>
      <c r="EL85">
        <v>34809.9</v>
      </c>
      <c r="EM85">
        <v>39502.800000000003</v>
      </c>
      <c r="EN85">
        <v>41947.3</v>
      </c>
      <c r="EO85">
        <v>1.9032500000000001</v>
      </c>
      <c r="EP85">
        <v>1.88472</v>
      </c>
      <c r="EQ85">
        <v>5.87851E-2</v>
      </c>
      <c r="ER85">
        <v>0</v>
      </c>
      <c r="ES85">
        <v>32.387799999999999</v>
      </c>
      <c r="ET85">
        <v>999.9</v>
      </c>
      <c r="EU85">
        <v>72</v>
      </c>
      <c r="EV85">
        <v>34.700000000000003</v>
      </c>
      <c r="EW85">
        <v>39.506100000000004</v>
      </c>
      <c r="EX85">
        <v>57.606699999999996</v>
      </c>
      <c r="EY85">
        <v>2.4479099999999998</v>
      </c>
      <c r="EZ85">
        <v>1</v>
      </c>
      <c r="FA85">
        <v>0.678176</v>
      </c>
      <c r="FB85">
        <v>1.1495299999999999</v>
      </c>
      <c r="FC85">
        <v>20.267099999999999</v>
      </c>
      <c r="FD85">
        <v>5.2150400000000001</v>
      </c>
      <c r="FE85">
        <v>12.0099</v>
      </c>
      <c r="FF85">
        <v>4.9852499999999997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1.86429</v>
      </c>
      <c r="FO85">
        <v>1.8603499999999999</v>
      </c>
      <c r="FP85">
        <v>1.8610199999999999</v>
      </c>
      <c r="FQ85">
        <v>1.8602000000000001</v>
      </c>
      <c r="FR85">
        <v>1.86188</v>
      </c>
      <c r="FS85">
        <v>1.8585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-6.07</v>
      </c>
      <c r="GH85">
        <v>0.1482</v>
      </c>
      <c r="GI85">
        <v>-4.6172869984045022</v>
      </c>
      <c r="GJ85">
        <v>-3.9744887815693084E-3</v>
      </c>
      <c r="GK85">
        <v>1.847162108954052E-6</v>
      </c>
      <c r="GL85">
        <v>-4.4217609294687878E-10</v>
      </c>
      <c r="GM85">
        <v>0.1481899999999996</v>
      </c>
      <c r="GN85">
        <v>0</v>
      </c>
      <c r="GO85">
        <v>0</v>
      </c>
      <c r="GP85">
        <v>0</v>
      </c>
      <c r="GQ85">
        <v>6</v>
      </c>
      <c r="GR85">
        <v>2080</v>
      </c>
      <c r="GS85">
        <v>4</v>
      </c>
      <c r="GT85">
        <v>32</v>
      </c>
      <c r="GU85">
        <v>8.3000000000000007</v>
      </c>
      <c r="GV85">
        <v>8.5</v>
      </c>
      <c r="GW85">
        <v>1.1999500000000001</v>
      </c>
      <c r="GX85">
        <v>2.5695800000000002</v>
      </c>
      <c r="GY85">
        <v>1.4489700000000001</v>
      </c>
      <c r="GZ85">
        <v>2.323</v>
      </c>
      <c r="HA85">
        <v>1.5478499999999999</v>
      </c>
      <c r="HB85">
        <v>2.34497</v>
      </c>
      <c r="HC85">
        <v>39.692</v>
      </c>
      <c r="HD85">
        <v>14.5611</v>
      </c>
      <c r="HE85">
        <v>18</v>
      </c>
      <c r="HF85">
        <v>491.60199999999998</v>
      </c>
      <c r="HG85">
        <v>520.66</v>
      </c>
      <c r="HH85">
        <v>30.9999</v>
      </c>
      <c r="HI85">
        <v>35.784700000000001</v>
      </c>
      <c r="HJ85">
        <v>30.000800000000002</v>
      </c>
      <c r="HK85">
        <v>35.648499999999999</v>
      </c>
      <c r="HL85">
        <v>35.666800000000002</v>
      </c>
      <c r="HM85">
        <v>24.091200000000001</v>
      </c>
      <c r="HN85">
        <v>9.7182899999999997</v>
      </c>
      <c r="HO85">
        <v>100</v>
      </c>
      <c r="HP85">
        <v>31</v>
      </c>
      <c r="HQ85">
        <v>471.553</v>
      </c>
      <c r="HR85">
        <v>37.029600000000002</v>
      </c>
      <c r="HS85">
        <v>98.585099999999997</v>
      </c>
      <c r="HT85">
        <v>97.277699999999996</v>
      </c>
    </row>
    <row r="86" spans="1:228" x14ac:dyDescent="0.2">
      <c r="A86">
        <v>71</v>
      </c>
      <c r="B86">
        <v>1675367862.5999999</v>
      </c>
      <c r="C86">
        <v>279.5</v>
      </c>
      <c r="D86" t="s">
        <v>501</v>
      </c>
      <c r="E86" t="s">
        <v>502</v>
      </c>
      <c r="F86">
        <v>4</v>
      </c>
      <c r="G86">
        <v>1675367860.5999999</v>
      </c>
      <c r="H86">
        <f t="shared" si="34"/>
        <v>5.3157624144779933E-4</v>
      </c>
      <c r="I86">
        <f t="shared" si="35"/>
        <v>0.53157624144779936</v>
      </c>
      <c r="J86">
        <f t="shared" si="36"/>
        <v>2.5636286509761272</v>
      </c>
      <c r="K86">
        <f t="shared" si="37"/>
        <v>446.39657142857141</v>
      </c>
      <c r="L86">
        <f t="shared" si="38"/>
        <v>331.32700278510379</v>
      </c>
      <c r="M86">
        <f t="shared" si="39"/>
        <v>33.57715415788681</v>
      </c>
      <c r="N86">
        <f t="shared" si="40"/>
        <v>45.238469452883223</v>
      </c>
      <c r="O86">
        <f t="shared" si="41"/>
        <v>3.8776983072094907E-2</v>
      </c>
      <c r="P86">
        <f t="shared" si="42"/>
        <v>2.7692657256229394</v>
      </c>
      <c r="Q86">
        <f t="shared" si="43"/>
        <v>3.8477840050148149E-2</v>
      </c>
      <c r="R86">
        <f t="shared" si="44"/>
        <v>2.4075334346587245E-2</v>
      </c>
      <c r="S86">
        <f t="shared" si="45"/>
        <v>226.10947980423359</v>
      </c>
      <c r="T86">
        <f t="shared" si="46"/>
        <v>35.682626751599514</v>
      </c>
      <c r="U86">
        <f t="shared" si="47"/>
        <v>33.34992857142857</v>
      </c>
      <c r="V86">
        <f t="shared" si="48"/>
        <v>5.1522944257337757</v>
      </c>
      <c r="W86">
        <f t="shared" si="49"/>
        <v>69.696490641669115</v>
      </c>
      <c r="X86">
        <f t="shared" si="50"/>
        <v>3.8141861687814473</v>
      </c>
      <c r="Y86">
        <f t="shared" si="51"/>
        <v>5.4725655964391953</v>
      </c>
      <c r="Z86">
        <f t="shared" si="52"/>
        <v>1.3381082569523284</v>
      </c>
      <c r="AA86">
        <f t="shared" si="53"/>
        <v>-23.442512247847951</v>
      </c>
      <c r="AB86">
        <f t="shared" si="54"/>
        <v>161.27877667188653</v>
      </c>
      <c r="AC86">
        <f t="shared" si="55"/>
        <v>13.45468694248199</v>
      </c>
      <c r="AD86">
        <f t="shared" si="56"/>
        <v>377.40043117075413</v>
      </c>
      <c r="AE86">
        <f t="shared" si="57"/>
        <v>13.355600404015025</v>
      </c>
      <c r="AF86">
        <f t="shared" si="58"/>
        <v>0.48681090206875566</v>
      </c>
      <c r="AG86">
        <f t="shared" si="59"/>
        <v>2.5636286509761272</v>
      </c>
      <c r="AH86">
        <v>478.81032830461402</v>
      </c>
      <c r="AI86">
        <v>466.46813939393951</v>
      </c>
      <c r="AJ86">
        <v>1.7387501862965491</v>
      </c>
      <c r="AK86">
        <v>66.45767359900691</v>
      </c>
      <c r="AL86">
        <f t="shared" si="60"/>
        <v>0.53157624144779936</v>
      </c>
      <c r="AM86">
        <v>37.072825968780457</v>
      </c>
      <c r="AN86">
        <v>37.642489696969683</v>
      </c>
      <c r="AO86">
        <v>6.9478339701317922E-3</v>
      </c>
      <c r="AP86">
        <v>80.18708061797463</v>
      </c>
      <c r="AQ86">
        <v>18</v>
      </c>
      <c r="AR86">
        <v>4</v>
      </c>
      <c r="AS86">
        <f t="shared" si="61"/>
        <v>1</v>
      </c>
      <c r="AT86">
        <f t="shared" si="62"/>
        <v>0</v>
      </c>
      <c r="AU86">
        <f t="shared" si="63"/>
        <v>47162.008322135764</v>
      </c>
      <c r="AV86">
        <f t="shared" si="64"/>
        <v>1199.982857142857</v>
      </c>
      <c r="AW86">
        <f t="shared" si="65"/>
        <v>1025.909027877841</v>
      </c>
      <c r="AX86">
        <f t="shared" si="66"/>
        <v>0.85493640327539056</v>
      </c>
      <c r="AY86">
        <f t="shared" si="67"/>
        <v>0.18842725832150403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1675367860.5999999</v>
      </c>
      <c r="BF86">
        <v>446.39657142857141</v>
      </c>
      <c r="BG86">
        <v>462.68114285714279</v>
      </c>
      <c r="BH86">
        <v>37.636985714285707</v>
      </c>
      <c r="BI86">
        <v>37.0749</v>
      </c>
      <c r="BJ86">
        <v>452.47485714285722</v>
      </c>
      <c r="BK86">
        <v>37.488799999999998</v>
      </c>
      <c r="BL86">
        <v>500.08971428571431</v>
      </c>
      <c r="BM86">
        <v>101.2414285714286</v>
      </c>
      <c r="BN86">
        <v>0.1000071571428571</v>
      </c>
      <c r="BO86">
        <v>34.430185714285713</v>
      </c>
      <c r="BP86">
        <v>33.34992857142857</v>
      </c>
      <c r="BQ86">
        <v>999.89999999999986</v>
      </c>
      <c r="BR86">
        <v>0</v>
      </c>
      <c r="BS86">
        <v>0</v>
      </c>
      <c r="BT86">
        <v>9001.34</v>
      </c>
      <c r="BU86">
        <v>0</v>
      </c>
      <c r="BV86">
        <v>363.81714285714293</v>
      </c>
      <c r="BW86">
        <v>-16.284671428571428</v>
      </c>
      <c r="BX86">
        <v>463.85457142857138</v>
      </c>
      <c r="BY86">
        <v>480.49542857142859</v>
      </c>
      <c r="BZ86">
        <v>0.56209857142857145</v>
      </c>
      <c r="CA86">
        <v>462.68114285714279</v>
      </c>
      <c r="CB86">
        <v>37.0749</v>
      </c>
      <c r="CC86">
        <v>3.8104271428571428</v>
      </c>
      <c r="CD86">
        <v>3.7535214285714291</v>
      </c>
      <c r="CE86">
        <v>28.070342857142851</v>
      </c>
      <c r="CF86">
        <v>27.812328571428569</v>
      </c>
      <c r="CG86">
        <v>1199.982857142857</v>
      </c>
      <c r="CH86">
        <v>0.50003628571428582</v>
      </c>
      <c r="CI86">
        <v>0.49996371428571429</v>
      </c>
      <c r="CJ86">
        <v>0</v>
      </c>
      <c r="CK86">
        <v>1036.45</v>
      </c>
      <c r="CL86">
        <v>4.9990899999999998</v>
      </c>
      <c r="CM86">
        <v>11191.77142857143</v>
      </c>
      <c r="CN86">
        <v>9557.841428571428</v>
      </c>
      <c r="CO86">
        <v>45.75</v>
      </c>
      <c r="CP86">
        <v>48.357000000000014</v>
      </c>
      <c r="CQ86">
        <v>46.732000000000014</v>
      </c>
      <c r="CR86">
        <v>46.936999999999998</v>
      </c>
      <c r="CS86">
        <v>47</v>
      </c>
      <c r="CT86">
        <v>597.53571428571433</v>
      </c>
      <c r="CU86">
        <v>597.44714285714292</v>
      </c>
      <c r="CV86">
        <v>0</v>
      </c>
      <c r="CW86">
        <v>1675367881.3</v>
      </c>
      <c r="CX86">
        <v>0</v>
      </c>
      <c r="CY86">
        <v>1675367359.0999999</v>
      </c>
      <c r="CZ86" t="s">
        <v>356</v>
      </c>
      <c r="DA86">
        <v>1675367359.0999999</v>
      </c>
      <c r="DB86">
        <v>1675367351.0999999</v>
      </c>
      <c r="DC86">
        <v>3</v>
      </c>
      <c r="DD86">
        <v>-0.36899999999999999</v>
      </c>
      <c r="DE86">
        <v>-0.108</v>
      </c>
      <c r="DF86">
        <v>-5.9960000000000004</v>
      </c>
      <c r="DG86">
        <v>0.14799999999999999</v>
      </c>
      <c r="DH86">
        <v>415</v>
      </c>
      <c r="DI86">
        <v>35</v>
      </c>
      <c r="DJ86">
        <v>0.46</v>
      </c>
      <c r="DK86">
        <v>0.2</v>
      </c>
      <c r="DL86">
        <v>-16.21867804878049</v>
      </c>
      <c r="DM86">
        <v>-0.78209268292680156</v>
      </c>
      <c r="DN86">
        <v>8.93803751914449E-2</v>
      </c>
      <c r="DO86">
        <v>0</v>
      </c>
      <c r="DP86">
        <v>0.51544807317073171</v>
      </c>
      <c r="DQ86">
        <v>0.31910843205574912</v>
      </c>
      <c r="DR86">
        <v>3.4479285386311932E-2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366</v>
      </c>
      <c r="EA86">
        <v>2.9451200000000002</v>
      </c>
      <c r="EB86">
        <v>2.6238199999999998</v>
      </c>
      <c r="EC86">
        <v>0.10792400000000001</v>
      </c>
      <c r="ED86">
        <v>0.108844</v>
      </c>
      <c r="EE86">
        <v>0.14866199999999999</v>
      </c>
      <c r="EF86">
        <v>0.14550299999999999</v>
      </c>
      <c r="EG86">
        <v>26806.1</v>
      </c>
      <c r="EH86">
        <v>27162</v>
      </c>
      <c r="EI86">
        <v>27966.3</v>
      </c>
      <c r="EJ86">
        <v>29351.3</v>
      </c>
      <c r="EK86">
        <v>32779.599999999999</v>
      </c>
      <c r="EL86">
        <v>34809.4</v>
      </c>
      <c r="EM86">
        <v>39502.9</v>
      </c>
      <c r="EN86">
        <v>41947.199999999997</v>
      </c>
      <c r="EO86">
        <v>1.9033500000000001</v>
      </c>
      <c r="EP86">
        <v>1.8846000000000001</v>
      </c>
      <c r="EQ86">
        <v>6.0118699999999997E-2</v>
      </c>
      <c r="ER86">
        <v>0</v>
      </c>
      <c r="ES86">
        <v>32.393500000000003</v>
      </c>
      <c r="ET86">
        <v>999.9</v>
      </c>
      <c r="EU86">
        <v>72</v>
      </c>
      <c r="EV86">
        <v>34.700000000000003</v>
      </c>
      <c r="EW86">
        <v>39.508499999999998</v>
      </c>
      <c r="EX86">
        <v>57.156700000000001</v>
      </c>
      <c r="EY86">
        <v>2.77244</v>
      </c>
      <c r="EZ86">
        <v>1</v>
      </c>
      <c r="FA86">
        <v>0.67878799999999995</v>
      </c>
      <c r="FB86">
        <v>1.1473800000000001</v>
      </c>
      <c r="FC86">
        <v>20.267099999999999</v>
      </c>
      <c r="FD86">
        <v>5.2156399999999996</v>
      </c>
      <c r="FE86">
        <v>12.0099</v>
      </c>
      <c r="FF86">
        <v>4.9855</v>
      </c>
      <c r="FG86">
        <v>3.2844500000000001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1.8642799999999999</v>
      </c>
      <c r="FO86">
        <v>1.8603499999999999</v>
      </c>
      <c r="FP86">
        <v>1.8610599999999999</v>
      </c>
      <c r="FQ86">
        <v>1.8602000000000001</v>
      </c>
      <c r="FR86">
        <v>1.86188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-6.0869999999999997</v>
      </c>
      <c r="GH86">
        <v>0.14810000000000001</v>
      </c>
      <c r="GI86">
        <v>-4.6172869984045022</v>
      </c>
      <c r="GJ86">
        <v>-3.9744887815693084E-3</v>
      </c>
      <c r="GK86">
        <v>1.847162108954052E-6</v>
      </c>
      <c r="GL86">
        <v>-4.4217609294687878E-10</v>
      </c>
      <c r="GM86">
        <v>0.1481899999999996</v>
      </c>
      <c r="GN86">
        <v>0</v>
      </c>
      <c r="GO86">
        <v>0</v>
      </c>
      <c r="GP86">
        <v>0</v>
      </c>
      <c r="GQ86">
        <v>6</v>
      </c>
      <c r="GR86">
        <v>2080</v>
      </c>
      <c r="GS86">
        <v>4</v>
      </c>
      <c r="GT86">
        <v>32</v>
      </c>
      <c r="GU86">
        <v>8.4</v>
      </c>
      <c r="GV86">
        <v>8.5</v>
      </c>
      <c r="GW86">
        <v>1.2133799999999999</v>
      </c>
      <c r="GX86">
        <v>2.5573700000000001</v>
      </c>
      <c r="GY86">
        <v>1.4489700000000001</v>
      </c>
      <c r="GZ86">
        <v>2.323</v>
      </c>
      <c r="HA86">
        <v>1.5478499999999999</v>
      </c>
      <c r="HB86">
        <v>2.33765</v>
      </c>
      <c r="HC86">
        <v>39.692</v>
      </c>
      <c r="HD86">
        <v>14.5611</v>
      </c>
      <c r="HE86">
        <v>18</v>
      </c>
      <c r="HF86">
        <v>491.71499999999997</v>
      </c>
      <c r="HG86">
        <v>520.62099999999998</v>
      </c>
      <c r="HH86">
        <v>30.999600000000001</v>
      </c>
      <c r="HI86">
        <v>35.792000000000002</v>
      </c>
      <c r="HJ86">
        <v>30.000800000000002</v>
      </c>
      <c r="HK86">
        <v>35.655200000000001</v>
      </c>
      <c r="HL86">
        <v>35.673299999999998</v>
      </c>
      <c r="HM86">
        <v>24.369199999999999</v>
      </c>
      <c r="HN86">
        <v>9.7182899999999997</v>
      </c>
      <c r="HO86">
        <v>100</v>
      </c>
      <c r="HP86">
        <v>31</v>
      </c>
      <c r="HQ86">
        <v>478.24299999999999</v>
      </c>
      <c r="HR86">
        <v>37.021999999999998</v>
      </c>
      <c r="HS86">
        <v>98.5852</v>
      </c>
      <c r="HT86">
        <v>97.277600000000007</v>
      </c>
    </row>
    <row r="87" spans="1:228" x14ac:dyDescent="0.2">
      <c r="A87">
        <v>72</v>
      </c>
      <c r="B87">
        <v>1675367866.5999999</v>
      </c>
      <c r="C87">
        <v>283.5</v>
      </c>
      <c r="D87" t="s">
        <v>503</v>
      </c>
      <c r="E87" t="s">
        <v>504</v>
      </c>
      <c r="F87">
        <v>4</v>
      </c>
      <c r="G87">
        <v>1675367864.2874999</v>
      </c>
      <c r="H87">
        <f t="shared" si="34"/>
        <v>5.3794052213847741E-4</v>
      </c>
      <c r="I87">
        <f t="shared" si="35"/>
        <v>0.53794052213847743</v>
      </c>
      <c r="J87">
        <f t="shared" si="36"/>
        <v>2.6792185645754243</v>
      </c>
      <c r="K87">
        <f t="shared" si="37"/>
        <v>452.55312500000002</v>
      </c>
      <c r="L87">
        <f t="shared" si="38"/>
        <v>333.41880833437943</v>
      </c>
      <c r="M87">
        <f t="shared" si="39"/>
        <v>33.788634829631249</v>
      </c>
      <c r="N87">
        <f t="shared" si="40"/>
        <v>45.861696759165</v>
      </c>
      <c r="O87">
        <f t="shared" si="41"/>
        <v>3.9082167095050684E-2</v>
      </c>
      <c r="P87">
        <f t="shared" si="42"/>
        <v>2.7692813792233104</v>
      </c>
      <c r="Q87">
        <f t="shared" si="43"/>
        <v>3.8778318502059719E-2</v>
      </c>
      <c r="R87">
        <f t="shared" si="44"/>
        <v>2.4263551607810036E-2</v>
      </c>
      <c r="S87">
        <f t="shared" si="45"/>
        <v>226.11201748299436</v>
      </c>
      <c r="T87">
        <f t="shared" si="46"/>
        <v>35.693378950222353</v>
      </c>
      <c r="U87">
        <f t="shared" si="47"/>
        <v>33.374987500000003</v>
      </c>
      <c r="V87">
        <f t="shared" si="48"/>
        <v>5.1595348566487074</v>
      </c>
      <c r="W87">
        <f t="shared" si="49"/>
        <v>69.680908247978309</v>
      </c>
      <c r="X87">
        <f t="shared" si="50"/>
        <v>3.8159824958295605</v>
      </c>
      <c r="Y87">
        <f t="shared" si="51"/>
        <v>5.4763673318512973</v>
      </c>
      <c r="Z87">
        <f t="shared" si="52"/>
        <v>1.3435523608191469</v>
      </c>
      <c r="AA87">
        <f t="shared" si="53"/>
        <v>-23.723177026306853</v>
      </c>
      <c r="AB87">
        <f t="shared" si="54"/>
        <v>159.40307209338297</v>
      </c>
      <c r="AC87">
        <f t="shared" si="55"/>
        <v>13.300570805333585</v>
      </c>
      <c r="AD87">
        <f t="shared" si="56"/>
        <v>375.09248335540406</v>
      </c>
      <c r="AE87">
        <f t="shared" si="57"/>
        <v>13.338338057760627</v>
      </c>
      <c r="AF87">
        <f t="shared" si="58"/>
        <v>0.49726797003537487</v>
      </c>
      <c r="AG87">
        <f t="shared" si="59"/>
        <v>2.6792185645754243</v>
      </c>
      <c r="AH87">
        <v>485.75159869455138</v>
      </c>
      <c r="AI87">
        <v>473.36825454545419</v>
      </c>
      <c r="AJ87">
        <v>1.719490473888549</v>
      </c>
      <c r="AK87">
        <v>66.45767359900691</v>
      </c>
      <c r="AL87">
        <f t="shared" si="60"/>
        <v>0.53794052213847743</v>
      </c>
      <c r="AM87">
        <v>37.078647995354302</v>
      </c>
      <c r="AN87">
        <v>37.666852121212123</v>
      </c>
      <c r="AO87">
        <v>5.174719359348828E-3</v>
      </c>
      <c r="AP87">
        <v>80.18708061797463</v>
      </c>
      <c r="AQ87">
        <v>18</v>
      </c>
      <c r="AR87">
        <v>4</v>
      </c>
      <c r="AS87">
        <f t="shared" si="61"/>
        <v>1</v>
      </c>
      <c r="AT87">
        <f t="shared" si="62"/>
        <v>0</v>
      </c>
      <c r="AU87">
        <f t="shared" si="63"/>
        <v>47160.510305563381</v>
      </c>
      <c r="AV87">
        <f t="shared" si="64"/>
        <v>1199.9949999999999</v>
      </c>
      <c r="AW87">
        <f t="shared" si="65"/>
        <v>1025.9195385922251</v>
      </c>
      <c r="AX87">
        <f t="shared" si="66"/>
        <v>0.85493651106231705</v>
      </c>
      <c r="AY87">
        <f t="shared" si="67"/>
        <v>0.18842746635027177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1675367864.2874999</v>
      </c>
      <c r="BF87">
        <v>452.55312500000002</v>
      </c>
      <c r="BG87">
        <v>468.82487500000002</v>
      </c>
      <c r="BH87">
        <v>37.655275000000003</v>
      </c>
      <c r="BI87">
        <v>37.081175000000002</v>
      </c>
      <c r="BJ87">
        <v>458.64762500000001</v>
      </c>
      <c r="BK87">
        <v>37.507100000000001</v>
      </c>
      <c r="BL87">
        <v>500.13225</v>
      </c>
      <c r="BM87">
        <v>101.239875</v>
      </c>
      <c r="BN87">
        <v>0.1000434</v>
      </c>
      <c r="BO87">
        <v>34.442674999999987</v>
      </c>
      <c r="BP87">
        <v>33.374987500000003</v>
      </c>
      <c r="BQ87">
        <v>999.9</v>
      </c>
      <c r="BR87">
        <v>0</v>
      </c>
      <c r="BS87">
        <v>0</v>
      </c>
      <c r="BT87">
        <v>9001.5612500000007</v>
      </c>
      <c r="BU87">
        <v>0</v>
      </c>
      <c r="BV87">
        <v>363.74099999999999</v>
      </c>
      <c r="BW87">
        <v>-16.271674999999998</v>
      </c>
      <c r="BX87">
        <v>470.26112499999999</v>
      </c>
      <c r="BY87">
        <v>486.87900000000002</v>
      </c>
      <c r="BZ87">
        <v>0.574108375</v>
      </c>
      <c r="CA87">
        <v>468.82487500000002</v>
      </c>
      <c r="CB87">
        <v>37.081175000000002</v>
      </c>
      <c r="CC87">
        <v>3.8122175</v>
      </c>
      <c r="CD87">
        <v>3.754095</v>
      </c>
      <c r="CE87">
        <v>28.078387500000002</v>
      </c>
      <c r="CF87">
        <v>27.81495</v>
      </c>
      <c r="CG87">
        <v>1199.9949999999999</v>
      </c>
      <c r="CH87">
        <v>0.50003450000000005</v>
      </c>
      <c r="CI87">
        <v>0.49996550000000001</v>
      </c>
      <c r="CJ87">
        <v>0</v>
      </c>
      <c r="CK87">
        <v>1036.45</v>
      </c>
      <c r="CL87">
        <v>4.9990899999999998</v>
      </c>
      <c r="CM87">
        <v>11188.15</v>
      </c>
      <c r="CN87">
        <v>9557.9437500000004</v>
      </c>
      <c r="CO87">
        <v>45.75</v>
      </c>
      <c r="CP87">
        <v>48.375</v>
      </c>
      <c r="CQ87">
        <v>46.75</v>
      </c>
      <c r="CR87">
        <v>46.936999999999998</v>
      </c>
      <c r="CS87">
        <v>47</v>
      </c>
      <c r="CT87">
        <v>597.53750000000014</v>
      </c>
      <c r="CU87">
        <v>597.45749999999998</v>
      </c>
      <c r="CV87">
        <v>0</v>
      </c>
      <c r="CW87">
        <v>1675367884.9000001</v>
      </c>
      <c r="CX87">
        <v>0</v>
      </c>
      <c r="CY87">
        <v>1675367359.0999999</v>
      </c>
      <c r="CZ87" t="s">
        <v>356</v>
      </c>
      <c r="DA87">
        <v>1675367359.0999999</v>
      </c>
      <c r="DB87">
        <v>1675367351.0999999</v>
      </c>
      <c r="DC87">
        <v>3</v>
      </c>
      <c r="DD87">
        <v>-0.36899999999999999</v>
      </c>
      <c r="DE87">
        <v>-0.108</v>
      </c>
      <c r="DF87">
        <v>-5.9960000000000004</v>
      </c>
      <c r="DG87">
        <v>0.14799999999999999</v>
      </c>
      <c r="DH87">
        <v>415</v>
      </c>
      <c r="DI87">
        <v>35</v>
      </c>
      <c r="DJ87">
        <v>0.46</v>
      </c>
      <c r="DK87">
        <v>0.2</v>
      </c>
      <c r="DL87">
        <v>-16.25013902439024</v>
      </c>
      <c r="DM87">
        <v>-0.47832334494778689</v>
      </c>
      <c r="DN87">
        <v>7.2354411863557788E-2</v>
      </c>
      <c r="DO87">
        <v>0</v>
      </c>
      <c r="DP87">
        <v>0.5342909512195122</v>
      </c>
      <c r="DQ87">
        <v>0.32101971428571469</v>
      </c>
      <c r="DR87">
        <v>3.2255331250743362E-2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366</v>
      </c>
      <c r="EA87">
        <v>2.9452600000000002</v>
      </c>
      <c r="EB87">
        <v>2.6237200000000001</v>
      </c>
      <c r="EC87">
        <v>0.109086</v>
      </c>
      <c r="ED87">
        <v>0.11</v>
      </c>
      <c r="EE87">
        <v>0.14871599999999999</v>
      </c>
      <c r="EF87">
        <v>0.145508</v>
      </c>
      <c r="EG87">
        <v>26770.9</v>
      </c>
      <c r="EH87">
        <v>27126.3</v>
      </c>
      <c r="EI87">
        <v>27966.1</v>
      </c>
      <c r="EJ87">
        <v>29350.799999999999</v>
      </c>
      <c r="EK87">
        <v>32777.199999999997</v>
      </c>
      <c r="EL87">
        <v>34808.6</v>
      </c>
      <c r="EM87">
        <v>39502.400000000001</v>
      </c>
      <c r="EN87">
        <v>41946.5</v>
      </c>
      <c r="EO87">
        <v>1.9036</v>
      </c>
      <c r="EP87">
        <v>1.8846499999999999</v>
      </c>
      <c r="EQ87">
        <v>6.0118699999999997E-2</v>
      </c>
      <c r="ER87">
        <v>0</v>
      </c>
      <c r="ES87">
        <v>32.400700000000001</v>
      </c>
      <c r="ET87">
        <v>999.9</v>
      </c>
      <c r="EU87">
        <v>72</v>
      </c>
      <c r="EV87">
        <v>34.700000000000003</v>
      </c>
      <c r="EW87">
        <v>39.506799999999998</v>
      </c>
      <c r="EX87">
        <v>57.3367</v>
      </c>
      <c r="EY87">
        <v>2.0392600000000001</v>
      </c>
      <c r="EZ87">
        <v>1</v>
      </c>
      <c r="FA87">
        <v>0.67930100000000004</v>
      </c>
      <c r="FB87">
        <v>1.14544</v>
      </c>
      <c r="FC87">
        <v>20.267199999999999</v>
      </c>
      <c r="FD87">
        <v>5.2156399999999996</v>
      </c>
      <c r="FE87">
        <v>12.0099</v>
      </c>
      <c r="FF87">
        <v>4.9852999999999996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1.8622099999999999</v>
      </c>
      <c r="FN87">
        <v>1.86429</v>
      </c>
      <c r="FO87">
        <v>1.8603499999999999</v>
      </c>
      <c r="FP87">
        <v>1.86104</v>
      </c>
      <c r="FQ87">
        <v>1.8602000000000001</v>
      </c>
      <c r="FR87">
        <v>1.86188</v>
      </c>
      <c r="FS87">
        <v>1.8585100000000001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-6.1040000000000001</v>
      </c>
      <c r="GH87">
        <v>0.1482</v>
      </c>
      <c r="GI87">
        <v>-4.6172869984045022</v>
      </c>
      <c r="GJ87">
        <v>-3.9744887815693084E-3</v>
      </c>
      <c r="GK87">
        <v>1.847162108954052E-6</v>
      </c>
      <c r="GL87">
        <v>-4.4217609294687878E-10</v>
      </c>
      <c r="GM87">
        <v>0.1481899999999996</v>
      </c>
      <c r="GN87">
        <v>0</v>
      </c>
      <c r="GO87">
        <v>0</v>
      </c>
      <c r="GP87">
        <v>0</v>
      </c>
      <c r="GQ87">
        <v>6</v>
      </c>
      <c r="GR87">
        <v>2080</v>
      </c>
      <c r="GS87">
        <v>4</v>
      </c>
      <c r="GT87">
        <v>32</v>
      </c>
      <c r="GU87">
        <v>8.5</v>
      </c>
      <c r="GV87">
        <v>8.6</v>
      </c>
      <c r="GW87">
        <v>1.22803</v>
      </c>
      <c r="GX87">
        <v>2.5744600000000002</v>
      </c>
      <c r="GY87">
        <v>1.4489700000000001</v>
      </c>
      <c r="GZ87">
        <v>2.323</v>
      </c>
      <c r="HA87">
        <v>1.5478499999999999</v>
      </c>
      <c r="HB87">
        <v>2.2680699999999998</v>
      </c>
      <c r="HC87">
        <v>39.692</v>
      </c>
      <c r="HD87">
        <v>14.534800000000001</v>
      </c>
      <c r="HE87">
        <v>18</v>
      </c>
      <c r="HF87">
        <v>491.92399999999998</v>
      </c>
      <c r="HG87">
        <v>520.71199999999999</v>
      </c>
      <c r="HH87">
        <v>30.999600000000001</v>
      </c>
      <c r="HI87">
        <v>35.799399999999999</v>
      </c>
      <c r="HJ87">
        <v>30.000800000000002</v>
      </c>
      <c r="HK87">
        <v>35.661900000000003</v>
      </c>
      <c r="HL87">
        <v>35.679900000000004</v>
      </c>
      <c r="HM87">
        <v>24.648499999999999</v>
      </c>
      <c r="HN87">
        <v>9.7182899999999997</v>
      </c>
      <c r="HO87">
        <v>100</v>
      </c>
      <c r="HP87">
        <v>31</v>
      </c>
      <c r="HQ87">
        <v>484.92099999999999</v>
      </c>
      <c r="HR87">
        <v>37.021999999999998</v>
      </c>
      <c r="HS87">
        <v>98.584299999999999</v>
      </c>
      <c r="HT87">
        <v>97.2761</v>
      </c>
    </row>
    <row r="88" spans="1:228" x14ac:dyDescent="0.2">
      <c r="A88">
        <v>73</v>
      </c>
      <c r="B88">
        <v>1675367870.5999999</v>
      </c>
      <c r="C88">
        <v>287.5</v>
      </c>
      <c r="D88" t="s">
        <v>505</v>
      </c>
      <c r="E88" t="s">
        <v>506</v>
      </c>
      <c r="F88">
        <v>4</v>
      </c>
      <c r="G88">
        <v>1675367868.5999999</v>
      </c>
      <c r="H88">
        <f t="shared" si="34"/>
        <v>5.3184516681652378E-4</v>
      </c>
      <c r="I88">
        <f t="shared" si="35"/>
        <v>0.53184516681652383</v>
      </c>
      <c r="J88">
        <f t="shared" si="36"/>
        <v>2.8072885058757682</v>
      </c>
      <c r="K88">
        <f t="shared" si="37"/>
        <v>459.62414285714277</v>
      </c>
      <c r="L88">
        <f t="shared" si="38"/>
        <v>333.86939487441447</v>
      </c>
      <c r="M88">
        <f t="shared" si="39"/>
        <v>33.833717344617696</v>
      </c>
      <c r="N88">
        <f t="shared" si="40"/>
        <v>46.577474823771162</v>
      </c>
      <c r="O88">
        <f t="shared" si="41"/>
        <v>3.8657417450313682E-2</v>
      </c>
      <c r="P88">
        <f t="shared" si="42"/>
        <v>2.7668387226308071</v>
      </c>
      <c r="Q88">
        <f t="shared" si="43"/>
        <v>3.8359850092660533E-2</v>
      </c>
      <c r="R88">
        <f t="shared" si="44"/>
        <v>2.4001450488069443E-2</v>
      </c>
      <c r="S88">
        <f t="shared" si="45"/>
        <v>226.10135237766417</v>
      </c>
      <c r="T88">
        <f t="shared" si="46"/>
        <v>35.706252258633711</v>
      </c>
      <c r="U88">
        <f t="shared" si="47"/>
        <v>33.379342857142859</v>
      </c>
      <c r="V88">
        <f t="shared" si="48"/>
        <v>5.1607941793216332</v>
      </c>
      <c r="W88">
        <f t="shared" si="49"/>
        <v>69.678354662175394</v>
      </c>
      <c r="X88">
        <f t="shared" si="50"/>
        <v>3.8180216703353786</v>
      </c>
      <c r="Y88">
        <f t="shared" si="51"/>
        <v>5.4794945845757406</v>
      </c>
      <c r="Z88">
        <f t="shared" si="52"/>
        <v>1.3427725089862546</v>
      </c>
      <c r="AA88">
        <f t="shared" si="53"/>
        <v>-23.454371856608699</v>
      </c>
      <c r="AB88">
        <f t="shared" si="54"/>
        <v>160.14441277265919</v>
      </c>
      <c r="AC88">
        <f t="shared" si="55"/>
        <v>13.375181292506763</v>
      </c>
      <c r="AD88">
        <f t="shared" si="56"/>
        <v>376.16657458622143</v>
      </c>
      <c r="AE88">
        <f t="shared" si="57"/>
        <v>13.47767261410495</v>
      </c>
      <c r="AF88">
        <f t="shared" si="58"/>
        <v>0.51064407456881511</v>
      </c>
      <c r="AG88">
        <f t="shared" si="59"/>
        <v>2.8072885058757682</v>
      </c>
      <c r="AH88">
        <v>492.71571911003758</v>
      </c>
      <c r="AI88">
        <v>480.19939393939359</v>
      </c>
      <c r="AJ88">
        <v>1.714469313736098</v>
      </c>
      <c r="AK88">
        <v>66.45767359900691</v>
      </c>
      <c r="AL88">
        <f t="shared" si="60"/>
        <v>0.53184516681652383</v>
      </c>
      <c r="AM88">
        <v>37.083238201289738</v>
      </c>
      <c r="AN88">
        <v>37.682005454545447</v>
      </c>
      <c r="AO88">
        <v>2.4024726160703498E-3</v>
      </c>
      <c r="AP88">
        <v>80.18708061797463</v>
      </c>
      <c r="AQ88">
        <v>18</v>
      </c>
      <c r="AR88">
        <v>4</v>
      </c>
      <c r="AS88">
        <f t="shared" si="61"/>
        <v>1</v>
      </c>
      <c r="AT88">
        <f t="shared" si="62"/>
        <v>0</v>
      </c>
      <c r="AU88">
        <f t="shared" si="63"/>
        <v>47092.020138722895</v>
      </c>
      <c r="AV88">
        <f t="shared" si="64"/>
        <v>1199.9257142857141</v>
      </c>
      <c r="AW88">
        <f t="shared" si="65"/>
        <v>1025.8615421645927</v>
      </c>
      <c r="AX88">
        <f t="shared" si="66"/>
        <v>0.85493754317554771</v>
      </c>
      <c r="AY88">
        <f t="shared" si="67"/>
        <v>0.1884294583288072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1675367868.5999999</v>
      </c>
      <c r="BF88">
        <v>459.62414285714277</v>
      </c>
      <c r="BG88">
        <v>476.07499999999999</v>
      </c>
      <c r="BH88">
        <v>37.67604285714286</v>
      </c>
      <c r="BI88">
        <v>37.086500000000001</v>
      </c>
      <c r="BJ88">
        <v>465.73642857142869</v>
      </c>
      <c r="BK88">
        <v>37.527871428571423</v>
      </c>
      <c r="BL88">
        <v>500.12142857142862</v>
      </c>
      <c r="BM88">
        <v>101.2381428571428</v>
      </c>
      <c r="BN88">
        <v>0.1000386714285714</v>
      </c>
      <c r="BO88">
        <v>34.452942857142872</v>
      </c>
      <c r="BP88">
        <v>33.379342857142859</v>
      </c>
      <c r="BQ88">
        <v>999.89999999999986</v>
      </c>
      <c r="BR88">
        <v>0</v>
      </c>
      <c r="BS88">
        <v>0</v>
      </c>
      <c r="BT88">
        <v>8988.75</v>
      </c>
      <c r="BU88">
        <v>0</v>
      </c>
      <c r="BV88">
        <v>363.82</v>
      </c>
      <c r="BW88">
        <v>-16.450985714285711</v>
      </c>
      <c r="BX88">
        <v>477.61885714285711</v>
      </c>
      <c r="BY88">
        <v>494.411</v>
      </c>
      <c r="BZ88">
        <v>0.58954200000000001</v>
      </c>
      <c r="CA88">
        <v>476.07499999999999</v>
      </c>
      <c r="CB88">
        <v>37.086500000000001</v>
      </c>
      <c r="CC88">
        <v>3.8142514285714291</v>
      </c>
      <c r="CD88">
        <v>3.7545671428571432</v>
      </c>
      <c r="CE88">
        <v>28.08755714285714</v>
      </c>
      <c r="CF88">
        <v>27.81711428571429</v>
      </c>
      <c r="CG88">
        <v>1199.9257142857141</v>
      </c>
      <c r="CH88">
        <v>0.4999985714285714</v>
      </c>
      <c r="CI88">
        <v>0.5000014285714286</v>
      </c>
      <c r="CJ88">
        <v>0</v>
      </c>
      <c r="CK88">
        <v>1036.07</v>
      </c>
      <c r="CL88">
        <v>4.9990899999999998</v>
      </c>
      <c r="CM88">
        <v>11182.5</v>
      </c>
      <c r="CN88">
        <v>9557.2585714285724</v>
      </c>
      <c r="CO88">
        <v>45.75</v>
      </c>
      <c r="CP88">
        <v>48.375</v>
      </c>
      <c r="CQ88">
        <v>46.75</v>
      </c>
      <c r="CR88">
        <v>46.936999999999998</v>
      </c>
      <c r="CS88">
        <v>47</v>
      </c>
      <c r="CT88">
        <v>597.46142857142866</v>
      </c>
      <c r="CU88">
        <v>597.46428571428567</v>
      </c>
      <c r="CV88">
        <v>0</v>
      </c>
      <c r="CW88">
        <v>1675367889.0999999</v>
      </c>
      <c r="CX88">
        <v>0</v>
      </c>
      <c r="CY88">
        <v>1675367359.0999999</v>
      </c>
      <c r="CZ88" t="s">
        <v>356</v>
      </c>
      <c r="DA88">
        <v>1675367359.0999999</v>
      </c>
      <c r="DB88">
        <v>1675367351.0999999</v>
      </c>
      <c r="DC88">
        <v>3</v>
      </c>
      <c r="DD88">
        <v>-0.36899999999999999</v>
      </c>
      <c r="DE88">
        <v>-0.108</v>
      </c>
      <c r="DF88">
        <v>-5.9960000000000004</v>
      </c>
      <c r="DG88">
        <v>0.14799999999999999</v>
      </c>
      <c r="DH88">
        <v>415</v>
      </c>
      <c r="DI88">
        <v>35</v>
      </c>
      <c r="DJ88">
        <v>0.46</v>
      </c>
      <c r="DK88">
        <v>0.2</v>
      </c>
      <c r="DL88">
        <v>-16.305514634146341</v>
      </c>
      <c r="DM88">
        <v>-0.46294494773518591</v>
      </c>
      <c r="DN88">
        <v>7.2923192339363216E-2</v>
      </c>
      <c r="DO88">
        <v>0</v>
      </c>
      <c r="DP88">
        <v>0.55473558536585366</v>
      </c>
      <c r="DQ88">
        <v>0.25533861324041779</v>
      </c>
      <c r="DR88">
        <v>2.5413118636406631E-2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366</v>
      </c>
      <c r="EA88">
        <v>2.9449700000000001</v>
      </c>
      <c r="EB88">
        <v>2.6237599999999999</v>
      </c>
      <c r="EC88">
        <v>0.110252</v>
      </c>
      <c r="ED88">
        <v>0.111151</v>
      </c>
      <c r="EE88">
        <v>0.148759</v>
      </c>
      <c r="EF88">
        <v>0.14553099999999999</v>
      </c>
      <c r="EG88">
        <v>26735.9</v>
      </c>
      <c r="EH88">
        <v>27090.3</v>
      </c>
      <c r="EI88">
        <v>27966.2</v>
      </c>
      <c r="EJ88">
        <v>29350</v>
      </c>
      <c r="EK88">
        <v>32775.699999999997</v>
      </c>
      <c r="EL88">
        <v>34806.9</v>
      </c>
      <c r="EM88">
        <v>39502.6</v>
      </c>
      <c r="EN88">
        <v>41945.4</v>
      </c>
      <c r="EO88">
        <v>1.9037299999999999</v>
      </c>
      <c r="EP88">
        <v>1.8844700000000001</v>
      </c>
      <c r="EQ88">
        <v>6.0387000000000003E-2</v>
      </c>
      <c r="ER88">
        <v>0</v>
      </c>
      <c r="ES88">
        <v>32.410699999999999</v>
      </c>
      <c r="ET88">
        <v>999.9</v>
      </c>
      <c r="EU88">
        <v>72</v>
      </c>
      <c r="EV88">
        <v>34.700000000000003</v>
      </c>
      <c r="EW88">
        <v>39.509700000000002</v>
      </c>
      <c r="EX88">
        <v>56.976700000000001</v>
      </c>
      <c r="EY88">
        <v>2.69231</v>
      </c>
      <c r="EZ88">
        <v>1</v>
      </c>
      <c r="FA88">
        <v>0.67980399999999996</v>
      </c>
      <c r="FB88">
        <v>1.1438200000000001</v>
      </c>
      <c r="FC88">
        <v>20.267299999999999</v>
      </c>
      <c r="FD88">
        <v>5.2156399999999996</v>
      </c>
      <c r="FE88">
        <v>12.0099</v>
      </c>
      <c r="FF88">
        <v>4.9855499999999999</v>
      </c>
      <c r="FG88">
        <v>3.2844799999999998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1.86219</v>
      </c>
      <c r="FN88">
        <v>1.8643000000000001</v>
      </c>
      <c r="FO88">
        <v>1.8603499999999999</v>
      </c>
      <c r="FP88">
        <v>1.8610500000000001</v>
      </c>
      <c r="FQ88">
        <v>1.8602000000000001</v>
      </c>
      <c r="FR88">
        <v>1.86188</v>
      </c>
      <c r="FS88">
        <v>1.8585100000000001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-6.1210000000000004</v>
      </c>
      <c r="GH88">
        <v>0.1482</v>
      </c>
      <c r="GI88">
        <v>-4.6172869984045022</v>
      </c>
      <c r="GJ88">
        <v>-3.9744887815693084E-3</v>
      </c>
      <c r="GK88">
        <v>1.847162108954052E-6</v>
      </c>
      <c r="GL88">
        <v>-4.4217609294687878E-10</v>
      </c>
      <c r="GM88">
        <v>0.1481899999999996</v>
      </c>
      <c r="GN88">
        <v>0</v>
      </c>
      <c r="GO88">
        <v>0</v>
      </c>
      <c r="GP88">
        <v>0</v>
      </c>
      <c r="GQ88">
        <v>6</v>
      </c>
      <c r="GR88">
        <v>2080</v>
      </c>
      <c r="GS88">
        <v>4</v>
      </c>
      <c r="GT88">
        <v>32</v>
      </c>
      <c r="GU88">
        <v>8.5</v>
      </c>
      <c r="GV88">
        <v>8.6999999999999993</v>
      </c>
      <c r="GW88">
        <v>1.24146</v>
      </c>
      <c r="GX88">
        <v>2.5622600000000002</v>
      </c>
      <c r="GY88">
        <v>1.4489700000000001</v>
      </c>
      <c r="GZ88">
        <v>2.323</v>
      </c>
      <c r="HA88">
        <v>1.5478499999999999</v>
      </c>
      <c r="HB88">
        <v>2.3840300000000001</v>
      </c>
      <c r="HC88">
        <v>39.692</v>
      </c>
      <c r="HD88">
        <v>14.569800000000001</v>
      </c>
      <c r="HE88">
        <v>18</v>
      </c>
      <c r="HF88">
        <v>492.05700000000002</v>
      </c>
      <c r="HG88">
        <v>520.63699999999994</v>
      </c>
      <c r="HH88">
        <v>30.999600000000001</v>
      </c>
      <c r="HI88">
        <v>35.806899999999999</v>
      </c>
      <c r="HJ88">
        <v>30.000699999999998</v>
      </c>
      <c r="HK88">
        <v>35.6691</v>
      </c>
      <c r="HL88">
        <v>35.686399999999999</v>
      </c>
      <c r="HM88">
        <v>24.9255</v>
      </c>
      <c r="HN88">
        <v>9.7182899999999997</v>
      </c>
      <c r="HO88">
        <v>100</v>
      </c>
      <c r="HP88">
        <v>31</v>
      </c>
      <c r="HQ88">
        <v>491.59899999999999</v>
      </c>
      <c r="HR88">
        <v>37.021999999999998</v>
      </c>
      <c r="HS88">
        <v>98.584699999999998</v>
      </c>
      <c r="HT88">
        <v>97.273499999999999</v>
      </c>
    </row>
    <row r="89" spans="1:228" x14ac:dyDescent="0.2">
      <c r="A89">
        <v>74</v>
      </c>
      <c r="B89">
        <v>1675367874.5999999</v>
      </c>
      <c r="C89">
        <v>291.5</v>
      </c>
      <c r="D89" t="s">
        <v>507</v>
      </c>
      <c r="E89" t="s">
        <v>508</v>
      </c>
      <c r="F89">
        <v>4</v>
      </c>
      <c r="G89">
        <v>1675367872.2874999</v>
      </c>
      <c r="H89">
        <f t="shared" si="34"/>
        <v>5.4305670598153808E-4</v>
      </c>
      <c r="I89">
        <f t="shared" si="35"/>
        <v>0.5430567059815381</v>
      </c>
      <c r="J89">
        <f t="shared" si="36"/>
        <v>2.7428732451505811</v>
      </c>
      <c r="K89">
        <f t="shared" si="37"/>
        <v>465.77100000000002</v>
      </c>
      <c r="L89">
        <f t="shared" si="38"/>
        <v>344.76226731984343</v>
      </c>
      <c r="M89">
        <f t="shared" si="39"/>
        <v>34.937713923316032</v>
      </c>
      <c r="N89">
        <f t="shared" si="40"/>
        <v>47.20056541651654</v>
      </c>
      <c r="O89">
        <f t="shared" si="41"/>
        <v>3.9441909721568635E-2</v>
      </c>
      <c r="P89">
        <f t="shared" si="42"/>
        <v>2.7706581737530311</v>
      </c>
      <c r="Q89">
        <f t="shared" si="43"/>
        <v>3.9132618031429575E-2</v>
      </c>
      <c r="R89">
        <f t="shared" si="44"/>
        <v>2.4485472598921268E-2</v>
      </c>
      <c r="S89">
        <f t="shared" si="45"/>
        <v>226.11413398477805</v>
      </c>
      <c r="T89">
        <f t="shared" si="46"/>
        <v>35.706423297414702</v>
      </c>
      <c r="U89">
        <f t="shared" si="47"/>
        <v>33.388412500000001</v>
      </c>
      <c r="V89">
        <f t="shared" si="48"/>
        <v>5.1634174646561322</v>
      </c>
      <c r="W89">
        <f t="shared" si="49"/>
        <v>69.685793210944794</v>
      </c>
      <c r="X89">
        <f t="shared" si="50"/>
        <v>3.8194366340342429</v>
      </c>
      <c r="Y89">
        <f t="shared" si="51"/>
        <v>5.4809401716537618</v>
      </c>
      <c r="Z89">
        <f t="shared" si="52"/>
        <v>1.3439808306218892</v>
      </c>
      <c r="AA89">
        <f t="shared" si="53"/>
        <v>-23.948800733785831</v>
      </c>
      <c r="AB89">
        <f t="shared" si="54"/>
        <v>159.71944960629824</v>
      </c>
      <c r="AC89">
        <f t="shared" si="55"/>
        <v>13.322198422387309</v>
      </c>
      <c r="AD89">
        <f t="shared" si="56"/>
        <v>375.20698127967773</v>
      </c>
      <c r="AE89">
        <f t="shared" si="57"/>
        <v>13.493854544626105</v>
      </c>
      <c r="AF89">
        <f t="shared" si="58"/>
        <v>0.5156647685346627</v>
      </c>
      <c r="AG89">
        <f t="shared" si="59"/>
        <v>2.7428732451505811</v>
      </c>
      <c r="AH89">
        <v>499.68483718949972</v>
      </c>
      <c r="AI89">
        <v>487.15243030302992</v>
      </c>
      <c r="AJ89">
        <v>1.73271929544103</v>
      </c>
      <c r="AK89">
        <v>66.45767359900691</v>
      </c>
      <c r="AL89">
        <f t="shared" si="60"/>
        <v>0.5430567059815381</v>
      </c>
      <c r="AM89">
        <v>37.09134556722352</v>
      </c>
      <c r="AN89">
        <v>37.694384848484852</v>
      </c>
      <c r="AO89">
        <v>3.7705714451331781E-3</v>
      </c>
      <c r="AP89">
        <v>80.18708061797463</v>
      </c>
      <c r="AQ89">
        <v>18</v>
      </c>
      <c r="AR89">
        <v>4</v>
      </c>
      <c r="AS89">
        <f t="shared" si="61"/>
        <v>1</v>
      </c>
      <c r="AT89">
        <f t="shared" si="62"/>
        <v>0</v>
      </c>
      <c r="AU89">
        <f t="shared" si="63"/>
        <v>47195.921273920205</v>
      </c>
      <c r="AV89">
        <f t="shared" si="64"/>
        <v>1199.9937500000001</v>
      </c>
      <c r="AW89">
        <f t="shared" si="65"/>
        <v>1025.9196885931494</v>
      </c>
      <c r="AX89">
        <f t="shared" si="66"/>
        <v>0.85493752662724232</v>
      </c>
      <c r="AY89">
        <f t="shared" si="67"/>
        <v>0.18842942639057747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1675367872.2874999</v>
      </c>
      <c r="BF89">
        <v>465.77100000000002</v>
      </c>
      <c r="BG89">
        <v>482.24837500000001</v>
      </c>
      <c r="BH89">
        <v>37.689862499999997</v>
      </c>
      <c r="BI89">
        <v>37.0945125</v>
      </c>
      <c r="BJ89">
        <v>471.89887499999998</v>
      </c>
      <c r="BK89">
        <v>37.541662500000001</v>
      </c>
      <c r="BL89">
        <v>500.10525000000001</v>
      </c>
      <c r="BM89">
        <v>101.238625</v>
      </c>
      <c r="BN89">
        <v>9.9941412500000007E-2</v>
      </c>
      <c r="BO89">
        <v>34.457687499999999</v>
      </c>
      <c r="BP89">
        <v>33.388412500000001</v>
      </c>
      <c r="BQ89">
        <v>999.9</v>
      </c>
      <c r="BR89">
        <v>0</v>
      </c>
      <c r="BS89">
        <v>0</v>
      </c>
      <c r="BT89">
        <v>9008.9850000000006</v>
      </c>
      <c r="BU89">
        <v>0</v>
      </c>
      <c r="BV89">
        <v>364.12087500000001</v>
      </c>
      <c r="BW89">
        <v>-16.477425</v>
      </c>
      <c r="BX89">
        <v>484.013375</v>
      </c>
      <c r="BY89">
        <v>500.82625000000002</v>
      </c>
      <c r="BZ89">
        <v>0.59532499999999999</v>
      </c>
      <c r="CA89">
        <v>482.24837500000001</v>
      </c>
      <c r="CB89">
        <v>37.0945125</v>
      </c>
      <c r="CC89">
        <v>3.8156675</v>
      </c>
      <c r="CD89">
        <v>3.7553987499999999</v>
      </c>
      <c r="CE89">
        <v>28.093924999999999</v>
      </c>
      <c r="CF89">
        <v>27.820875000000001</v>
      </c>
      <c r="CG89">
        <v>1199.9937500000001</v>
      </c>
      <c r="CH89">
        <v>0.49999987499999998</v>
      </c>
      <c r="CI89">
        <v>0.50000012500000002</v>
      </c>
      <c r="CJ89">
        <v>0</v>
      </c>
      <c r="CK89">
        <v>1035.63625</v>
      </c>
      <c r="CL89">
        <v>4.9990899999999998</v>
      </c>
      <c r="CM89">
        <v>11179.5</v>
      </c>
      <c r="CN89">
        <v>9557.8050000000003</v>
      </c>
      <c r="CO89">
        <v>45.75</v>
      </c>
      <c r="CP89">
        <v>48.375</v>
      </c>
      <c r="CQ89">
        <v>46.75</v>
      </c>
      <c r="CR89">
        <v>46.936999999999998</v>
      </c>
      <c r="CS89">
        <v>47</v>
      </c>
      <c r="CT89">
        <v>597.49625000000003</v>
      </c>
      <c r="CU89">
        <v>597.49749999999995</v>
      </c>
      <c r="CV89">
        <v>0</v>
      </c>
      <c r="CW89">
        <v>1675367892.7</v>
      </c>
      <c r="CX89">
        <v>0</v>
      </c>
      <c r="CY89">
        <v>1675367359.0999999</v>
      </c>
      <c r="CZ89" t="s">
        <v>356</v>
      </c>
      <c r="DA89">
        <v>1675367359.0999999</v>
      </c>
      <c r="DB89">
        <v>1675367351.0999999</v>
      </c>
      <c r="DC89">
        <v>3</v>
      </c>
      <c r="DD89">
        <v>-0.36899999999999999</v>
      </c>
      <c r="DE89">
        <v>-0.108</v>
      </c>
      <c r="DF89">
        <v>-5.9960000000000004</v>
      </c>
      <c r="DG89">
        <v>0.14799999999999999</v>
      </c>
      <c r="DH89">
        <v>415</v>
      </c>
      <c r="DI89">
        <v>35</v>
      </c>
      <c r="DJ89">
        <v>0.46</v>
      </c>
      <c r="DK89">
        <v>0.2</v>
      </c>
      <c r="DL89">
        <v>-16.35328780487805</v>
      </c>
      <c r="DM89">
        <v>-0.57088432055752403</v>
      </c>
      <c r="DN89">
        <v>8.3537364781836765E-2</v>
      </c>
      <c r="DO89">
        <v>0</v>
      </c>
      <c r="DP89">
        <v>0.57015887804878052</v>
      </c>
      <c r="DQ89">
        <v>0.20368741463414741</v>
      </c>
      <c r="DR89">
        <v>2.0323077737912271E-2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366</v>
      </c>
      <c r="EA89">
        <v>2.94503</v>
      </c>
      <c r="EB89">
        <v>2.62378</v>
      </c>
      <c r="EC89">
        <v>0.11140899999999999</v>
      </c>
      <c r="ED89">
        <v>0.112301</v>
      </c>
      <c r="EE89">
        <v>0.148786</v>
      </c>
      <c r="EF89">
        <v>0.14554300000000001</v>
      </c>
      <c r="EG89">
        <v>26700.5</v>
      </c>
      <c r="EH89">
        <v>27055.200000000001</v>
      </c>
      <c r="EI89">
        <v>27965.599999999999</v>
      </c>
      <c r="EJ89">
        <v>29350</v>
      </c>
      <c r="EK89">
        <v>32773.9</v>
      </c>
      <c r="EL89">
        <v>34806.5</v>
      </c>
      <c r="EM89">
        <v>39501.599999999999</v>
      </c>
      <c r="EN89">
        <v>41945.5</v>
      </c>
      <c r="EO89">
        <v>1.90357</v>
      </c>
      <c r="EP89">
        <v>1.8844700000000001</v>
      </c>
      <c r="EQ89">
        <v>5.9649300000000002E-2</v>
      </c>
      <c r="ER89">
        <v>0</v>
      </c>
      <c r="ES89">
        <v>32.422199999999997</v>
      </c>
      <c r="ET89">
        <v>999.9</v>
      </c>
      <c r="EU89">
        <v>72</v>
      </c>
      <c r="EV89">
        <v>34.700000000000003</v>
      </c>
      <c r="EW89">
        <v>39.506500000000003</v>
      </c>
      <c r="EX89">
        <v>57.096699999999998</v>
      </c>
      <c r="EY89">
        <v>2.5080100000000001</v>
      </c>
      <c r="EZ89">
        <v>1</v>
      </c>
      <c r="FA89">
        <v>0.68046700000000004</v>
      </c>
      <c r="FB89">
        <v>1.1421399999999999</v>
      </c>
      <c r="FC89">
        <v>20.267299999999999</v>
      </c>
      <c r="FD89">
        <v>5.2163899999999996</v>
      </c>
      <c r="FE89">
        <v>12.0099</v>
      </c>
      <c r="FF89">
        <v>4.9854000000000003</v>
      </c>
      <c r="FG89">
        <v>3.2846299999999999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1.86219</v>
      </c>
      <c r="FN89">
        <v>1.8643099999999999</v>
      </c>
      <c r="FO89">
        <v>1.8603499999999999</v>
      </c>
      <c r="FP89">
        <v>1.861</v>
      </c>
      <c r="FQ89">
        <v>1.8602000000000001</v>
      </c>
      <c r="FR89">
        <v>1.86188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-6.1379999999999999</v>
      </c>
      <c r="GH89">
        <v>0.1482</v>
      </c>
      <c r="GI89">
        <v>-4.6172869984045022</v>
      </c>
      <c r="GJ89">
        <v>-3.9744887815693084E-3</v>
      </c>
      <c r="GK89">
        <v>1.847162108954052E-6</v>
      </c>
      <c r="GL89">
        <v>-4.4217609294687878E-10</v>
      </c>
      <c r="GM89">
        <v>0.1481899999999996</v>
      </c>
      <c r="GN89">
        <v>0</v>
      </c>
      <c r="GO89">
        <v>0</v>
      </c>
      <c r="GP89">
        <v>0</v>
      </c>
      <c r="GQ89">
        <v>6</v>
      </c>
      <c r="GR89">
        <v>2080</v>
      </c>
      <c r="GS89">
        <v>4</v>
      </c>
      <c r="GT89">
        <v>32</v>
      </c>
      <c r="GU89">
        <v>8.6</v>
      </c>
      <c r="GV89">
        <v>8.6999999999999993</v>
      </c>
      <c r="GW89">
        <v>1.25488</v>
      </c>
      <c r="GX89">
        <v>2.5708000000000002</v>
      </c>
      <c r="GY89">
        <v>1.4489700000000001</v>
      </c>
      <c r="GZ89">
        <v>2.323</v>
      </c>
      <c r="HA89">
        <v>1.5478499999999999</v>
      </c>
      <c r="HB89">
        <v>2.2985799999999998</v>
      </c>
      <c r="HC89">
        <v>39.692</v>
      </c>
      <c r="HD89">
        <v>14.552300000000001</v>
      </c>
      <c r="HE89">
        <v>18</v>
      </c>
      <c r="HF89">
        <v>492.00799999999998</v>
      </c>
      <c r="HG89">
        <v>520.69100000000003</v>
      </c>
      <c r="HH89">
        <v>30.999600000000001</v>
      </c>
      <c r="HI89">
        <v>35.813699999999997</v>
      </c>
      <c r="HJ89">
        <v>30.000699999999998</v>
      </c>
      <c r="HK89">
        <v>35.675699999999999</v>
      </c>
      <c r="HL89">
        <v>35.692999999999998</v>
      </c>
      <c r="HM89">
        <v>25.2012</v>
      </c>
      <c r="HN89">
        <v>9.7182899999999997</v>
      </c>
      <c r="HO89">
        <v>100</v>
      </c>
      <c r="HP89">
        <v>31</v>
      </c>
      <c r="HQ89">
        <v>498.27800000000002</v>
      </c>
      <c r="HR89">
        <v>37.021999999999998</v>
      </c>
      <c r="HS89">
        <v>98.582400000000007</v>
      </c>
      <c r="HT89">
        <v>97.273600000000002</v>
      </c>
    </row>
    <row r="90" spans="1:228" x14ac:dyDescent="0.2">
      <c r="A90">
        <v>75</v>
      </c>
      <c r="B90">
        <v>1675367878.5999999</v>
      </c>
      <c r="C90">
        <v>295.5</v>
      </c>
      <c r="D90" t="s">
        <v>509</v>
      </c>
      <c r="E90" t="s">
        <v>510</v>
      </c>
      <c r="F90">
        <v>4</v>
      </c>
      <c r="G90">
        <v>1675367876.5999999</v>
      </c>
      <c r="H90">
        <f t="shared" si="34"/>
        <v>5.2563181740216314E-4</v>
      </c>
      <c r="I90">
        <f t="shared" si="35"/>
        <v>0.52563181740216314</v>
      </c>
      <c r="J90">
        <f t="shared" si="36"/>
        <v>2.8753328569589502</v>
      </c>
      <c r="K90">
        <f t="shared" si="37"/>
        <v>472.8831428571429</v>
      </c>
      <c r="L90">
        <f t="shared" si="38"/>
        <v>342.34747825404003</v>
      </c>
      <c r="M90">
        <f t="shared" si="39"/>
        <v>34.693437780564452</v>
      </c>
      <c r="N90">
        <f t="shared" si="40"/>
        <v>47.921900806343835</v>
      </c>
      <c r="O90">
        <f t="shared" si="41"/>
        <v>3.8117964625150991E-2</v>
      </c>
      <c r="P90">
        <f t="shared" si="42"/>
        <v>2.764019183045427</v>
      </c>
      <c r="Q90">
        <f t="shared" si="43"/>
        <v>3.7828317963525454E-2</v>
      </c>
      <c r="R90">
        <f t="shared" si="44"/>
        <v>2.3668538731090916E-2</v>
      </c>
      <c r="S90">
        <f t="shared" si="45"/>
        <v>226.11528051883553</v>
      </c>
      <c r="T90">
        <f t="shared" si="46"/>
        <v>35.722387284158742</v>
      </c>
      <c r="U90">
        <f t="shared" si="47"/>
        <v>33.397799999999997</v>
      </c>
      <c r="V90">
        <f t="shared" si="48"/>
        <v>5.166133907923081</v>
      </c>
      <c r="W90">
        <f t="shared" si="49"/>
        <v>69.671256120395654</v>
      </c>
      <c r="X90">
        <f t="shared" si="50"/>
        <v>3.8204322458220421</v>
      </c>
      <c r="Y90">
        <f t="shared" si="51"/>
        <v>5.4835127979035301</v>
      </c>
      <c r="Z90">
        <f t="shared" si="52"/>
        <v>1.3457016621010389</v>
      </c>
      <c r="AA90">
        <f t="shared" si="53"/>
        <v>-23.180363147435394</v>
      </c>
      <c r="AB90">
        <f t="shared" si="54"/>
        <v>159.1957024235613</v>
      </c>
      <c r="AC90">
        <f t="shared" si="55"/>
        <v>13.311566503126318</v>
      </c>
      <c r="AD90">
        <f t="shared" si="56"/>
        <v>375.44218629808779</v>
      </c>
      <c r="AE90">
        <f t="shared" si="57"/>
        <v>13.553143046413801</v>
      </c>
      <c r="AF90">
        <f t="shared" si="58"/>
        <v>0.5201433505146803</v>
      </c>
      <c r="AG90">
        <f t="shared" si="59"/>
        <v>2.8753328569589502</v>
      </c>
      <c r="AH90">
        <v>506.64005181280532</v>
      </c>
      <c r="AI90">
        <v>494.00693333333311</v>
      </c>
      <c r="AJ90">
        <v>1.720746942146919</v>
      </c>
      <c r="AK90">
        <v>66.45767359900691</v>
      </c>
      <c r="AL90">
        <f t="shared" si="60"/>
        <v>0.52563181740216314</v>
      </c>
      <c r="AM90">
        <v>37.097886909735337</v>
      </c>
      <c r="AN90">
        <v>37.703000000000003</v>
      </c>
      <c r="AO90">
        <v>2.6433387692858298E-4</v>
      </c>
      <c r="AP90">
        <v>80.18708061797463</v>
      </c>
      <c r="AQ90">
        <v>18</v>
      </c>
      <c r="AR90">
        <v>4</v>
      </c>
      <c r="AS90">
        <f t="shared" si="61"/>
        <v>1</v>
      </c>
      <c r="AT90">
        <f t="shared" si="62"/>
        <v>0</v>
      </c>
      <c r="AU90">
        <f t="shared" si="63"/>
        <v>47012.827024895407</v>
      </c>
      <c r="AV90">
        <f t="shared" si="64"/>
        <v>1200.011428571428</v>
      </c>
      <c r="AW90">
        <f t="shared" si="65"/>
        <v>1025.9336707351474</v>
      </c>
      <c r="AX90">
        <f t="shared" si="66"/>
        <v>0.85493658335944844</v>
      </c>
      <c r="AY90">
        <f t="shared" si="67"/>
        <v>0.18842760588373555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1675367876.5999999</v>
      </c>
      <c r="BF90">
        <v>472.8831428571429</v>
      </c>
      <c r="BG90">
        <v>489.43700000000001</v>
      </c>
      <c r="BH90">
        <v>37.699214285714277</v>
      </c>
      <c r="BI90">
        <v>37.098757142857153</v>
      </c>
      <c r="BJ90">
        <v>479.02900000000011</v>
      </c>
      <c r="BK90">
        <v>37.551028571428567</v>
      </c>
      <c r="BL90">
        <v>500.15328571428569</v>
      </c>
      <c r="BM90">
        <v>101.2397142857143</v>
      </c>
      <c r="BN90">
        <v>0.1001231142857143</v>
      </c>
      <c r="BO90">
        <v>34.46612857142857</v>
      </c>
      <c r="BP90">
        <v>33.397799999999997</v>
      </c>
      <c r="BQ90">
        <v>999.89999999999986</v>
      </c>
      <c r="BR90">
        <v>0</v>
      </c>
      <c r="BS90">
        <v>0</v>
      </c>
      <c r="BT90">
        <v>8973.658571428572</v>
      </c>
      <c r="BU90">
        <v>0</v>
      </c>
      <c r="BV90">
        <v>364.23099999999988</v>
      </c>
      <c r="BW90">
        <v>-16.55377142857143</v>
      </c>
      <c r="BX90">
        <v>491.40899999999999</v>
      </c>
      <c r="BY90">
        <v>508.29399999999998</v>
      </c>
      <c r="BZ90">
        <v>0.60045685714285713</v>
      </c>
      <c r="CA90">
        <v>489.43700000000001</v>
      </c>
      <c r="CB90">
        <v>37.098757142857153</v>
      </c>
      <c r="CC90">
        <v>3.816664285714285</v>
      </c>
      <c r="CD90">
        <v>3.7558742857142851</v>
      </c>
      <c r="CE90">
        <v>28.098400000000002</v>
      </c>
      <c r="CF90">
        <v>27.823071428571431</v>
      </c>
      <c r="CG90">
        <v>1200.011428571428</v>
      </c>
      <c r="CH90">
        <v>0.50003200000000003</v>
      </c>
      <c r="CI90">
        <v>0.49996800000000002</v>
      </c>
      <c r="CJ90">
        <v>0</v>
      </c>
      <c r="CK90">
        <v>1035.1314285714279</v>
      </c>
      <c r="CL90">
        <v>4.9990899999999998</v>
      </c>
      <c r="CM90">
        <v>11175.77142857143</v>
      </c>
      <c r="CN90">
        <v>9558.0542857142864</v>
      </c>
      <c r="CO90">
        <v>45.75</v>
      </c>
      <c r="CP90">
        <v>48.375</v>
      </c>
      <c r="CQ90">
        <v>46.75</v>
      </c>
      <c r="CR90">
        <v>46.936999999999998</v>
      </c>
      <c r="CS90">
        <v>47</v>
      </c>
      <c r="CT90">
        <v>597.5428571428572</v>
      </c>
      <c r="CU90">
        <v>597.46857142857141</v>
      </c>
      <c r="CV90">
        <v>0</v>
      </c>
      <c r="CW90">
        <v>1675367896.9000001</v>
      </c>
      <c r="CX90">
        <v>0</v>
      </c>
      <c r="CY90">
        <v>1675367359.0999999</v>
      </c>
      <c r="CZ90" t="s">
        <v>356</v>
      </c>
      <c r="DA90">
        <v>1675367359.0999999</v>
      </c>
      <c r="DB90">
        <v>1675367351.0999999</v>
      </c>
      <c r="DC90">
        <v>3</v>
      </c>
      <c r="DD90">
        <v>-0.36899999999999999</v>
      </c>
      <c r="DE90">
        <v>-0.108</v>
      </c>
      <c r="DF90">
        <v>-5.9960000000000004</v>
      </c>
      <c r="DG90">
        <v>0.14799999999999999</v>
      </c>
      <c r="DH90">
        <v>415</v>
      </c>
      <c r="DI90">
        <v>35</v>
      </c>
      <c r="DJ90">
        <v>0.46</v>
      </c>
      <c r="DK90">
        <v>0.2</v>
      </c>
      <c r="DL90">
        <v>-16.394702439024389</v>
      </c>
      <c r="DM90">
        <v>-1.0525986062717769</v>
      </c>
      <c r="DN90">
        <v>0.11292687141125481</v>
      </c>
      <c r="DO90">
        <v>0</v>
      </c>
      <c r="DP90">
        <v>0.58183948780487804</v>
      </c>
      <c r="DQ90">
        <v>0.15800885017421679</v>
      </c>
      <c r="DR90">
        <v>1.6029485039766408E-2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366</v>
      </c>
      <c r="EA90">
        <v>2.9452400000000001</v>
      </c>
      <c r="EB90">
        <v>2.62357</v>
      </c>
      <c r="EC90">
        <v>0.11255800000000001</v>
      </c>
      <c r="ED90">
        <v>0.113429</v>
      </c>
      <c r="EE90">
        <v>0.148809</v>
      </c>
      <c r="EF90">
        <v>0.14555499999999999</v>
      </c>
      <c r="EG90">
        <v>26665.200000000001</v>
      </c>
      <c r="EH90">
        <v>27020.5</v>
      </c>
      <c r="EI90">
        <v>27964.9</v>
      </c>
      <c r="EJ90">
        <v>29349.8</v>
      </c>
      <c r="EK90">
        <v>32772.5</v>
      </c>
      <c r="EL90">
        <v>34806.300000000003</v>
      </c>
      <c r="EM90">
        <v>39501</v>
      </c>
      <c r="EN90">
        <v>41945.7</v>
      </c>
      <c r="EO90">
        <v>1.9039699999999999</v>
      </c>
      <c r="EP90">
        <v>1.88425</v>
      </c>
      <c r="EQ90">
        <v>5.9917600000000001E-2</v>
      </c>
      <c r="ER90">
        <v>0</v>
      </c>
      <c r="ES90">
        <v>32.433</v>
      </c>
      <c r="ET90">
        <v>999.9</v>
      </c>
      <c r="EU90">
        <v>72</v>
      </c>
      <c r="EV90">
        <v>34.700000000000003</v>
      </c>
      <c r="EW90">
        <v>39.505200000000002</v>
      </c>
      <c r="EX90">
        <v>57.096699999999998</v>
      </c>
      <c r="EY90">
        <v>2.0753200000000001</v>
      </c>
      <c r="EZ90">
        <v>1</v>
      </c>
      <c r="FA90">
        <v>0.68091000000000002</v>
      </c>
      <c r="FB90">
        <v>1.14052</v>
      </c>
      <c r="FC90">
        <v>20.267199999999999</v>
      </c>
      <c r="FD90">
        <v>5.2151899999999998</v>
      </c>
      <c r="FE90">
        <v>12.0099</v>
      </c>
      <c r="FF90">
        <v>4.9851999999999999</v>
      </c>
      <c r="FG90">
        <v>3.28443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1.8622000000000001</v>
      </c>
      <c r="FN90">
        <v>1.8643099999999999</v>
      </c>
      <c r="FO90">
        <v>1.8603499999999999</v>
      </c>
      <c r="FP90">
        <v>1.8610199999999999</v>
      </c>
      <c r="FQ90">
        <v>1.8602000000000001</v>
      </c>
      <c r="FR90">
        <v>1.86188</v>
      </c>
      <c r="FS90">
        <v>1.8585100000000001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-6.1539999999999999</v>
      </c>
      <c r="GH90">
        <v>0.1482</v>
      </c>
      <c r="GI90">
        <v>-4.6172869984045022</v>
      </c>
      <c r="GJ90">
        <v>-3.9744887815693084E-3</v>
      </c>
      <c r="GK90">
        <v>1.847162108954052E-6</v>
      </c>
      <c r="GL90">
        <v>-4.4217609294687878E-10</v>
      </c>
      <c r="GM90">
        <v>0.1481899999999996</v>
      </c>
      <c r="GN90">
        <v>0</v>
      </c>
      <c r="GO90">
        <v>0</v>
      </c>
      <c r="GP90">
        <v>0</v>
      </c>
      <c r="GQ90">
        <v>6</v>
      </c>
      <c r="GR90">
        <v>2080</v>
      </c>
      <c r="GS90">
        <v>4</v>
      </c>
      <c r="GT90">
        <v>32</v>
      </c>
      <c r="GU90">
        <v>8.6999999999999993</v>
      </c>
      <c r="GV90">
        <v>8.8000000000000007</v>
      </c>
      <c r="GW90">
        <v>1.27075</v>
      </c>
      <c r="GX90">
        <v>2.5732400000000002</v>
      </c>
      <c r="GY90">
        <v>1.4489700000000001</v>
      </c>
      <c r="GZ90">
        <v>2.323</v>
      </c>
      <c r="HA90">
        <v>1.5478499999999999</v>
      </c>
      <c r="HB90">
        <v>2.31934</v>
      </c>
      <c r="HC90">
        <v>39.692</v>
      </c>
      <c r="HD90">
        <v>14.534800000000001</v>
      </c>
      <c r="HE90">
        <v>18</v>
      </c>
      <c r="HF90">
        <v>492.31299999999999</v>
      </c>
      <c r="HG90">
        <v>520.57299999999998</v>
      </c>
      <c r="HH90">
        <v>30.999600000000001</v>
      </c>
      <c r="HI90">
        <v>35.821800000000003</v>
      </c>
      <c r="HJ90">
        <v>30.000699999999998</v>
      </c>
      <c r="HK90">
        <v>35.682099999999998</v>
      </c>
      <c r="HL90">
        <v>35.698700000000002</v>
      </c>
      <c r="HM90">
        <v>25.482900000000001</v>
      </c>
      <c r="HN90">
        <v>9.7182899999999997</v>
      </c>
      <c r="HO90">
        <v>100</v>
      </c>
      <c r="HP90">
        <v>31</v>
      </c>
      <c r="HQ90">
        <v>504.96199999999999</v>
      </c>
      <c r="HR90">
        <v>37.145099999999999</v>
      </c>
      <c r="HS90">
        <v>98.580500000000001</v>
      </c>
      <c r="HT90">
        <v>97.273499999999999</v>
      </c>
    </row>
    <row r="91" spans="1:228" x14ac:dyDescent="0.2">
      <c r="A91">
        <v>76</v>
      </c>
      <c r="B91">
        <v>1675367882.5999999</v>
      </c>
      <c r="C91">
        <v>299.5</v>
      </c>
      <c r="D91" t="s">
        <v>511</v>
      </c>
      <c r="E91" t="s">
        <v>512</v>
      </c>
      <c r="F91">
        <v>4</v>
      </c>
      <c r="G91">
        <v>1675367880.2874999</v>
      </c>
      <c r="H91">
        <f t="shared" si="34"/>
        <v>5.2776275413678143E-4</v>
      </c>
      <c r="I91">
        <f t="shared" si="35"/>
        <v>0.52776275413678142</v>
      </c>
      <c r="J91">
        <f t="shared" si="36"/>
        <v>2.8682728225442524</v>
      </c>
      <c r="K91">
        <f t="shared" si="37"/>
        <v>479.05500000000001</v>
      </c>
      <c r="L91">
        <f t="shared" si="38"/>
        <v>349.16792864413748</v>
      </c>
      <c r="M91">
        <f t="shared" si="39"/>
        <v>35.384620738736174</v>
      </c>
      <c r="N91">
        <f t="shared" si="40"/>
        <v>48.547355290672876</v>
      </c>
      <c r="O91">
        <f t="shared" si="41"/>
        <v>3.8274962235895486E-2</v>
      </c>
      <c r="P91">
        <f t="shared" si="42"/>
        <v>2.7652623515898642</v>
      </c>
      <c r="Q91">
        <f t="shared" si="43"/>
        <v>3.7983064775891535E-2</v>
      </c>
      <c r="R91">
        <f t="shared" si="44"/>
        <v>2.376545561657363E-2</v>
      </c>
      <c r="S91">
        <f t="shared" si="45"/>
        <v>226.10541448441728</v>
      </c>
      <c r="T91">
        <f t="shared" si="46"/>
        <v>35.725403690772723</v>
      </c>
      <c r="U91">
        <f t="shared" si="47"/>
        <v>33.400125000000003</v>
      </c>
      <c r="V91">
        <f t="shared" si="48"/>
        <v>5.1668068808554306</v>
      </c>
      <c r="W91">
        <f t="shared" si="49"/>
        <v>69.668398588249815</v>
      </c>
      <c r="X91">
        <f t="shared" si="50"/>
        <v>3.8211642046488419</v>
      </c>
      <c r="Y91">
        <f t="shared" si="51"/>
        <v>5.4847883431804831</v>
      </c>
      <c r="Z91">
        <f t="shared" si="52"/>
        <v>1.3456426762065887</v>
      </c>
      <c r="AA91">
        <f t="shared" si="53"/>
        <v>-23.274337457432061</v>
      </c>
      <c r="AB91">
        <f t="shared" si="54"/>
        <v>159.5444342263192</v>
      </c>
      <c r="AC91">
        <f t="shared" si="55"/>
        <v>13.335153405232029</v>
      </c>
      <c r="AD91">
        <f t="shared" si="56"/>
        <v>375.71066465853642</v>
      </c>
      <c r="AE91">
        <f t="shared" si="57"/>
        <v>13.532511004648519</v>
      </c>
      <c r="AF91">
        <f t="shared" si="58"/>
        <v>0.52117524070259746</v>
      </c>
      <c r="AG91">
        <f t="shared" si="59"/>
        <v>2.8682728225442524</v>
      </c>
      <c r="AH91">
        <v>513.52474499046559</v>
      </c>
      <c r="AI91">
        <v>500.92076363636352</v>
      </c>
      <c r="AJ91">
        <v>1.7167222041694841</v>
      </c>
      <c r="AK91">
        <v>66.45767359900691</v>
      </c>
      <c r="AL91">
        <f t="shared" si="60"/>
        <v>0.52776275413678142</v>
      </c>
      <c r="AM91">
        <v>37.101892488790497</v>
      </c>
      <c r="AN91">
        <v>37.708045454545449</v>
      </c>
      <c r="AO91">
        <v>4.9452477220968767E-4</v>
      </c>
      <c r="AP91">
        <v>80.18708061797463</v>
      </c>
      <c r="AQ91">
        <v>18</v>
      </c>
      <c r="AR91">
        <v>4</v>
      </c>
      <c r="AS91">
        <f t="shared" si="61"/>
        <v>1</v>
      </c>
      <c r="AT91">
        <f t="shared" si="62"/>
        <v>0</v>
      </c>
      <c r="AU91">
        <f t="shared" si="63"/>
        <v>47046.214434020912</v>
      </c>
      <c r="AV91">
        <f t="shared" si="64"/>
        <v>1199.95</v>
      </c>
      <c r="AW91">
        <f t="shared" si="65"/>
        <v>1025.8820385929623</v>
      </c>
      <c r="AX91">
        <f t="shared" si="66"/>
        <v>0.85493732121585264</v>
      </c>
      <c r="AY91">
        <f t="shared" si="67"/>
        <v>0.18842902994659549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1675367880.2874999</v>
      </c>
      <c r="BF91">
        <v>479.05500000000001</v>
      </c>
      <c r="BG91">
        <v>495.58974999999998</v>
      </c>
      <c r="BH91">
        <v>37.7064375</v>
      </c>
      <c r="BI91">
        <v>37.104750000000003</v>
      </c>
      <c r="BJ91">
        <v>485.2165</v>
      </c>
      <c r="BK91">
        <v>37.558250000000001</v>
      </c>
      <c r="BL91">
        <v>500.11700000000002</v>
      </c>
      <c r="BM91">
        <v>101.239875</v>
      </c>
      <c r="BN91">
        <v>9.9961325000000004E-2</v>
      </c>
      <c r="BO91">
        <v>34.470312500000013</v>
      </c>
      <c r="BP91">
        <v>33.400125000000003</v>
      </c>
      <c r="BQ91">
        <v>999.9</v>
      </c>
      <c r="BR91">
        <v>0</v>
      </c>
      <c r="BS91">
        <v>0</v>
      </c>
      <c r="BT91">
        <v>8980.2350000000006</v>
      </c>
      <c r="BU91">
        <v>0</v>
      </c>
      <c r="BV91">
        <v>364.74537500000002</v>
      </c>
      <c r="BW91">
        <v>-16.534712500000001</v>
      </c>
      <c r="BX91">
        <v>497.82637499999998</v>
      </c>
      <c r="BY91">
        <v>514.6869999999999</v>
      </c>
      <c r="BZ91">
        <v>0.60168787499999998</v>
      </c>
      <c r="CA91">
        <v>495.58974999999998</v>
      </c>
      <c r="CB91">
        <v>37.104750000000003</v>
      </c>
      <c r="CC91">
        <v>3.8173962499999998</v>
      </c>
      <c r="CD91">
        <v>3.7564825000000002</v>
      </c>
      <c r="CE91">
        <v>28.101700000000001</v>
      </c>
      <c r="CF91">
        <v>27.825849999999999</v>
      </c>
      <c r="CG91">
        <v>1199.95</v>
      </c>
      <c r="CH91">
        <v>0.500007125</v>
      </c>
      <c r="CI91">
        <v>0.499992875</v>
      </c>
      <c r="CJ91">
        <v>0</v>
      </c>
      <c r="CK91">
        <v>1034.9100000000001</v>
      </c>
      <c r="CL91">
        <v>4.9990899999999998</v>
      </c>
      <c r="CM91">
        <v>11172.237499999999</v>
      </c>
      <c r="CN91">
        <v>9557.4674999999988</v>
      </c>
      <c r="CO91">
        <v>45.75</v>
      </c>
      <c r="CP91">
        <v>48.375</v>
      </c>
      <c r="CQ91">
        <v>46.75</v>
      </c>
      <c r="CR91">
        <v>46.936999999999998</v>
      </c>
      <c r="CS91">
        <v>47</v>
      </c>
      <c r="CT91">
        <v>597.48250000000007</v>
      </c>
      <c r="CU91">
        <v>597.46749999999997</v>
      </c>
      <c r="CV91">
        <v>0</v>
      </c>
      <c r="CW91">
        <v>1675367901.0999999</v>
      </c>
      <c r="CX91">
        <v>0</v>
      </c>
      <c r="CY91">
        <v>1675367359.0999999</v>
      </c>
      <c r="CZ91" t="s">
        <v>356</v>
      </c>
      <c r="DA91">
        <v>1675367359.0999999</v>
      </c>
      <c r="DB91">
        <v>1675367351.0999999</v>
      </c>
      <c r="DC91">
        <v>3</v>
      </c>
      <c r="DD91">
        <v>-0.36899999999999999</v>
      </c>
      <c r="DE91">
        <v>-0.108</v>
      </c>
      <c r="DF91">
        <v>-5.9960000000000004</v>
      </c>
      <c r="DG91">
        <v>0.14799999999999999</v>
      </c>
      <c r="DH91">
        <v>415</v>
      </c>
      <c r="DI91">
        <v>35</v>
      </c>
      <c r="DJ91">
        <v>0.46</v>
      </c>
      <c r="DK91">
        <v>0.2</v>
      </c>
      <c r="DL91">
        <v>-16.440568292682929</v>
      </c>
      <c r="DM91">
        <v>-0.94186411149824412</v>
      </c>
      <c r="DN91">
        <v>0.1064351134959227</v>
      </c>
      <c r="DO91">
        <v>0</v>
      </c>
      <c r="DP91">
        <v>0.59052078048780487</v>
      </c>
      <c r="DQ91">
        <v>0.110433052264809</v>
      </c>
      <c r="DR91">
        <v>1.1706161888993609E-2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366</v>
      </c>
      <c r="EA91">
        <v>2.9449100000000001</v>
      </c>
      <c r="EB91">
        <v>2.62351</v>
      </c>
      <c r="EC91">
        <v>0.113702</v>
      </c>
      <c r="ED91">
        <v>0.114575</v>
      </c>
      <c r="EE91">
        <v>0.14882500000000001</v>
      </c>
      <c r="EF91">
        <v>0.14557</v>
      </c>
      <c r="EG91">
        <v>26630.3</v>
      </c>
      <c r="EH91">
        <v>26985.3</v>
      </c>
      <c r="EI91">
        <v>27964.5</v>
      </c>
      <c r="EJ91">
        <v>29349.599999999999</v>
      </c>
      <c r="EK91">
        <v>32771.4</v>
      </c>
      <c r="EL91">
        <v>34805.4</v>
      </c>
      <c r="EM91">
        <v>39500.199999999997</v>
      </c>
      <c r="EN91">
        <v>41945.3</v>
      </c>
      <c r="EO91">
        <v>1.9037999999999999</v>
      </c>
      <c r="EP91">
        <v>1.8843300000000001</v>
      </c>
      <c r="EQ91">
        <v>5.9537600000000003E-2</v>
      </c>
      <c r="ER91">
        <v>0</v>
      </c>
      <c r="ES91">
        <v>32.438699999999997</v>
      </c>
      <c r="ET91">
        <v>999.9</v>
      </c>
      <c r="EU91">
        <v>72</v>
      </c>
      <c r="EV91">
        <v>34.700000000000003</v>
      </c>
      <c r="EW91">
        <v>39.502400000000002</v>
      </c>
      <c r="EX91">
        <v>57.3367</v>
      </c>
      <c r="EY91">
        <v>2.8004799999999999</v>
      </c>
      <c r="EZ91">
        <v>1</v>
      </c>
      <c r="FA91">
        <v>0.68136699999999994</v>
      </c>
      <c r="FB91">
        <v>1.1387799999999999</v>
      </c>
      <c r="FC91">
        <v>20.267299999999999</v>
      </c>
      <c r="FD91">
        <v>5.2171399999999997</v>
      </c>
      <c r="FE91">
        <v>12.0099</v>
      </c>
      <c r="FF91">
        <v>4.98515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1.8643099999999999</v>
      </c>
      <c r="FO91">
        <v>1.8603499999999999</v>
      </c>
      <c r="FP91">
        <v>1.86103</v>
      </c>
      <c r="FQ91">
        <v>1.8602000000000001</v>
      </c>
      <c r="FR91">
        <v>1.86189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-6.1710000000000003</v>
      </c>
      <c r="GH91">
        <v>0.1482</v>
      </c>
      <c r="GI91">
        <v>-4.6172869984045022</v>
      </c>
      <c r="GJ91">
        <v>-3.9744887815693084E-3</v>
      </c>
      <c r="GK91">
        <v>1.847162108954052E-6</v>
      </c>
      <c r="GL91">
        <v>-4.4217609294687878E-10</v>
      </c>
      <c r="GM91">
        <v>0.1481899999999996</v>
      </c>
      <c r="GN91">
        <v>0</v>
      </c>
      <c r="GO91">
        <v>0</v>
      </c>
      <c r="GP91">
        <v>0</v>
      </c>
      <c r="GQ91">
        <v>6</v>
      </c>
      <c r="GR91">
        <v>2080</v>
      </c>
      <c r="GS91">
        <v>4</v>
      </c>
      <c r="GT91">
        <v>32</v>
      </c>
      <c r="GU91">
        <v>8.6999999999999993</v>
      </c>
      <c r="GV91">
        <v>8.9</v>
      </c>
      <c r="GW91">
        <v>1.2829600000000001</v>
      </c>
      <c r="GX91">
        <v>2.5537100000000001</v>
      </c>
      <c r="GY91">
        <v>1.4489700000000001</v>
      </c>
      <c r="GZ91">
        <v>2.323</v>
      </c>
      <c r="HA91">
        <v>1.5478499999999999</v>
      </c>
      <c r="HB91">
        <v>2.36572</v>
      </c>
      <c r="HC91">
        <v>39.692</v>
      </c>
      <c r="HD91">
        <v>14.569800000000001</v>
      </c>
      <c r="HE91">
        <v>18</v>
      </c>
      <c r="HF91">
        <v>492.23700000000002</v>
      </c>
      <c r="HG91">
        <v>520.67499999999995</v>
      </c>
      <c r="HH91">
        <v>30.999600000000001</v>
      </c>
      <c r="HI91">
        <v>35.828400000000002</v>
      </c>
      <c r="HJ91">
        <v>30.000699999999998</v>
      </c>
      <c r="HK91">
        <v>35.687199999999997</v>
      </c>
      <c r="HL91">
        <v>35.7044</v>
      </c>
      <c r="HM91">
        <v>25.756599999999999</v>
      </c>
      <c r="HN91">
        <v>9.7182899999999997</v>
      </c>
      <c r="HO91">
        <v>100</v>
      </c>
      <c r="HP91">
        <v>31</v>
      </c>
      <c r="HQ91">
        <v>511.64100000000002</v>
      </c>
      <c r="HR91">
        <v>37.174399999999999</v>
      </c>
      <c r="HS91">
        <v>98.578599999999994</v>
      </c>
      <c r="HT91">
        <v>97.272800000000004</v>
      </c>
    </row>
    <row r="92" spans="1:228" x14ac:dyDescent="0.2">
      <c r="A92">
        <v>77</v>
      </c>
      <c r="B92">
        <v>1675367886.5999999</v>
      </c>
      <c r="C92">
        <v>303.5</v>
      </c>
      <c r="D92" t="s">
        <v>513</v>
      </c>
      <c r="E92" t="s">
        <v>514</v>
      </c>
      <c r="F92">
        <v>4</v>
      </c>
      <c r="G92">
        <v>1675367884.5999999</v>
      </c>
      <c r="H92">
        <f t="shared" si="34"/>
        <v>5.2680633838392916E-4</v>
      </c>
      <c r="I92">
        <f t="shared" si="35"/>
        <v>0.52680633838392921</v>
      </c>
      <c r="J92">
        <f t="shared" si="36"/>
        <v>2.8169213055256739</v>
      </c>
      <c r="K92">
        <f t="shared" si="37"/>
        <v>486.19371428571418</v>
      </c>
      <c r="L92">
        <f t="shared" si="38"/>
        <v>357.89386125074827</v>
      </c>
      <c r="M92">
        <f t="shared" si="39"/>
        <v>36.269269755244657</v>
      </c>
      <c r="N92">
        <f t="shared" si="40"/>
        <v>49.271286506862502</v>
      </c>
      <c r="O92">
        <f t="shared" si="41"/>
        <v>3.8149886528397819E-2</v>
      </c>
      <c r="P92">
        <f t="shared" si="42"/>
        <v>2.7724352358895921</v>
      </c>
      <c r="Q92">
        <f t="shared" si="43"/>
        <v>3.7860630044151557E-2</v>
      </c>
      <c r="R92">
        <f t="shared" si="44"/>
        <v>2.3688699371847612E-2</v>
      </c>
      <c r="S92">
        <f t="shared" si="45"/>
        <v>226.11359752062131</v>
      </c>
      <c r="T92">
        <f t="shared" si="46"/>
        <v>35.727929609270795</v>
      </c>
      <c r="U92">
        <f t="shared" si="47"/>
        <v>33.408842857142858</v>
      </c>
      <c r="V92">
        <f t="shared" si="48"/>
        <v>5.1693309500215792</v>
      </c>
      <c r="W92">
        <f t="shared" si="49"/>
        <v>69.659623914620823</v>
      </c>
      <c r="X92">
        <f t="shared" si="50"/>
        <v>3.8217909200256019</v>
      </c>
      <c r="Y92">
        <f t="shared" si="51"/>
        <v>5.4863789168741812</v>
      </c>
      <c r="Z92">
        <f t="shared" si="52"/>
        <v>1.3475400299959772</v>
      </c>
      <c r="AA92">
        <f t="shared" si="53"/>
        <v>-23.232159522731276</v>
      </c>
      <c r="AB92">
        <f t="shared" si="54"/>
        <v>159.43487733363952</v>
      </c>
      <c r="AC92">
        <f t="shared" si="55"/>
        <v>13.292423982618901</v>
      </c>
      <c r="AD92">
        <f t="shared" si="56"/>
        <v>375.60873931414847</v>
      </c>
      <c r="AE92">
        <f t="shared" si="57"/>
        <v>13.652666378143465</v>
      </c>
      <c r="AF92">
        <f t="shared" si="58"/>
        <v>0.52227738790930578</v>
      </c>
      <c r="AG92">
        <f t="shared" si="59"/>
        <v>2.8169213055256739</v>
      </c>
      <c r="AH92">
        <v>520.58338009097372</v>
      </c>
      <c r="AI92">
        <v>507.88324848484831</v>
      </c>
      <c r="AJ92">
        <v>1.747110868377612</v>
      </c>
      <c r="AK92">
        <v>66.45767359900691</v>
      </c>
      <c r="AL92">
        <f t="shared" si="60"/>
        <v>0.52680633838392921</v>
      </c>
      <c r="AM92">
        <v>37.107619267678842</v>
      </c>
      <c r="AN92">
        <v>37.715156363636368</v>
      </c>
      <c r="AO92">
        <v>1.041727744779223E-4</v>
      </c>
      <c r="AP92">
        <v>80.18708061797463</v>
      </c>
      <c r="AQ92">
        <v>18</v>
      </c>
      <c r="AR92">
        <v>4</v>
      </c>
      <c r="AS92">
        <f t="shared" si="61"/>
        <v>1</v>
      </c>
      <c r="AT92">
        <f t="shared" si="62"/>
        <v>0</v>
      </c>
      <c r="AU92">
        <f t="shared" si="63"/>
        <v>47241.901197871528</v>
      </c>
      <c r="AV92">
        <f t="shared" si="64"/>
        <v>1199.99</v>
      </c>
      <c r="AW92">
        <f t="shared" si="65"/>
        <v>1025.916570736073</v>
      </c>
      <c r="AX92">
        <f t="shared" si="66"/>
        <v>0.85493760009339503</v>
      </c>
      <c r="AY92">
        <f t="shared" si="67"/>
        <v>0.18842956818025258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1675367884.5999999</v>
      </c>
      <c r="BF92">
        <v>486.19371428571418</v>
      </c>
      <c r="BG92">
        <v>502.87814285714279</v>
      </c>
      <c r="BH92">
        <v>37.712242857142847</v>
      </c>
      <c r="BI92">
        <v>37.109271428571432</v>
      </c>
      <c r="BJ92">
        <v>492.37285714285719</v>
      </c>
      <c r="BK92">
        <v>37.564042857142852</v>
      </c>
      <c r="BL92">
        <v>500.10442857142863</v>
      </c>
      <c r="BM92">
        <v>101.241</v>
      </c>
      <c r="BN92">
        <v>9.9854599999999988E-2</v>
      </c>
      <c r="BO92">
        <v>34.475528571428569</v>
      </c>
      <c r="BP92">
        <v>33.408842857142858</v>
      </c>
      <c r="BQ92">
        <v>999.89999999999986</v>
      </c>
      <c r="BR92">
        <v>0</v>
      </c>
      <c r="BS92">
        <v>0</v>
      </c>
      <c r="BT92">
        <v>9018.2171428571419</v>
      </c>
      <c r="BU92">
        <v>0</v>
      </c>
      <c r="BV92">
        <v>364.74700000000001</v>
      </c>
      <c r="BW92">
        <v>-16.684557142857141</v>
      </c>
      <c r="BX92">
        <v>505.24742857142849</v>
      </c>
      <c r="BY92">
        <v>522.2587142857144</v>
      </c>
      <c r="BZ92">
        <v>0.60299299999999989</v>
      </c>
      <c r="CA92">
        <v>502.87814285714279</v>
      </c>
      <c r="CB92">
        <v>37.109271428571432</v>
      </c>
      <c r="CC92">
        <v>3.8180228571428572</v>
      </c>
      <c r="CD92">
        <v>3.756977142857143</v>
      </c>
      <c r="CE92">
        <v>28.104514285714291</v>
      </c>
      <c r="CF92">
        <v>27.828099999999999</v>
      </c>
      <c r="CG92">
        <v>1199.99</v>
      </c>
      <c r="CH92">
        <v>0.49999671428571429</v>
      </c>
      <c r="CI92">
        <v>0.50000328571428565</v>
      </c>
      <c r="CJ92">
        <v>0</v>
      </c>
      <c r="CK92">
        <v>1034.437142857143</v>
      </c>
      <c r="CL92">
        <v>4.9990899999999998</v>
      </c>
      <c r="CM92">
        <v>11169.11428571428</v>
      </c>
      <c r="CN92">
        <v>9557.7628571428559</v>
      </c>
      <c r="CO92">
        <v>45.75</v>
      </c>
      <c r="CP92">
        <v>48.375</v>
      </c>
      <c r="CQ92">
        <v>46.75</v>
      </c>
      <c r="CR92">
        <v>46.936999999999998</v>
      </c>
      <c r="CS92">
        <v>47</v>
      </c>
      <c r="CT92">
        <v>597.49142857142863</v>
      </c>
      <c r="CU92">
        <v>597.49857142857138</v>
      </c>
      <c r="CV92">
        <v>0</v>
      </c>
      <c r="CW92">
        <v>1675367904.7</v>
      </c>
      <c r="CX92">
        <v>0</v>
      </c>
      <c r="CY92">
        <v>1675367359.0999999</v>
      </c>
      <c r="CZ92" t="s">
        <v>356</v>
      </c>
      <c r="DA92">
        <v>1675367359.0999999</v>
      </c>
      <c r="DB92">
        <v>1675367351.0999999</v>
      </c>
      <c r="DC92">
        <v>3</v>
      </c>
      <c r="DD92">
        <v>-0.36899999999999999</v>
      </c>
      <c r="DE92">
        <v>-0.108</v>
      </c>
      <c r="DF92">
        <v>-5.9960000000000004</v>
      </c>
      <c r="DG92">
        <v>0.14799999999999999</v>
      </c>
      <c r="DH92">
        <v>415</v>
      </c>
      <c r="DI92">
        <v>35</v>
      </c>
      <c r="DJ92">
        <v>0.46</v>
      </c>
      <c r="DK92">
        <v>0.2</v>
      </c>
      <c r="DL92">
        <v>-16.520792682926832</v>
      </c>
      <c r="DM92">
        <v>-0.92169198606272751</v>
      </c>
      <c r="DN92">
        <v>0.10381127198123941</v>
      </c>
      <c r="DO92">
        <v>0</v>
      </c>
      <c r="DP92">
        <v>0.59692770731707323</v>
      </c>
      <c r="DQ92">
        <v>5.8450871080140028E-2</v>
      </c>
      <c r="DR92">
        <v>6.2387129193405312E-3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2.9452699999999998</v>
      </c>
      <c r="EB92">
        <v>2.6240100000000002</v>
      </c>
      <c r="EC92">
        <v>0.114845</v>
      </c>
      <c r="ED92">
        <v>0.1157</v>
      </c>
      <c r="EE92">
        <v>0.148835</v>
      </c>
      <c r="EF92">
        <v>0.14558099999999999</v>
      </c>
      <c r="EG92">
        <v>26596.1</v>
      </c>
      <c r="EH92">
        <v>26951</v>
      </c>
      <c r="EI92">
        <v>27964.7</v>
      </c>
      <c r="EJ92">
        <v>29349.7</v>
      </c>
      <c r="EK92">
        <v>32771.1</v>
      </c>
      <c r="EL92">
        <v>34805</v>
      </c>
      <c r="EM92">
        <v>39500.300000000003</v>
      </c>
      <c r="EN92">
        <v>41945.3</v>
      </c>
      <c r="EO92">
        <v>1.90387</v>
      </c>
      <c r="EP92">
        <v>1.88435</v>
      </c>
      <c r="EQ92">
        <v>5.9626999999999999E-2</v>
      </c>
      <c r="ER92">
        <v>0</v>
      </c>
      <c r="ES92">
        <v>32.443800000000003</v>
      </c>
      <c r="ET92">
        <v>999.9</v>
      </c>
      <c r="EU92">
        <v>72</v>
      </c>
      <c r="EV92">
        <v>34.700000000000003</v>
      </c>
      <c r="EW92">
        <v>39.510199999999998</v>
      </c>
      <c r="EX92">
        <v>56.976700000000001</v>
      </c>
      <c r="EY92">
        <v>2.0993599999999999</v>
      </c>
      <c r="EZ92">
        <v>1</v>
      </c>
      <c r="FA92">
        <v>0.68190799999999996</v>
      </c>
      <c r="FB92">
        <v>1.1378600000000001</v>
      </c>
      <c r="FC92">
        <v>20.267299999999999</v>
      </c>
      <c r="FD92">
        <v>5.2166899999999998</v>
      </c>
      <c r="FE92">
        <v>12.0099</v>
      </c>
      <c r="FF92">
        <v>4.9850000000000003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1.8622099999999999</v>
      </c>
      <c r="FN92">
        <v>1.86429</v>
      </c>
      <c r="FO92">
        <v>1.8603499999999999</v>
      </c>
      <c r="FP92">
        <v>1.86107</v>
      </c>
      <c r="FQ92">
        <v>1.8602000000000001</v>
      </c>
      <c r="FR92">
        <v>1.86189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-6.1879999999999997</v>
      </c>
      <c r="GH92">
        <v>0.1482</v>
      </c>
      <c r="GI92">
        <v>-4.6172869984045022</v>
      </c>
      <c r="GJ92">
        <v>-3.9744887815693084E-3</v>
      </c>
      <c r="GK92">
        <v>1.847162108954052E-6</v>
      </c>
      <c r="GL92">
        <v>-4.4217609294687878E-10</v>
      </c>
      <c r="GM92">
        <v>0.1481899999999996</v>
      </c>
      <c r="GN92">
        <v>0</v>
      </c>
      <c r="GO92">
        <v>0</v>
      </c>
      <c r="GP92">
        <v>0</v>
      </c>
      <c r="GQ92">
        <v>6</v>
      </c>
      <c r="GR92">
        <v>2080</v>
      </c>
      <c r="GS92">
        <v>4</v>
      </c>
      <c r="GT92">
        <v>32</v>
      </c>
      <c r="GU92">
        <v>8.8000000000000007</v>
      </c>
      <c r="GV92">
        <v>8.9</v>
      </c>
      <c r="GW92">
        <v>1.2976099999999999</v>
      </c>
      <c r="GX92">
        <v>2.5732400000000002</v>
      </c>
      <c r="GY92">
        <v>1.4489700000000001</v>
      </c>
      <c r="GZ92">
        <v>2.323</v>
      </c>
      <c r="HA92">
        <v>1.5478499999999999</v>
      </c>
      <c r="HB92">
        <v>2.2168000000000001</v>
      </c>
      <c r="HC92">
        <v>39.692</v>
      </c>
      <c r="HD92">
        <v>14.5261</v>
      </c>
      <c r="HE92">
        <v>18</v>
      </c>
      <c r="HF92">
        <v>492.33300000000003</v>
      </c>
      <c r="HG92">
        <v>520.74699999999996</v>
      </c>
      <c r="HH92">
        <v>30.999700000000001</v>
      </c>
      <c r="HI92">
        <v>35.835000000000001</v>
      </c>
      <c r="HJ92">
        <v>30.000699999999998</v>
      </c>
      <c r="HK92">
        <v>35.693800000000003</v>
      </c>
      <c r="HL92">
        <v>35.710999999999999</v>
      </c>
      <c r="HM92">
        <v>26.0319</v>
      </c>
      <c r="HN92">
        <v>9.7182899999999997</v>
      </c>
      <c r="HO92">
        <v>100</v>
      </c>
      <c r="HP92">
        <v>31</v>
      </c>
      <c r="HQ92">
        <v>518.31899999999996</v>
      </c>
      <c r="HR92">
        <v>37.209899999999998</v>
      </c>
      <c r="HS92">
        <v>98.579099999999997</v>
      </c>
      <c r="HT92">
        <v>97.272900000000007</v>
      </c>
    </row>
    <row r="93" spans="1:228" x14ac:dyDescent="0.2">
      <c r="A93">
        <v>78</v>
      </c>
      <c r="B93">
        <v>1675367890.5999999</v>
      </c>
      <c r="C93">
        <v>307.5</v>
      </c>
      <c r="D93" t="s">
        <v>515</v>
      </c>
      <c r="E93" t="s">
        <v>516</v>
      </c>
      <c r="F93">
        <v>4</v>
      </c>
      <c r="G93">
        <v>1675367888.2874999</v>
      </c>
      <c r="H93">
        <f t="shared" si="34"/>
        <v>5.3543908227012633E-4</v>
      </c>
      <c r="I93">
        <f t="shared" si="35"/>
        <v>0.53543908227012638</v>
      </c>
      <c r="J93">
        <f t="shared" si="36"/>
        <v>2.9534936802125769</v>
      </c>
      <c r="K93">
        <f t="shared" si="37"/>
        <v>492.33487500000001</v>
      </c>
      <c r="L93">
        <f t="shared" si="38"/>
        <v>360.30170522058665</v>
      </c>
      <c r="M93">
        <f t="shared" si="39"/>
        <v>36.512485499323475</v>
      </c>
      <c r="N93">
        <f t="shared" si="40"/>
        <v>49.892547617123007</v>
      </c>
      <c r="O93">
        <f t="shared" si="41"/>
        <v>3.881395855650014E-2</v>
      </c>
      <c r="P93">
        <f t="shared" si="42"/>
        <v>2.7702442932299807</v>
      </c>
      <c r="Q93">
        <f t="shared" si="43"/>
        <v>3.8514352139649564E-2</v>
      </c>
      <c r="R93">
        <f t="shared" si="44"/>
        <v>2.4098195624174902E-2</v>
      </c>
      <c r="S93">
        <f t="shared" si="45"/>
        <v>226.10965873370623</v>
      </c>
      <c r="T93">
        <f t="shared" si="46"/>
        <v>35.731983519944478</v>
      </c>
      <c r="U93">
        <f t="shared" si="47"/>
        <v>33.407712500000002</v>
      </c>
      <c r="V93">
        <f t="shared" si="48"/>
        <v>5.1690036187664363</v>
      </c>
      <c r="W93">
        <f t="shared" si="49"/>
        <v>69.654143678641873</v>
      </c>
      <c r="X93">
        <f t="shared" si="50"/>
        <v>3.8226633165792658</v>
      </c>
      <c r="Y93">
        <f t="shared" si="51"/>
        <v>5.4880630421868402</v>
      </c>
      <c r="Z93">
        <f t="shared" si="52"/>
        <v>1.3463403021871705</v>
      </c>
      <c r="AA93">
        <f t="shared" si="53"/>
        <v>-23.61286352811257</v>
      </c>
      <c r="AB93">
        <f t="shared" si="54"/>
        <v>160.30232271717637</v>
      </c>
      <c r="AC93">
        <f t="shared" si="55"/>
        <v>13.375602235877766</v>
      </c>
      <c r="AD93">
        <f t="shared" si="56"/>
        <v>376.1747201586478</v>
      </c>
      <c r="AE93">
        <f t="shared" si="57"/>
        <v>13.680138431714688</v>
      </c>
      <c r="AF93">
        <f t="shared" si="58"/>
        <v>0.52479863839679353</v>
      </c>
      <c r="AG93">
        <f t="shared" si="59"/>
        <v>2.9534936802125769</v>
      </c>
      <c r="AH93">
        <v>527.54241676554818</v>
      </c>
      <c r="AI93">
        <v>514.7717696969695</v>
      </c>
      <c r="AJ93">
        <v>1.728340883508233</v>
      </c>
      <c r="AK93">
        <v>66.45767359900691</v>
      </c>
      <c r="AL93">
        <f t="shared" si="60"/>
        <v>0.53543908227012638</v>
      </c>
      <c r="AM93">
        <v>37.112760780784313</v>
      </c>
      <c r="AN93">
        <v>37.729103030303037</v>
      </c>
      <c r="AO93">
        <v>2.8153764829650361E-4</v>
      </c>
      <c r="AP93">
        <v>80.18708061797463</v>
      </c>
      <c r="AQ93">
        <v>17</v>
      </c>
      <c r="AR93">
        <v>3</v>
      </c>
      <c r="AS93">
        <f t="shared" si="61"/>
        <v>1</v>
      </c>
      <c r="AT93">
        <f t="shared" si="62"/>
        <v>0</v>
      </c>
      <c r="AU93">
        <f t="shared" si="63"/>
        <v>47180.994408257786</v>
      </c>
      <c r="AV93">
        <f t="shared" si="64"/>
        <v>1199.9775</v>
      </c>
      <c r="AW93">
        <f t="shared" si="65"/>
        <v>1025.9050635925937</v>
      </c>
      <c r="AX93">
        <f t="shared" si="66"/>
        <v>0.85493691639434388</v>
      </c>
      <c r="AY93">
        <f t="shared" si="67"/>
        <v>0.18842824864108387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1675367888.2874999</v>
      </c>
      <c r="BF93">
        <v>492.33487500000001</v>
      </c>
      <c r="BG93">
        <v>509.05687499999999</v>
      </c>
      <c r="BH93">
        <v>37.721674999999998</v>
      </c>
      <c r="BI93">
        <v>37.115825000000001</v>
      </c>
      <c r="BJ93">
        <v>498.52937500000002</v>
      </c>
      <c r="BK93">
        <v>37.573500000000003</v>
      </c>
      <c r="BL93">
        <v>500.126125</v>
      </c>
      <c r="BM93">
        <v>101.2385</v>
      </c>
      <c r="BN93">
        <v>0.10014194999999999</v>
      </c>
      <c r="BO93">
        <v>34.481050000000003</v>
      </c>
      <c r="BP93">
        <v>33.407712500000002</v>
      </c>
      <c r="BQ93">
        <v>999.9</v>
      </c>
      <c r="BR93">
        <v>0</v>
      </c>
      <c r="BS93">
        <v>0</v>
      </c>
      <c r="BT93">
        <v>9006.7975000000006</v>
      </c>
      <c r="BU93">
        <v>0</v>
      </c>
      <c r="BV93">
        <v>364.48087500000003</v>
      </c>
      <c r="BW93">
        <v>-16.722049999999999</v>
      </c>
      <c r="BX93">
        <v>511.63462500000003</v>
      </c>
      <c r="BY93">
        <v>528.67937500000005</v>
      </c>
      <c r="BZ93">
        <v>0.60586087499999997</v>
      </c>
      <c r="CA93">
        <v>509.05687499999999</v>
      </c>
      <c r="CB93">
        <v>37.115825000000001</v>
      </c>
      <c r="CC93">
        <v>3.8188862499999998</v>
      </c>
      <c r="CD93">
        <v>3.7575462499999999</v>
      </c>
      <c r="CE93">
        <v>28.108387499999999</v>
      </c>
      <c r="CF93">
        <v>27.8307</v>
      </c>
      <c r="CG93">
        <v>1199.9775</v>
      </c>
      <c r="CH93">
        <v>0.50002087500000003</v>
      </c>
      <c r="CI93">
        <v>0.49997912500000002</v>
      </c>
      <c r="CJ93">
        <v>0</v>
      </c>
      <c r="CK93">
        <v>1034.3675000000001</v>
      </c>
      <c r="CL93">
        <v>4.9990899999999998</v>
      </c>
      <c r="CM93">
        <v>11166.725</v>
      </c>
      <c r="CN93">
        <v>9557.7487499999988</v>
      </c>
      <c r="CO93">
        <v>45.75</v>
      </c>
      <c r="CP93">
        <v>48.429250000000003</v>
      </c>
      <c r="CQ93">
        <v>46.75</v>
      </c>
      <c r="CR93">
        <v>46.936999999999998</v>
      </c>
      <c r="CS93">
        <v>47</v>
      </c>
      <c r="CT93">
        <v>597.51250000000005</v>
      </c>
      <c r="CU93">
        <v>597.46500000000003</v>
      </c>
      <c r="CV93">
        <v>0</v>
      </c>
      <c r="CW93">
        <v>1675367908.9000001</v>
      </c>
      <c r="CX93">
        <v>0</v>
      </c>
      <c r="CY93">
        <v>1675367359.0999999</v>
      </c>
      <c r="CZ93" t="s">
        <v>356</v>
      </c>
      <c r="DA93">
        <v>1675367359.0999999</v>
      </c>
      <c r="DB93">
        <v>1675367351.0999999</v>
      </c>
      <c r="DC93">
        <v>3</v>
      </c>
      <c r="DD93">
        <v>-0.36899999999999999</v>
      </c>
      <c r="DE93">
        <v>-0.108</v>
      </c>
      <c r="DF93">
        <v>-5.9960000000000004</v>
      </c>
      <c r="DG93">
        <v>0.14799999999999999</v>
      </c>
      <c r="DH93">
        <v>415</v>
      </c>
      <c r="DI93">
        <v>35</v>
      </c>
      <c r="DJ93">
        <v>0.46</v>
      </c>
      <c r="DK93">
        <v>0.2</v>
      </c>
      <c r="DL93">
        <v>-16.584021951219519</v>
      </c>
      <c r="DM93">
        <v>-0.90226202090595709</v>
      </c>
      <c r="DN93">
        <v>9.9757798184561597E-2</v>
      </c>
      <c r="DO93">
        <v>0</v>
      </c>
      <c r="DP93">
        <v>0.60050443902439032</v>
      </c>
      <c r="DQ93">
        <v>3.7031519163764057E-2</v>
      </c>
      <c r="DR93">
        <v>3.9989479412122679E-3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2.9449800000000002</v>
      </c>
      <c r="EB93">
        <v>2.62378</v>
      </c>
      <c r="EC93">
        <v>0.115971</v>
      </c>
      <c r="ED93">
        <v>0.116814</v>
      </c>
      <c r="EE93">
        <v>0.14887400000000001</v>
      </c>
      <c r="EF93">
        <v>0.145595</v>
      </c>
      <c r="EG93">
        <v>26561.8</v>
      </c>
      <c r="EH93">
        <v>26916.6</v>
      </c>
      <c r="EI93">
        <v>27964.2</v>
      </c>
      <c r="EJ93">
        <v>29349.3</v>
      </c>
      <c r="EK93">
        <v>32769.599999999999</v>
      </c>
      <c r="EL93">
        <v>34804</v>
      </c>
      <c r="EM93">
        <v>39500.199999999997</v>
      </c>
      <c r="EN93">
        <v>41944.7</v>
      </c>
      <c r="EO93">
        <v>1.90412</v>
      </c>
      <c r="EP93">
        <v>1.88422</v>
      </c>
      <c r="EQ93">
        <v>5.9172500000000003E-2</v>
      </c>
      <c r="ER93">
        <v>0</v>
      </c>
      <c r="ES93">
        <v>32.452399999999997</v>
      </c>
      <c r="ET93">
        <v>999.9</v>
      </c>
      <c r="EU93">
        <v>72</v>
      </c>
      <c r="EV93">
        <v>34.700000000000003</v>
      </c>
      <c r="EW93">
        <v>39.5092</v>
      </c>
      <c r="EX93">
        <v>57.426699999999997</v>
      </c>
      <c r="EY93">
        <v>2.2596099999999999</v>
      </c>
      <c r="EZ93">
        <v>1</v>
      </c>
      <c r="FA93">
        <v>0.68222300000000002</v>
      </c>
      <c r="FB93">
        <v>1.13653</v>
      </c>
      <c r="FC93">
        <v>20.267299999999999</v>
      </c>
      <c r="FD93">
        <v>5.2163899999999996</v>
      </c>
      <c r="FE93">
        <v>12.0099</v>
      </c>
      <c r="FF93">
        <v>4.9848499999999998</v>
      </c>
      <c r="FG93">
        <v>3.2845499999999999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1.86219</v>
      </c>
      <c r="FN93">
        <v>1.8642700000000001</v>
      </c>
      <c r="FO93">
        <v>1.8603499999999999</v>
      </c>
      <c r="FP93">
        <v>1.8610500000000001</v>
      </c>
      <c r="FQ93">
        <v>1.8602000000000001</v>
      </c>
      <c r="FR93">
        <v>1.86188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-6.2039999999999997</v>
      </c>
      <c r="GH93">
        <v>0.1482</v>
      </c>
      <c r="GI93">
        <v>-4.6172869984045022</v>
      </c>
      <c r="GJ93">
        <v>-3.9744887815693084E-3</v>
      </c>
      <c r="GK93">
        <v>1.847162108954052E-6</v>
      </c>
      <c r="GL93">
        <v>-4.4217609294687878E-10</v>
      </c>
      <c r="GM93">
        <v>0.1481899999999996</v>
      </c>
      <c r="GN93">
        <v>0</v>
      </c>
      <c r="GO93">
        <v>0</v>
      </c>
      <c r="GP93">
        <v>0</v>
      </c>
      <c r="GQ93">
        <v>6</v>
      </c>
      <c r="GR93">
        <v>2080</v>
      </c>
      <c r="GS93">
        <v>4</v>
      </c>
      <c r="GT93">
        <v>32</v>
      </c>
      <c r="GU93">
        <v>8.9</v>
      </c>
      <c r="GV93">
        <v>9</v>
      </c>
      <c r="GW93">
        <v>1.31104</v>
      </c>
      <c r="GX93">
        <v>2.5671400000000002</v>
      </c>
      <c r="GY93">
        <v>1.4489700000000001</v>
      </c>
      <c r="GZ93">
        <v>2.323</v>
      </c>
      <c r="HA93">
        <v>1.5478499999999999</v>
      </c>
      <c r="HB93">
        <v>2.3290999999999999</v>
      </c>
      <c r="HC93">
        <v>39.717100000000002</v>
      </c>
      <c r="HD93">
        <v>14.5436</v>
      </c>
      <c r="HE93">
        <v>18</v>
      </c>
      <c r="HF93">
        <v>492.54199999999997</v>
      </c>
      <c r="HG93">
        <v>520.70899999999995</v>
      </c>
      <c r="HH93">
        <v>30.999700000000001</v>
      </c>
      <c r="HI93">
        <v>35.8416</v>
      </c>
      <c r="HJ93">
        <v>30.000599999999999</v>
      </c>
      <c r="HK93">
        <v>35.700299999999999</v>
      </c>
      <c r="HL93">
        <v>35.717599999999997</v>
      </c>
      <c r="HM93">
        <v>26.305399999999999</v>
      </c>
      <c r="HN93">
        <v>9.7182899999999997</v>
      </c>
      <c r="HO93">
        <v>100</v>
      </c>
      <c r="HP93">
        <v>31</v>
      </c>
      <c r="HQ93">
        <v>525.01599999999996</v>
      </c>
      <c r="HR93">
        <v>37.2239</v>
      </c>
      <c r="HS93">
        <v>98.578400000000002</v>
      </c>
      <c r="HT93">
        <v>97.271500000000003</v>
      </c>
    </row>
    <row r="94" spans="1:228" x14ac:dyDescent="0.2">
      <c r="A94">
        <v>79</v>
      </c>
      <c r="B94">
        <v>1675367894.5999999</v>
      </c>
      <c r="C94">
        <v>311.5</v>
      </c>
      <c r="D94" t="s">
        <v>517</v>
      </c>
      <c r="E94" t="s">
        <v>518</v>
      </c>
      <c r="F94">
        <v>4</v>
      </c>
      <c r="G94">
        <v>1675367892.5999999</v>
      </c>
      <c r="H94">
        <f t="shared" si="34"/>
        <v>5.4415914234181336E-4</v>
      </c>
      <c r="I94">
        <f t="shared" si="35"/>
        <v>0.5441591423418134</v>
      </c>
      <c r="J94">
        <f t="shared" si="36"/>
        <v>2.9894380911963001</v>
      </c>
      <c r="K94">
        <f t="shared" si="37"/>
        <v>499.5347142857143</v>
      </c>
      <c r="L94">
        <f t="shared" si="38"/>
        <v>367.83353945349222</v>
      </c>
      <c r="M94">
        <f t="shared" si="39"/>
        <v>37.275779204759729</v>
      </c>
      <c r="N94">
        <f t="shared" si="40"/>
        <v>50.622207378077739</v>
      </c>
      <c r="O94">
        <f t="shared" si="41"/>
        <v>3.9450217196978977E-2</v>
      </c>
      <c r="P94">
        <f t="shared" si="42"/>
        <v>2.7695226583770243</v>
      </c>
      <c r="Q94">
        <f t="shared" si="43"/>
        <v>3.914066996526204E-2</v>
      </c>
      <c r="R94">
        <f t="shared" si="44"/>
        <v>2.4490527725587047E-2</v>
      </c>
      <c r="S94">
        <f t="shared" si="45"/>
        <v>226.11119880451659</v>
      </c>
      <c r="T94">
        <f t="shared" si="46"/>
        <v>35.737631723045986</v>
      </c>
      <c r="U94">
        <f t="shared" si="47"/>
        <v>33.412314285714288</v>
      </c>
      <c r="V94">
        <f t="shared" si="48"/>
        <v>5.1703363265045992</v>
      </c>
      <c r="W94">
        <f t="shared" si="49"/>
        <v>69.648269041577066</v>
      </c>
      <c r="X94">
        <f t="shared" si="50"/>
        <v>3.8239817666281568</v>
      </c>
      <c r="Y94">
        <f t="shared" si="51"/>
        <v>5.4904189569239721</v>
      </c>
      <c r="Z94">
        <f t="shared" si="52"/>
        <v>1.3463545598764424</v>
      </c>
      <c r="AA94">
        <f t="shared" si="53"/>
        <v>-23.997418177273968</v>
      </c>
      <c r="AB94">
        <f t="shared" si="54"/>
        <v>160.72636021197485</v>
      </c>
      <c r="AC94">
        <f t="shared" si="55"/>
        <v>13.415286367673897</v>
      </c>
      <c r="AD94">
        <f t="shared" si="56"/>
        <v>376.25542720689134</v>
      </c>
      <c r="AE94">
        <f t="shared" si="57"/>
        <v>13.665228253916602</v>
      </c>
      <c r="AF94">
        <f t="shared" si="58"/>
        <v>0.53017376999471888</v>
      </c>
      <c r="AG94">
        <f t="shared" si="59"/>
        <v>2.9894380911963001</v>
      </c>
      <c r="AH94">
        <v>534.48809219075724</v>
      </c>
      <c r="AI94">
        <v>521.6953575757575</v>
      </c>
      <c r="AJ94">
        <v>1.7240201345757411</v>
      </c>
      <c r="AK94">
        <v>66.45767359900691</v>
      </c>
      <c r="AL94">
        <f t="shared" si="60"/>
        <v>0.5441591423418134</v>
      </c>
      <c r="AM94">
        <v>37.120250981834083</v>
      </c>
      <c r="AN94">
        <v>37.736090303030302</v>
      </c>
      <c r="AO94">
        <v>1.947914334459247E-3</v>
      </c>
      <c r="AP94">
        <v>80.18708061797463</v>
      </c>
      <c r="AQ94">
        <v>17</v>
      </c>
      <c r="AR94">
        <v>3</v>
      </c>
      <c r="AS94">
        <f t="shared" si="61"/>
        <v>1</v>
      </c>
      <c r="AT94">
        <f t="shared" si="62"/>
        <v>0</v>
      </c>
      <c r="AU94">
        <f t="shared" si="63"/>
        <v>47160.041525353627</v>
      </c>
      <c r="AV94">
        <f t="shared" si="64"/>
        <v>1199.99</v>
      </c>
      <c r="AW94">
        <f t="shared" si="65"/>
        <v>1025.9153278779879</v>
      </c>
      <c r="AX94">
        <f t="shared" si="66"/>
        <v>0.85493656436969301</v>
      </c>
      <c r="AY94">
        <f t="shared" si="67"/>
        <v>0.18842756923350742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1675367892.5999999</v>
      </c>
      <c r="BF94">
        <v>499.5347142857143</v>
      </c>
      <c r="BG94">
        <v>516.24685714285715</v>
      </c>
      <c r="BH94">
        <v>37.734657142857152</v>
      </c>
      <c r="BI94">
        <v>37.122599999999998</v>
      </c>
      <c r="BJ94">
        <v>505.74671428571418</v>
      </c>
      <c r="BK94">
        <v>37.586485714285708</v>
      </c>
      <c r="BL94">
        <v>500.11785714285708</v>
      </c>
      <c r="BM94">
        <v>101.23871428571429</v>
      </c>
      <c r="BN94">
        <v>0.1000033857142857</v>
      </c>
      <c r="BO94">
        <v>34.488771428571432</v>
      </c>
      <c r="BP94">
        <v>33.412314285714288</v>
      </c>
      <c r="BQ94">
        <v>999.89999999999986</v>
      </c>
      <c r="BR94">
        <v>0</v>
      </c>
      <c r="BS94">
        <v>0</v>
      </c>
      <c r="BT94">
        <v>9002.9457142857154</v>
      </c>
      <c r="BU94">
        <v>0</v>
      </c>
      <c r="BV94">
        <v>364.61328571428572</v>
      </c>
      <c r="BW94">
        <v>-16.71208571428571</v>
      </c>
      <c r="BX94">
        <v>519.12371428571419</v>
      </c>
      <c r="BY94">
        <v>536.1501428571429</v>
      </c>
      <c r="BZ94">
        <v>0.61207628571428574</v>
      </c>
      <c r="CA94">
        <v>516.24685714285715</v>
      </c>
      <c r="CB94">
        <v>37.122599999999998</v>
      </c>
      <c r="CC94">
        <v>3.820211428571429</v>
      </c>
      <c r="CD94">
        <v>3.7582442857142859</v>
      </c>
      <c r="CE94">
        <v>28.114328571428569</v>
      </c>
      <c r="CF94">
        <v>27.83388571428571</v>
      </c>
      <c r="CG94">
        <v>1199.99</v>
      </c>
      <c r="CH94">
        <v>0.50003214285714292</v>
      </c>
      <c r="CI94">
        <v>0.49996785714285708</v>
      </c>
      <c r="CJ94">
        <v>0</v>
      </c>
      <c r="CK94">
        <v>1034.31</v>
      </c>
      <c r="CL94">
        <v>4.9990899999999998</v>
      </c>
      <c r="CM94">
        <v>11164.12857142857</v>
      </c>
      <c r="CN94">
        <v>9557.8914285714291</v>
      </c>
      <c r="CO94">
        <v>45.75</v>
      </c>
      <c r="CP94">
        <v>48.436999999999998</v>
      </c>
      <c r="CQ94">
        <v>46.767714285714291</v>
      </c>
      <c r="CR94">
        <v>46.936999999999998</v>
      </c>
      <c r="CS94">
        <v>47</v>
      </c>
      <c r="CT94">
        <v>597.53285714285721</v>
      </c>
      <c r="CU94">
        <v>597.4571428571428</v>
      </c>
      <c r="CV94">
        <v>0</v>
      </c>
      <c r="CW94">
        <v>1675367913.0999999</v>
      </c>
      <c r="CX94">
        <v>0</v>
      </c>
      <c r="CY94">
        <v>1675367359.0999999</v>
      </c>
      <c r="CZ94" t="s">
        <v>356</v>
      </c>
      <c r="DA94">
        <v>1675367359.0999999</v>
      </c>
      <c r="DB94">
        <v>1675367351.0999999</v>
      </c>
      <c r="DC94">
        <v>3</v>
      </c>
      <c r="DD94">
        <v>-0.36899999999999999</v>
      </c>
      <c r="DE94">
        <v>-0.108</v>
      </c>
      <c r="DF94">
        <v>-5.9960000000000004</v>
      </c>
      <c r="DG94">
        <v>0.14799999999999999</v>
      </c>
      <c r="DH94">
        <v>415</v>
      </c>
      <c r="DI94">
        <v>35</v>
      </c>
      <c r="DJ94">
        <v>0.46</v>
      </c>
      <c r="DK94">
        <v>0.2</v>
      </c>
      <c r="DL94">
        <v>-16.632687804878049</v>
      </c>
      <c r="DM94">
        <v>-0.80564529616726877</v>
      </c>
      <c r="DN94">
        <v>9.2242398576692475E-2</v>
      </c>
      <c r="DO94">
        <v>0</v>
      </c>
      <c r="DP94">
        <v>0.60391890243902446</v>
      </c>
      <c r="DQ94">
        <v>4.2578696864111712E-2</v>
      </c>
      <c r="DR94">
        <v>4.6290803269557366E-3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2.9449700000000001</v>
      </c>
      <c r="EB94">
        <v>2.62384</v>
      </c>
      <c r="EC94">
        <v>0.117092</v>
      </c>
      <c r="ED94">
        <v>0.11791500000000001</v>
      </c>
      <c r="EE94">
        <v>0.14888699999999999</v>
      </c>
      <c r="EF94">
        <v>0.14560699999999999</v>
      </c>
      <c r="EG94">
        <v>26527.5</v>
      </c>
      <c r="EH94">
        <v>26882.400000000001</v>
      </c>
      <c r="EI94">
        <v>27963.7</v>
      </c>
      <c r="EJ94">
        <v>29348.6</v>
      </c>
      <c r="EK94">
        <v>32768.1</v>
      </c>
      <c r="EL94">
        <v>34803.1</v>
      </c>
      <c r="EM94">
        <v>39499</v>
      </c>
      <c r="EN94">
        <v>41944.1</v>
      </c>
      <c r="EO94">
        <v>1.90415</v>
      </c>
      <c r="EP94">
        <v>1.8842000000000001</v>
      </c>
      <c r="EQ94">
        <v>5.87255E-2</v>
      </c>
      <c r="ER94">
        <v>0</v>
      </c>
      <c r="ES94">
        <v>32.461799999999997</v>
      </c>
      <c r="ET94">
        <v>999.9</v>
      </c>
      <c r="EU94">
        <v>72</v>
      </c>
      <c r="EV94">
        <v>34.700000000000003</v>
      </c>
      <c r="EW94">
        <v>39.509900000000002</v>
      </c>
      <c r="EX94">
        <v>56.976700000000001</v>
      </c>
      <c r="EY94">
        <v>2.7003200000000001</v>
      </c>
      <c r="EZ94">
        <v>1</v>
      </c>
      <c r="FA94">
        <v>0.68278700000000003</v>
      </c>
      <c r="FB94">
        <v>1.1366700000000001</v>
      </c>
      <c r="FC94">
        <v>20.267199999999999</v>
      </c>
      <c r="FD94">
        <v>5.21624</v>
      </c>
      <c r="FE94">
        <v>12.0099</v>
      </c>
      <c r="FF94">
        <v>4.9847999999999999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1.86219</v>
      </c>
      <c r="FN94">
        <v>1.86429</v>
      </c>
      <c r="FO94">
        <v>1.8603499999999999</v>
      </c>
      <c r="FP94">
        <v>1.8610500000000001</v>
      </c>
      <c r="FQ94">
        <v>1.8602000000000001</v>
      </c>
      <c r="FR94">
        <v>1.86189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-6.22</v>
      </c>
      <c r="GH94">
        <v>0.1482</v>
      </c>
      <c r="GI94">
        <v>-4.6172869984045022</v>
      </c>
      <c r="GJ94">
        <v>-3.9744887815693084E-3</v>
      </c>
      <c r="GK94">
        <v>1.847162108954052E-6</v>
      </c>
      <c r="GL94">
        <v>-4.4217609294687878E-10</v>
      </c>
      <c r="GM94">
        <v>0.1481899999999996</v>
      </c>
      <c r="GN94">
        <v>0</v>
      </c>
      <c r="GO94">
        <v>0</v>
      </c>
      <c r="GP94">
        <v>0</v>
      </c>
      <c r="GQ94">
        <v>6</v>
      </c>
      <c r="GR94">
        <v>2080</v>
      </c>
      <c r="GS94">
        <v>4</v>
      </c>
      <c r="GT94">
        <v>32</v>
      </c>
      <c r="GU94">
        <v>8.9</v>
      </c>
      <c r="GV94">
        <v>9.1</v>
      </c>
      <c r="GW94">
        <v>1.32446</v>
      </c>
      <c r="GX94">
        <v>2.5549300000000001</v>
      </c>
      <c r="GY94">
        <v>1.4489700000000001</v>
      </c>
      <c r="GZ94">
        <v>2.323</v>
      </c>
      <c r="HA94">
        <v>1.5478499999999999</v>
      </c>
      <c r="HB94">
        <v>2.3327599999999999</v>
      </c>
      <c r="HC94">
        <v>39.717100000000002</v>
      </c>
      <c r="HD94">
        <v>14.552300000000001</v>
      </c>
      <c r="HE94">
        <v>18</v>
      </c>
      <c r="HF94">
        <v>492.60599999999999</v>
      </c>
      <c r="HG94">
        <v>520.73099999999999</v>
      </c>
      <c r="HH94">
        <v>31</v>
      </c>
      <c r="HI94">
        <v>35.848300000000002</v>
      </c>
      <c r="HJ94">
        <v>30.000699999999998</v>
      </c>
      <c r="HK94">
        <v>35.706899999999997</v>
      </c>
      <c r="HL94">
        <v>35.722499999999997</v>
      </c>
      <c r="HM94">
        <v>26.5808</v>
      </c>
      <c r="HN94">
        <v>9.4453600000000009</v>
      </c>
      <c r="HO94">
        <v>100</v>
      </c>
      <c r="HP94">
        <v>31</v>
      </c>
      <c r="HQ94">
        <v>531.69399999999996</v>
      </c>
      <c r="HR94">
        <v>37.249499999999998</v>
      </c>
      <c r="HS94">
        <v>98.575699999999998</v>
      </c>
      <c r="HT94">
        <v>97.269800000000004</v>
      </c>
    </row>
    <row r="95" spans="1:228" x14ac:dyDescent="0.2">
      <c r="A95">
        <v>80</v>
      </c>
      <c r="B95">
        <v>1675367898.5999999</v>
      </c>
      <c r="C95">
        <v>315.5</v>
      </c>
      <c r="D95" t="s">
        <v>519</v>
      </c>
      <c r="E95" t="s">
        <v>520</v>
      </c>
      <c r="F95">
        <v>4</v>
      </c>
      <c r="G95">
        <v>1675367896.2874999</v>
      </c>
      <c r="H95">
        <f t="shared" si="34"/>
        <v>5.3873017359651928E-4</v>
      </c>
      <c r="I95">
        <f t="shared" si="35"/>
        <v>0.53873017359651931</v>
      </c>
      <c r="J95">
        <f t="shared" si="36"/>
        <v>3.1457253901668603</v>
      </c>
      <c r="K95">
        <f t="shared" si="37"/>
        <v>505.58924999999999</v>
      </c>
      <c r="L95">
        <f t="shared" si="38"/>
        <v>365.97128642852039</v>
      </c>
      <c r="M95">
        <f t="shared" si="39"/>
        <v>37.086464540623716</v>
      </c>
      <c r="N95">
        <f t="shared" si="40"/>
        <v>51.23494243286158</v>
      </c>
      <c r="O95">
        <f t="shared" si="41"/>
        <v>3.899928504000888E-2</v>
      </c>
      <c r="P95">
        <f t="shared" si="42"/>
        <v>2.7695443982044674</v>
      </c>
      <c r="Q95">
        <f t="shared" si="43"/>
        <v>3.8696746942172372E-2</v>
      </c>
      <c r="R95">
        <f t="shared" si="44"/>
        <v>2.421245291965006E-2</v>
      </c>
      <c r="S95">
        <f t="shared" si="45"/>
        <v>226.11472048236499</v>
      </c>
      <c r="T95">
        <f t="shared" si="46"/>
        <v>35.746582809243904</v>
      </c>
      <c r="U95">
        <f t="shared" si="47"/>
        <v>33.420225000000002</v>
      </c>
      <c r="V95">
        <f t="shared" si="48"/>
        <v>5.1726280205198432</v>
      </c>
      <c r="W95">
        <f t="shared" si="49"/>
        <v>69.628018611143702</v>
      </c>
      <c r="X95">
        <f t="shared" si="50"/>
        <v>3.824456642757089</v>
      </c>
      <c r="Y95">
        <f t="shared" si="51"/>
        <v>5.4926977947136342</v>
      </c>
      <c r="Z95">
        <f t="shared" si="52"/>
        <v>1.3481713777627542</v>
      </c>
      <c r="AA95">
        <f t="shared" si="53"/>
        <v>-23.758000655606502</v>
      </c>
      <c r="AB95">
        <f t="shared" si="54"/>
        <v>160.66123148926582</v>
      </c>
      <c r="AC95">
        <f t="shared" si="55"/>
        <v>13.410752668494681</v>
      </c>
      <c r="AD95">
        <f t="shared" si="56"/>
        <v>376.42870398451896</v>
      </c>
      <c r="AE95">
        <f t="shared" si="57"/>
        <v>13.796646422654224</v>
      </c>
      <c r="AF95">
        <f t="shared" si="58"/>
        <v>0.52399842676743047</v>
      </c>
      <c r="AG95">
        <f t="shared" si="59"/>
        <v>3.1457253901668603</v>
      </c>
      <c r="AH95">
        <v>541.44458508198329</v>
      </c>
      <c r="AI95">
        <v>528.52549090909099</v>
      </c>
      <c r="AJ95">
        <v>1.7112313942778969</v>
      </c>
      <c r="AK95">
        <v>66.45767359900691</v>
      </c>
      <c r="AL95">
        <f t="shared" si="60"/>
        <v>0.53873017359651931</v>
      </c>
      <c r="AM95">
        <v>37.124173669445867</v>
      </c>
      <c r="AN95">
        <v>37.742944848484854</v>
      </c>
      <c r="AO95">
        <v>4.9170740942710428E-4</v>
      </c>
      <c r="AP95">
        <v>80.18708061797463</v>
      </c>
      <c r="AQ95">
        <v>17</v>
      </c>
      <c r="AR95">
        <v>3</v>
      </c>
      <c r="AS95">
        <f t="shared" si="61"/>
        <v>1</v>
      </c>
      <c r="AT95">
        <f t="shared" si="62"/>
        <v>0</v>
      </c>
      <c r="AU95">
        <f t="shared" si="63"/>
        <v>47159.480699773354</v>
      </c>
      <c r="AV95">
        <f t="shared" si="64"/>
        <v>1200.0137500000001</v>
      </c>
      <c r="AW95">
        <f t="shared" si="65"/>
        <v>1025.935138591899</v>
      </c>
      <c r="AX95">
        <f t="shared" si="66"/>
        <v>0.85493615268316636</v>
      </c>
      <c r="AY95">
        <f t="shared" si="67"/>
        <v>0.18842677467851096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1675367896.2874999</v>
      </c>
      <c r="BF95">
        <v>505.58924999999999</v>
      </c>
      <c r="BG95">
        <v>522.458125</v>
      </c>
      <c r="BH95">
        <v>37.73995</v>
      </c>
      <c r="BI95">
        <v>37.135062499999997</v>
      </c>
      <c r="BJ95">
        <v>511.81637499999999</v>
      </c>
      <c r="BK95">
        <v>37.591749999999998</v>
      </c>
      <c r="BL95">
        <v>500.14862499999998</v>
      </c>
      <c r="BM95">
        <v>101.23712500000001</v>
      </c>
      <c r="BN95">
        <v>9.9963225000000003E-2</v>
      </c>
      <c r="BO95">
        <v>34.496237500000007</v>
      </c>
      <c r="BP95">
        <v>33.420225000000002</v>
      </c>
      <c r="BQ95">
        <v>999.9</v>
      </c>
      <c r="BR95">
        <v>0</v>
      </c>
      <c r="BS95">
        <v>0</v>
      </c>
      <c r="BT95">
        <v>9003.2024999999994</v>
      </c>
      <c r="BU95">
        <v>0</v>
      </c>
      <c r="BV95">
        <v>364.34112499999998</v>
      </c>
      <c r="BW95">
        <v>-16.868487500000001</v>
      </c>
      <c r="BX95">
        <v>525.41875000000005</v>
      </c>
      <c r="BY95">
        <v>542.60775000000001</v>
      </c>
      <c r="BZ95">
        <v>0.60488487499999999</v>
      </c>
      <c r="CA95">
        <v>522.458125</v>
      </c>
      <c r="CB95">
        <v>37.135062499999997</v>
      </c>
      <c r="CC95">
        <v>3.8206850000000001</v>
      </c>
      <c r="CD95">
        <v>3.7594487499999998</v>
      </c>
      <c r="CE95">
        <v>28.116475000000001</v>
      </c>
      <c r="CF95">
        <v>27.8393625</v>
      </c>
      <c r="CG95">
        <v>1200.0137500000001</v>
      </c>
      <c r="CH95">
        <v>0.50004462500000002</v>
      </c>
      <c r="CI95">
        <v>0.49995537499999998</v>
      </c>
      <c r="CJ95">
        <v>0</v>
      </c>
      <c r="CK95">
        <v>1034.0975000000001</v>
      </c>
      <c r="CL95">
        <v>4.9990899999999998</v>
      </c>
      <c r="CM95">
        <v>11162.487499999999</v>
      </c>
      <c r="CN95">
        <v>9558.1212500000001</v>
      </c>
      <c r="CO95">
        <v>45.75</v>
      </c>
      <c r="CP95">
        <v>48.436999999999998</v>
      </c>
      <c r="CQ95">
        <v>46.757750000000001</v>
      </c>
      <c r="CR95">
        <v>46.952749999999988</v>
      </c>
      <c r="CS95">
        <v>47</v>
      </c>
      <c r="CT95">
        <v>597.56124999999997</v>
      </c>
      <c r="CU95">
        <v>597.45249999999999</v>
      </c>
      <c r="CV95">
        <v>0</v>
      </c>
      <c r="CW95">
        <v>1675367916.7</v>
      </c>
      <c r="CX95">
        <v>0</v>
      </c>
      <c r="CY95">
        <v>1675367359.0999999</v>
      </c>
      <c r="CZ95" t="s">
        <v>356</v>
      </c>
      <c r="DA95">
        <v>1675367359.0999999</v>
      </c>
      <c r="DB95">
        <v>1675367351.0999999</v>
      </c>
      <c r="DC95">
        <v>3</v>
      </c>
      <c r="DD95">
        <v>-0.36899999999999999</v>
      </c>
      <c r="DE95">
        <v>-0.108</v>
      </c>
      <c r="DF95">
        <v>-5.9960000000000004</v>
      </c>
      <c r="DG95">
        <v>0.14799999999999999</v>
      </c>
      <c r="DH95">
        <v>415</v>
      </c>
      <c r="DI95">
        <v>35</v>
      </c>
      <c r="DJ95">
        <v>0.46</v>
      </c>
      <c r="DK95">
        <v>0.2</v>
      </c>
      <c r="DL95">
        <v>-16.69165365853658</v>
      </c>
      <c r="DM95">
        <v>-1.025571428571419</v>
      </c>
      <c r="DN95">
        <v>0.1148562412111403</v>
      </c>
      <c r="DO95">
        <v>0</v>
      </c>
      <c r="DP95">
        <v>0.60578243902439022</v>
      </c>
      <c r="DQ95">
        <v>2.9428933797911411E-2</v>
      </c>
      <c r="DR95">
        <v>4.6541544884521804E-3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2.9451700000000001</v>
      </c>
      <c r="EB95">
        <v>2.6236899999999999</v>
      </c>
      <c r="EC95">
        <v>0.11819499999999999</v>
      </c>
      <c r="ED95">
        <v>0.11902699999999999</v>
      </c>
      <c r="EE95">
        <v>0.14890100000000001</v>
      </c>
      <c r="EF95">
        <v>0.14571300000000001</v>
      </c>
      <c r="EG95">
        <v>26493.9</v>
      </c>
      <c r="EH95">
        <v>26848.400000000001</v>
      </c>
      <c r="EI95">
        <v>27963.200000000001</v>
      </c>
      <c r="EJ95">
        <v>29348.6</v>
      </c>
      <c r="EK95">
        <v>32767.200000000001</v>
      </c>
      <c r="EL95">
        <v>34798.800000000003</v>
      </c>
      <c r="EM95">
        <v>39498.400000000001</v>
      </c>
      <c r="EN95">
        <v>41944.1</v>
      </c>
      <c r="EO95">
        <v>1.90412</v>
      </c>
      <c r="EP95">
        <v>1.8842000000000001</v>
      </c>
      <c r="EQ95">
        <v>5.8837199999999999E-2</v>
      </c>
      <c r="ER95">
        <v>0</v>
      </c>
      <c r="ES95">
        <v>32.471200000000003</v>
      </c>
      <c r="ET95">
        <v>999.9</v>
      </c>
      <c r="EU95">
        <v>72</v>
      </c>
      <c r="EV95">
        <v>34.700000000000003</v>
      </c>
      <c r="EW95">
        <v>39.511099999999999</v>
      </c>
      <c r="EX95">
        <v>57.306699999999999</v>
      </c>
      <c r="EY95">
        <v>1.9992000000000001</v>
      </c>
      <c r="EZ95">
        <v>1</v>
      </c>
      <c r="FA95">
        <v>0.68316299999999996</v>
      </c>
      <c r="FB95">
        <v>1.1393800000000001</v>
      </c>
      <c r="FC95">
        <v>20.267199999999999</v>
      </c>
      <c r="FD95">
        <v>5.2160900000000003</v>
      </c>
      <c r="FE95">
        <v>12.0099</v>
      </c>
      <c r="FF95">
        <v>4.98475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1.86219</v>
      </c>
      <c r="FN95">
        <v>1.8643099999999999</v>
      </c>
      <c r="FO95">
        <v>1.8603499999999999</v>
      </c>
      <c r="FP95">
        <v>1.8610199999999999</v>
      </c>
      <c r="FQ95">
        <v>1.8602000000000001</v>
      </c>
      <c r="FR95">
        <v>1.86189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-6.2370000000000001</v>
      </c>
      <c r="GH95">
        <v>0.1482</v>
      </c>
      <c r="GI95">
        <v>-4.6172869984045022</v>
      </c>
      <c r="GJ95">
        <v>-3.9744887815693084E-3</v>
      </c>
      <c r="GK95">
        <v>1.847162108954052E-6</v>
      </c>
      <c r="GL95">
        <v>-4.4217609294687878E-10</v>
      </c>
      <c r="GM95">
        <v>0.1481899999999996</v>
      </c>
      <c r="GN95">
        <v>0</v>
      </c>
      <c r="GO95">
        <v>0</v>
      </c>
      <c r="GP95">
        <v>0</v>
      </c>
      <c r="GQ95">
        <v>6</v>
      </c>
      <c r="GR95">
        <v>2080</v>
      </c>
      <c r="GS95">
        <v>4</v>
      </c>
      <c r="GT95">
        <v>32</v>
      </c>
      <c r="GU95">
        <v>9</v>
      </c>
      <c r="GV95">
        <v>9.1</v>
      </c>
      <c r="GW95">
        <v>1.33911</v>
      </c>
      <c r="GX95">
        <v>2.5720200000000002</v>
      </c>
      <c r="GY95">
        <v>1.4489700000000001</v>
      </c>
      <c r="GZ95">
        <v>2.323</v>
      </c>
      <c r="HA95">
        <v>1.5478499999999999</v>
      </c>
      <c r="HB95">
        <v>2.2460900000000001</v>
      </c>
      <c r="HC95">
        <v>39.717100000000002</v>
      </c>
      <c r="HD95">
        <v>14.5261</v>
      </c>
      <c r="HE95">
        <v>18</v>
      </c>
      <c r="HF95">
        <v>492.625</v>
      </c>
      <c r="HG95">
        <v>520.78499999999997</v>
      </c>
      <c r="HH95">
        <v>31.000399999999999</v>
      </c>
      <c r="HI95">
        <v>35.854900000000001</v>
      </c>
      <c r="HJ95">
        <v>30.000599999999999</v>
      </c>
      <c r="HK95">
        <v>35.711799999999997</v>
      </c>
      <c r="HL95">
        <v>35.729100000000003</v>
      </c>
      <c r="HM95">
        <v>26.8538</v>
      </c>
      <c r="HN95">
        <v>9.4453600000000009</v>
      </c>
      <c r="HO95">
        <v>100</v>
      </c>
      <c r="HP95">
        <v>31</v>
      </c>
      <c r="HQ95">
        <v>538.37199999999996</v>
      </c>
      <c r="HR95">
        <v>37.276899999999998</v>
      </c>
      <c r="HS95">
        <v>98.574200000000005</v>
      </c>
      <c r="HT95">
        <v>97.269800000000004</v>
      </c>
    </row>
    <row r="96" spans="1:228" x14ac:dyDescent="0.2">
      <c r="A96">
        <v>81</v>
      </c>
      <c r="B96">
        <v>1675367902.5999999</v>
      </c>
      <c r="C96">
        <v>319.5</v>
      </c>
      <c r="D96" t="s">
        <v>521</v>
      </c>
      <c r="E96" t="s">
        <v>522</v>
      </c>
      <c r="F96">
        <v>4</v>
      </c>
      <c r="G96">
        <v>1675367900.5999999</v>
      </c>
      <c r="H96">
        <f t="shared" si="34"/>
        <v>5.0836574497647633E-4</v>
      </c>
      <c r="I96">
        <f t="shared" si="35"/>
        <v>0.50836574497647635</v>
      </c>
      <c r="J96">
        <f t="shared" si="36"/>
        <v>3.2256867785514598</v>
      </c>
      <c r="K96">
        <f t="shared" si="37"/>
        <v>512.71885714285713</v>
      </c>
      <c r="L96">
        <f t="shared" si="38"/>
        <v>361.8139579423962</v>
      </c>
      <c r="M96">
        <f t="shared" si="39"/>
        <v>36.664930056445883</v>
      </c>
      <c r="N96">
        <f t="shared" si="40"/>
        <v>51.957091823297354</v>
      </c>
      <c r="O96">
        <f t="shared" si="41"/>
        <v>3.6788893621894872E-2</v>
      </c>
      <c r="P96">
        <f t="shared" si="42"/>
        <v>2.7681559943433025</v>
      </c>
      <c r="Q96">
        <f t="shared" si="43"/>
        <v>3.6519416192811925E-2</v>
      </c>
      <c r="R96">
        <f t="shared" si="44"/>
        <v>2.284868191717742E-2</v>
      </c>
      <c r="S96">
        <f t="shared" si="45"/>
        <v>226.11238123255575</v>
      </c>
      <c r="T96">
        <f t="shared" si="46"/>
        <v>35.758084708453488</v>
      </c>
      <c r="U96">
        <f t="shared" si="47"/>
        <v>33.422800000000002</v>
      </c>
      <c r="V96">
        <f t="shared" si="48"/>
        <v>5.1733741756222749</v>
      </c>
      <c r="W96">
        <f t="shared" si="49"/>
        <v>69.634185977469627</v>
      </c>
      <c r="X96">
        <f t="shared" si="50"/>
        <v>3.825361427829622</v>
      </c>
      <c r="Y96">
        <f t="shared" si="51"/>
        <v>5.4935106573477155</v>
      </c>
      <c r="Z96">
        <f t="shared" si="52"/>
        <v>1.3480127477926529</v>
      </c>
      <c r="AA96">
        <f t="shared" si="53"/>
        <v>-22.418929353462605</v>
      </c>
      <c r="AB96">
        <f t="shared" si="54"/>
        <v>160.5937484231271</v>
      </c>
      <c r="AC96">
        <f t="shared" si="55"/>
        <v>13.412186484183581</v>
      </c>
      <c r="AD96">
        <f t="shared" si="56"/>
        <v>377.69938678640381</v>
      </c>
      <c r="AE96">
        <f t="shared" si="57"/>
        <v>13.870211027553694</v>
      </c>
      <c r="AF96">
        <f t="shared" si="58"/>
        <v>0.47734449175540045</v>
      </c>
      <c r="AG96">
        <f t="shared" si="59"/>
        <v>3.2256867785514598</v>
      </c>
      <c r="AH96">
        <v>548.42066538371012</v>
      </c>
      <c r="AI96">
        <v>535.39244242424218</v>
      </c>
      <c r="AJ96">
        <v>1.712876864492993</v>
      </c>
      <c r="AK96">
        <v>66.45767359900691</v>
      </c>
      <c r="AL96">
        <f t="shared" si="60"/>
        <v>0.50836574497647635</v>
      </c>
      <c r="AM96">
        <v>37.17003686541063</v>
      </c>
      <c r="AN96">
        <v>37.755019393939378</v>
      </c>
      <c r="AO96">
        <v>2.9666642883591498E-4</v>
      </c>
      <c r="AP96">
        <v>80.18708061797463</v>
      </c>
      <c r="AQ96">
        <v>17</v>
      </c>
      <c r="AR96">
        <v>3</v>
      </c>
      <c r="AS96">
        <f t="shared" si="61"/>
        <v>1</v>
      </c>
      <c r="AT96">
        <f t="shared" si="62"/>
        <v>0</v>
      </c>
      <c r="AU96">
        <f t="shared" si="63"/>
        <v>47121.040084258209</v>
      </c>
      <c r="AV96">
        <f t="shared" si="64"/>
        <v>1200</v>
      </c>
      <c r="AW96">
        <f t="shared" si="65"/>
        <v>1025.9235135919976</v>
      </c>
      <c r="AX96">
        <f t="shared" si="66"/>
        <v>0.85493626132666467</v>
      </c>
      <c r="AY96">
        <f t="shared" si="67"/>
        <v>0.18842698436046312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1675367900.5999999</v>
      </c>
      <c r="BF96">
        <v>512.71885714285713</v>
      </c>
      <c r="BG96">
        <v>529.6527142857143</v>
      </c>
      <c r="BH96">
        <v>37.749128571428571</v>
      </c>
      <c r="BI96">
        <v>37.198071428571431</v>
      </c>
      <c r="BJ96">
        <v>518.96285714285716</v>
      </c>
      <c r="BK96">
        <v>37.600942857142861</v>
      </c>
      <c r="BL96">
        <v>500.12071428571431</v>
      </c>
      <c r="BM96">
        <v>101.2364285714286</v>
      </c>
      <c r="BN96">
        <v>9.9988257142857126E-2</v>
      </c>
      <c r="BO96">
        <v>34.498899999999999</v>
      </c>
      <c r="BP96">
        <v>33.422800000000002</v>
      </c>
      <c r="BQ96">
        <v>999.89999999999986</v>
      </c>
      <c r="BR96">
        <v>0</v>
      </c>
      <c r="BS96">
        <v>0</v>
      </c>
      <c r="BT96">
        <v>8995.8928571428569</v>
      </c>
      <c r="BU96">
        <v>0</v>
      </c>
      <c r="BV96">
        <v>364.52114285714288</v>
      </c>
      <c r="BW96">
        <v>-16.933857142857139</v>
      </c>
      <c r="BX96">
        <v>532.83285714285716</v>
      </c>
      <c r="BY96">
        <v>550.11585714285718</v>
      </c>
      <c r="BZ96">
        <v>0.55104228571428571</v>
      </c>
      <c r="CA96">
        <v>529.6527142857143</v>
      </c>
      <c r="CB96">
        <v>37.198071428571431</v>
      </c>
      <c r="CC96">
        <v>3.8215828571428569</v>
      </c>
      <c r="CD96">
        <v>3.7657957142857148</v>
      </c>
      <c r="CE96">
        <v>28.120514285714279</v>
      </c>
      <c r="CF96">
        <v>27.868271428571429</v>
      </c>
      <c r="CG96">
        <v>1200</v>
      </c>
      <c r="CH96">
        <v>0.50004357142857148</v>
      </c>
      <c r="CI96">
        <v>0.49995642857142858</v>
      </c>
      <c r="CJ96">
        <v>0</v>
      </c>
      <c r="CK96">
        <v>1033.6557142857141</v>
      </c>
      <c r="CL96">
        <v>4.9990899999999998</v>
      </c>
      <c r="CM96">
        <v>11160.257142857139</v>
      </c>
      <c r="CN96">
        <v>9557.9871428571441</v>
      </c>
      <c r="CO96">
        <v>45.758857142857153</v>
      </c>
      <c r="CP96">
        <v>48.436999999999998</v>
      </c>
      <c r="CQ96">
        <v>46.776571428571437</v>
      </c>
      <c r="CR96">
        <v>46.973000000000013</v>
      </c>
      <c r="CS96">
        <v>47</v>
      </c>
      <c r="CT96">
        <v>597.55000000000007</v>
      </c>
      <c r="CU96">
        <v>597.45000000000005</v>
      </c>
      <c r="CV96">
        <v>0</v>
      </c>
      <c r="CW96">
        <v>1675367920.9000001</v>
      </c>
      <c r="CX96">
        <v>0</v>
      </c>
      <c r="CY96">
        <v>1675367359.0999999</v>
      </c>
      <c r="CZ96" t="s">
        <v>356</v>
      </c>
      <c r="DA96">
        <v>1675367359.0999999</v>
      </c>
      <c r="DB96">
        <v>1675367351.0999999</v>
      </c>
      <c r="DC96">
        <v>3</v>
      </c>
      <c r="DD96">
        <v>-0.36899999999999999</v>
      </c>
      <c r="DE96">
        <v>-0.108</v>
      </c>
      <c r="DF96">
        <v>-5.9960000000000004</v>
      </c>
      <c r="DG96">
        <v>0.14799999999999999</v>
      </c>
      <c r="DH96">
        <v>415</v>
      </c>
      <c r="DI96">
        <v>35</v>
      </c>
      <c r="DJ96">
        <v>0.46</v>
      </c>
      <c r="DK96">
        <v>0.2</v>
      </c>
      <c r="DL96">
        <v>-16.772134146341461</v>
      </c>
      <c r="DM96">
        <v>-0.93587874564460805</v>
      </c>
      <c r="DN96">
        <v>0.1049792304888323</v>
      </c>
      <c r="DO96">
        <v>0</v>
      </c>
      <c r="DP96">
        <v>0.59750848780487797</v>
      </c>
      <c r="DQ96">
        <v>-0.118676947735191</v>
      </c>
      <c r="DR96">
        <v>2.0246711097110352E-2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366</v>
      </c>
      <c r="EA96">
        <v>2.9449100000000001</v>
      </c>
      <c r="EB96">
        <v>2.62365</v>
      </c>
      <c r="EC96">
        <v>0.119293</v>
      </c>
      <c r="ED96">
        <v>0.120127</v>
      </c>
      <c r="EE96">
        <v>0.14893500000000001</v>
      </c>
      <c r="EF96">
        <v>0.14582999999999999</v>
      </c>
      <c r="EG96">
        <v>26460.6</v>
      </c>
      <c r="EH96">
        <v>26814.3</v>
      </c>
      <c r="EI96">
        <v>27963</v>
      </c>
      <c r="EJ96">
        <v>29348.1</v>
      </c>
      <c r="EK96">
        <v>32765.9</v>
      </c>
      <c r="EL96">
        <v>34793.5</v>
      </c>
      <c r="EM96">
        <v>39498.400000000001</v>
      </c>
      <c r="EN96">
        <v>41943.4</v>
      </c>
      <c r="EO96">
        <v>1.9044000000000001</v>
      </c>
      <c r="EP96">
        <v>1.8839999999999999</v>
      </c>
      <c r="EQ96">
        <v>5.8256099999999998E-2</v>
      </c>
      <c r="ER96">
        <v>0</v>
      </c>
      <c r="ES96">
        <v>32.478400000000001</v>
      </c>
      <c r="ET96">
        <v>999.9</v>
      </c>
      <c r="EU96">
        <v>72</v>
      </c>
      <c r="EV96">
        <v>34.700000000000003</v>
      </c>
      <c r="EW96">
        <v>39.510899999999999</v>
      </c>
      <c r="EX96">
        <v>57.066699999999997</v>
      </c>
      <c r="EY96">
        <v>2.5160300000000002</v>
      </c>
      <c r="EZ96">
        <v>1</v>
      </c>
      <c r="FA96">
        <v>0.68367100000000003</v>
      </c>
      <c r="FB96">
        <v>1.1423300000000001</v>
      </c>
      <c r="FC96">
        <v>20.267299999999999</v>
      </c>
      <c r="FD96">
        <v>5.21699</v>
      </c>
      <c r="FE96">
        <v>12.0099</v>
      </c>
      <c r="FF96">
        <v>4.9846500000000002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1.8622000000000001</v>
      </c>
      <c r="FN96">
        <v>1.8643099999999999</v>
      </c>
      <c r="FO96">
        <v>1.8603499999999999</v>
      </c>
      <c r="FP96">
        <v>1.8610100000000001</v>
      </c>
      <c r="FQ96">
        <v>1.8602000000000001</v>
      </c>
      <c r="FR96">
        <v>1.86188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-6.2519999999999998</v>
      </c>
      <c r="GH96">
        <v>0.1482</v>
      </c>
      <c r="GI96">
        <v>-4.6172869984045022</v>
      </c>
      <c r="GJ96">
        <v>-3.9744887815693084E-3</v>
      </c>
      <c r="GK96">
        <v>1.847162108954052E-6</v>
      </c>
      <c r="GL96">
        <v>-4.4217609294687878E-10</v>
      </c>
      <c r="GM96">
        <v>0.1481899999999996</v>
      </c>
      <c r="GN96">
        <v>0</v>
      </c>
      <c r="GO96">
        <v>0</v>
      </c>
      <c r="GP96">
        <v>0</v>
      </c>
      <c r="GQ96">
        <v>6</v>
      </c>
      <c r="GR96">
        <v>2080</v>
      </c>
      <c r="GS96">
        <v>4</v>
      </c>
      <c r="GT96">
        <v>32</v>
      </c>
      <c r="GU96">
        <v>9.1</v>
      </c>
      <c r="GV96">
        <v>9.1999999999999993</v>
      </c>
      <c r="GW96">
        <v>1.3525400000000001</v>
      </c>
      <c r="GX96">
        <v>2.5598100000000001</v>
      </c>
      <c r="GY96">
        <v>1.4489700000000001</v>
      </c>
      <c r="GZ96">
        <v>2.323</v>
      </c>
      <c r="HA96">
        <v>1.5478499999999999</v>
      </c>
      <c r="HB96">
        <v>2.3840300000000001</v>
      </c>
      <c r="HC96">
        <v>39.717100000000002</v>
      </c>
      <c r="HD96">
        <v>14.5611</v>
      </c>
      <c r="HE96">
        <v>18</v>
      </c>
      <c r="HF96">
        <v>492.851</v>
      </c>
      <c r="HG96">
        <v>520.69100000000003</v>
      </c>
      <c r="HH96">
        <v>31.000599999999999</v>
      </c>
      <c r="HI96">
        <v>35.861499999999999</v>
      </c>
      <c r="HJ96">
        <v>30.000599999999999</v>
      </c>
      <c r="HK96">
        <v>35.718400000000003</v>
      </c>
      <c r="HL96">
        <v>35.735599999999998</v>
      </c>
      <c r="HM96">
        <v>27.122599999999998</v>
      </c>
      <c r="HN96">
        <v>9.4453600000000009</v>
      </c>
      <c r="HO96">
        <v>100</v>
      </c>
      <c r="HP96">
        <v>31</v>
      </c>
      <c r="HQ96">
        <v>545.05100000000004</v>
      </c>
      <c r="HR96">
        <v>37.28</v>
      </c>
      <c r="HS96">
        <v>98.573999999999998</v>
      </c>
      <c r="HT96">
        <v>97.268100000000004</v>
      </c>
    </row>
    <row r="97" spans="1:228" x14ac:dyDescent="0.2">
      <c r="A97">
        <v>82</v>
      </c>
      <c r="B97">
        <v>1675367906.5999999</v>
      </c>
      <c r="C97">
        <v>323.5</v>
      </c>
      <c r="D97" t="s">
        <v>523</v>
      </c>
      <c r="E97" t="s">
        <v>524</v>
      </c>
      <c r="F97">
        <v>4</v>
      </c>
      <c r="G97">
        <v>1675367904.2874999</v>
      </c>
      <c r="H97">
        <f t="shared" si="34"/>
        <v>5.1595056748585501E-4</v>
      </c>
      <c r="I97">
        <f t="shared" si="35"/>
        <v>0.51595056748585499</v>
      </c>
      <c r="J97">
        <f t="shared" si="36"/>
        <v>3.2333642130941707</v>
      </c>
      <c r="K97">
        <f t="shared" si="37"/>
        <v>518.80462499999999</v>
      </c>
      <c r="L97">
        <f t="shared" si="38"/>
        <v>369.66477493118464</v>
      </c>
      <c r="M97">
        <f t="shared" si="39"/>
        <v>37.460368254289563</v>
      </c>
      <c r="N97">
        <f t="shared" si="40"/>
        <v>52.57361161378298</v>
      </c>
      <c r="O97">
        <f t="shared" si="41"/>
        <v>3.7385673663785909E-2</v>
      </c>
      <c r="P97">
        <f t="shared" si="42"/>
        <v>2.7672617414310929</v>
      </c>
      <c r="Q97">
        <f t="shared" si="43"/>
        <v>3.7107329018193615E-2</v>
      </c>
      <c r="R97">
        <f t="shared" si="44"/>
        <v>2.3216915915100132E-2</v>
      </c>
      <c r="S97">
        <f t="shared" si="45"/>
        <v>226.1104409826919</v>
      </c>
      <c r="T97">
        <f t="shared" si="46"/>
        <v>35.753220243151361</v>
      </c>
      <c r="U97">
        <f t="shared" si="47"/>
        <v>33.423337500000002</v>
      </c>
      <c r="V97">
        <f t="shared" si="48"/>
        <v>5.1735299382556716</v>
      </c>
      <c r="W97">
        <f t="shared" si="49"/>
        <v>69.678063098328934</v>
      </c>
      <c r="X97">
        <f t="shared" si="50"/>
        <v>3.82709907958303</v>
      </c>
      <c r="Y97">
        <f t="shared" si="51"/>
        <v>5.4925451561164502</v>
      </c>
      <c r="Z97">
        <f t="shared" si="52"/>
        <v>1.3464308586726417</v>
      </c>
      <c r="AA97">
        <f t="shared" si="53"/>
        <v>-22.753420026126207</v>
      </c>
      <c r="AB97">
        <f t="shared" si="54"/>
        <v>159.9898707303243</v>
      </c>
      <c r="AC97">
        <f t="shared" si="55"/>
        <v>13.365899065572359</v>
      </c>
      <c r="AD97">
        <f t="shared" si="56"/>
        <v>376.71279075246235</v>
      </c>
      <c r="AE97">
        <f t="shared" si="57"/>
        <v>14.010461482330475</v>
      </c>
      <c r="AF97">
        <f t="shared" si="58"/>
        <v>0.47517746718159343</v>
      </c>
      <c r="AG97">
        <f t="shared" si="59"/>
        <v>3.2333642130941707</v>
      </c>
      <c r="AH97">
        <v>555.49786495399894</v>
      </c>
      <c r="AI97">
        <v>542.32703636363635</v>
      </c>
      <c r="AJ97">
        <v>1.7381807229994199</v>
      </c>
      <c r="AK97">
        <v>66.45767359900691</v>
      </c>
      <c r="AL97">
        <f t="shared" si="60"/>
        <v>0.51595056748585499</v>
      </c>
      <c r="AM97">
        <v>37.213859366579698</v>
      </c>
      <c r="AN97">
        <v>37.774903636363639</v>
      </c>
      <c r="AO97">
        <v>5.4453193032567813E-3</v>
      </c>
      <c r="AP97">
        <v>80.18708061797463</v>
      </c>
      <c r="AQ97">
        <v>17</v>
      </c>
      <c r="AR97">
        <v>3</v>
      </c>
      <c r="AS97">
        <f t="shared" si="61"/>
        <v>1</v>
      </c>
      <c r="AT97">
        <f t="shared" si="62"/>
        <v>0</v>
      </c>
      <c r="AU97">
        <f t="shared" si="63"/>
        <v>47097.034686856307</v>
      </c>
      <c r="AV97">
        <f t="shared" si="64"/>
        <v>1199.98875</v>
      </c>
      <c r="AW97">
        <f t="shared" si="65"/>
        <v>1025.9139885920683</v>
      </c>
      <c r="AX97">
        <f t="shared" si="66"/>
        <v>0.85493633885490039</v>
      </c>
      <c r="AY97">
        <f t="shared" si="67"/>
        <v>0.18842713398995775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1675367904.2874999</v>
      </c>
      <c r="BF97">
        <v>518.80462499999999</v>
      </c>
      <c r="BG97">
        <v>535.90862500000003</v>
      </c>
      <c r="BH97">
        <v>37.766412500000001</v>
      </c>
      <c r="BI97">
        <v>37.217875000000006</v>
      </c>
      <c r="BJ97">
        <v>525.063625</v>
      </c>
      <c r="BK97">
        <v>37.618212500000013</v>
      </c>
      <c r="BL97">
        <v>500.12812500000001</v>
      </c>
      <c r="BM97">
        <v>101.236125</v>
      </c>
      <c r="BN97">
        <v>9.9925375000000011E-2</v>
      </c>
      <c r="BO97">
        <v>34.495737499999997</v>
      </c>
      <c r="BP97">
        <v>33.423337500000002</v>
      </c>
      <c r="BQ97">
        <v>999.9</v>
      </c>
      <c r="BR97">
        <v>0</v>
      </c>
      <c r="BS97">
        <v>0</v>
      </c>
      <c r="BT97">
        <v>8991.1737499999999</v>
      </c>
      <c r="BU97">
        <v>0</v>
      </c>
      <c r="BV97">
        <v>364.25187499999998</v>
      </c>
      <c r="BW97">
        <v>-17.103899999999999</v>
      </c>
      <c r="BX97">
        <v>539.16712499999994</v>
      </c>
      <c r="BY97">
        <v>556.625</v>
      </c>
      <c r="BZ97">
        <v>0.54852012500000003</v>
      </c>
      <c r="CA97">
        <v>535.90862500000003</v>
      </c>
      <c r="CB97">
        <v>37.217875000000006</v>
      </c>
      <c r="CC97">
        <v>3.8233237500000001</v>
      </c>
      <c r="CD97">
        <v>3.76779625</v>
      </c>
      <c r="CE97">
        <v>28.128325</v>
      </c>
      <c r="CF97">
        <v>27.87735</v>
      </c>
      <c r="CG97">
        <v>1199.98875</v>
      </c>
      <c r="CH97">
        <v>0.50004099999999996</v>
      </c>
      <c r="CI97">
        <v>0.49995899999999999</v>
      </c>
      <c r="CJ97">
        <v>0</v>
      </c>
      <c r="CK97">
        <v>1033.5787499999999</v>
      </c>
      <c r="CL97">
        <v>4.9990899999999998</v>
      </c>
      <c r="CM97">
        <v>11158.3</v>
      </c>
      <c r="CN97">
        <v>9557.9025000000001</v>
      </c>
      <c r="CO97">
        <v>45.811999999999998</v>
      </c>
      <c r="CP97">
        <v>48.436999999999998</v>
      </c>
      <c r="CQ97">
        <v>46.811999999999998</v>
      </c>
      <c r="CR97">
        <v>46.992125000000001</v>
      </c>
      <c r="CS97">
        <v>47.030999999999999</v>
      </c>
      <c r="CT97">
        <v>597.54124999999999</v>
      </c>
      <c r="CU97">
        <v>597.44749999999999</v>
      </c>
      <c r="CV97">
        <v>0</v>
      </c>
      <c r="CW97">
        <v>1675367925.0999999</v>
      </c>
      <c r="CX97">
        <v>0</v>
      </c>
      <c r="CY97">
        <v>1675367359.0999999</v>
      </c>
      <c r="CZ97" t="s">
        <v>356</v>
      </c>
      <c r="DA97">
        <v>1675367359.0999999</v>
      </c>
      <c r="DB97">
        <v>1675367351.0999999</v>
      </c>
      <c r="DC97">
        <v>3</v>
      </c>
      <c r="DD97">
        <v>-0.36899999999999999</v>
      </c>
      <c r="DE97">
        <v>-0.108</v>
      </c>
      <c r="DF97">
        <v>-5.9960000000000004</v>
      </c>
      <c r="DG97">
        <v>0.14799999999999999</v>
      </c>
      <c r="DH97">
        <v>415</v>
      </c>
      <c r="DI97">
        <v>35</v>
      </c>
      <c r="DJ97">
        <v>0.46</v>
      </c>
      <c r="DK97">
        <v>0.2</v>
      </c>
      <c r="DL97">
        <v>-16.855660975609759</v>
      </c>
      <c r="DM97">
        <v>-1.4440452961672821</v>
      </c>
      <c r="DN97">
        <v>0.15281257271421109</v>
      </c>
      <c r="DO97">
        <v>0</v>
      </c>
      <c r="DP97">
        <v>0.58679841463414628</v>
      </c>
      <c r="DQ97">
        <v>-0.23661662717769941</v>
      </c>
      <c r="DR97">
        <v>2.794792826649329E-2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366</v>
      </c>
      <c r="EA97">
        <v>2.9449700000000001</v>
      </c>
      <c r="EB97">
        <v>2.6236199999999998</v>
      </c>
      <c r="EC97">
        <v>0.120394</v>
      </c>
      <c r="ED97">
        <v>0.121209</v>
      </c>
      <c r="EE97">
        <v>0.14898500000000001</v>
      </c>
      <c r="EF97">
        <v>0.14585300000000001</v>
      </c>
      <c r="EG97">
        <v>26427.3</v>
      </c>
      <c r="EH97">
        <v>26781.4</v>
      </c>
      <c r="EI97">
        <v>27962.9</v>
      </c>
      <c r="EJ97">
        <v>29348.400000000001</v>
      </c>
      <c r="EK97">
        <v>32764.2</v>
      </c>
      <c r="EL97">
        <v>34792.9</v>
      </c>
      <c r="EM97">
        <v>39498.6</v>
      </c>
      <c r="EN97">
        <v>41943.6</v>
      </c>
      <c r="EO97">
        <v>1.90435</v>
      </c>
      <c r="EP97">
        <v>1.88395</v>
      </c>
      <c r="EQ97">
        <v>5.7987900000000002E-2</v>
      </c>
      <c r="ER97">
        <v>0</v>
      </c>
      <c r="ES97">
        <v>32.482700000000001</v>
      </c>
      <c r="ET97">
        <v>999.9</v>
      </c>
      <c r="EU97">
        <v>72</v>
      </c>
      <c r="EV97">
        <v>34.700000000000003</v>
      </c>
      <c r="EW97">
        <v>39.510599999999997</v>
      </c>
      <c r="EX97">
        <v>57.456600000000002</v>
      </c>
      <c r="EY97">
        <v>2.5681099999999999</v>
      </c>
      <c r="EZ97">
        <v>1</v>
      </c>
      <c r="FA97">
        <v>0.68411100000000002</v>
      </c>
      <c r="FB97">
        <v>1.1453100000000001</v>
      </c>
      <c r="FC97">
        <v>20.266999999999999</v>
      </c>
      <c r="FD97">
        <v>5.21699</v>
      </c>
      <c r="FE97">
        <v>12.0099</v>
      </c>
      <c r="FF97">
        <v>4.9844999999999997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1.8622000000000001</v>
      </c>
      <c r="FN97">
        <v>1.8643000000000001</v>
      </c>
      <c r="FO97">
        <v>1.8603499999999999</v>
      </c>
      <c r="FP97">
        <v>1.8610199999999999</v>
      </c>
      <c r="FQ97">
        <v>1.8602000000000001</v>
      </c>
      <c r="FR97">
        <v>1.86189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-6.2690000000000001</v>
      </c>
      <c r="GH97">
        <v>0.1482</v>
      </c>
      <c r="GI97">
        <v>-4.6172869984045022</v>
      </c>
      <c r="GJ97">
        <v>-3.9744887815693084E-3</v>
      </c>
      <c r="GK97">
        <v>1.847162108954052E-6</v>
      </c>
      <c r="GL97">
        <v>-4.4217609294687878E-10</v>
      </c>
      <c r="GM97">
        <v>0.1481899999999996</v>
      </c>
      <c r="GN97">
        <v>0</v>
      </c>
      <c r="GO97">
        <v>0</v>
      </c>
      <c r="GP97">
        <v>0</v>
      </c>
      <c r="GQ97">
        <v>6</v>
      </c>
      <c r="GR97">
        <v>2080</v>
      </c>
      <c r="GS97">
        <v>4</v>
      </c>
      <c r="GT97">
        <v>32</v>
      </c>
      <c r="GU97">
        <v>9.1</v>
      </c>
      <c r="GV97">
        <v>9.3000000000000007</v>
      </c>
      <c r="GW97">
        <v>1.3647499999999999</v>
      </c>
      <c r="GX97">
        <v>2.5585900000000001</v>
      </c>
      <c r="GY97">
        <v>1.4489700000000001</v>
      </c>
      <c r="GZ97">
        <v>2.323</v>
      </c>
      <c r="HA97">
        <v>1.5478499999999999</v>
      </c>
      <c r="HB97">
        <v>2.2936999999999999</v>
      </c>
      <c r="HC97">
        <v>39.717100000000002</v>
      </c>
      <c r="HD97">
        <v>14.5436</v>
      </c>
      <c r="HE97">
        <v>18</v>
      </c>
      <c r="HF97">
        <v>492.86599999999999</v>
      </c>
      <c r="HG97">
        <v>520.70899999999995</v>
      </c>
      <c r="HH97">
        <v>31.000800000000002</v>
      </c>
      <c r="HI97">
        <v>35.868200000000002</v>
      </c>
      <c r="HJ97">
        <v>30.000599999999999</v>
      </c>
      <c r="HK97">
        <v>35.725000000000001</v>
      </c>
      <c r="HL97">
        <v>35.742199999999997</v>
      </c>
      <c r="HM97">
        <v>27.398700000000002</v>
      </c>
      <c r="HN97">
        <v>9.4453600000000009</v>
      </c>
      <c r="HO97">
        <v>100</v>
      </c>
      <c r="HP97">
        <v>31</v>
      </c>
      <c r="HQ97">
        <v>551.73</v>
      </c>
      <c r="HR97">
        <v>37.2898</v>
      </c>
      <c r="HS97">
        <v>98.573999999999998</v>
      </c>
      <c r="HT97">
        <v>97.268799999999999</v>
      </c>
    </row>
    <row r="98" spans="1:228" x14ac:dyDescent="0.2">
      <c r="A98">
        <v>83</v>
      </c>
      <c r="B98">
        <v>1675367910.5999999</v>
      </c>
      <c r="C98">
        <v>327.5</v>
      </c>
      <c r="D98" t="s">
        <v>525</v>
      </c>
      <c r="E98" t="s">
        <v>526</v>
      </c>
      <c r="F98">
        <v>4</v>
      </c>
      <c r="G98">
        <v>1675367908.5999999</v>
      </c>
      <c r="H98">
        <f t="shared" si="34"/>
        <v>5.0102977844157666E-4</v>
      </c>
      <c r="I98">
        <f t="shared" si="35"/>
        <v>0.5010297784415767</v>
      </c>
      <c r="J98">
        <f t="shared" si="36"/>
        <v>3.3874513408486133</v>
      </c>
      <c r="K98">
        <f t="shared" si="37"/>
        <v>525.93614285714284</v>
      </c>
      <c r="L98">
        <f t="shared" si="38"/>
        <v>366.12390887914341</v>
      </c>
      <c r="M98">
        <f t="shared" si="39"/>
        <v>37.101932085805487</v>
      </c>
      <c r="N98">
        <f t="shared" si="40"/>
        <v>53.29683907695162</v>
      </c>
      <c r="O98">
        <f t="shared" si="41"/>
        <v>3.6377782405528442E-2</v>
      </c>
      <c r="P98">
        <f t="shared" si="42"/>
        <v>2.7655093409192339</v>
      </c>
      <c r="Q98">
        <f t="shared" si="43"/>
        <v>3.6114020586288334E-2</v>
      </c>
      <c r="R98">
        <f t="shared" si="44"/>
        <v>2.2594801261489897E-2</v>
      </c>
      <c r="S98">
        <f t="shared" si="45"/>
        <v>226.11095066147126</v>
      </c>
      <c r="T98">
        <f t="shared" si="46"/>
        <v>35.762873276553307</v>
      </c>
      <c r="U98">
        <f t="shared" si="47"/>
        <v>33.419400000000003</v>
      </c>
      <c r="V98">
        <f t="shared" si="48"/>
        <v>5.1723889809201342</v>
      </c>
      <c r="W98">
        <f t="shared" si="49"/>
        <v>69.692498893376126</v>
      </c>
      <c r="X98">
        <f t="shared" si="50"/>
        <v>3.8289235638201045</v>
      </c>
      <c r="Y98">
        <f t="shared" si="51"/>
        <v>5.4940253608613556</v>
      </c>
      <c r="Z98">
        <f t="shared" si="52"/>
        <v>1.3434654171000298</v>
      </c>
      <c r="AA98">
        <f t="shared" si="53"/>
        <v>-22.095413229273532</v>
      </c>
      <c r="AB98">
        <f t="shared" si="54"/>
        <v>161.19845380587444</v>
      </c>
      <c r="AC98">
        <f t="shared" si="55"/>
        <v>13.47546080335789</v>
      </c>
      <c r="AD98">
        <f t="shared" si="56"/>
        <v>378.68945204143006</v>
      </c>
      <c r="AE98">
        <f t="shared" si="57"/>
        <v>13.98255395041085</v>
      </c>
      <c r="AF98">
        <f t="shared" si="58"/>
        <v>0.48604818032218133</v>
      </c>
      <c r="AG98">
        <f t="shared" si="59"/>
        <v>3.3874513408486133</v>
      </c>
      <c r="AH98">
        <v>562.35927393300562</v>
      </c>
      <c r="AI98">
        <v>549.15076363636354</v>
      </c>
      <c r="AJ98">
        <v>1.7089936428213031</v>
      </c>
      <c r="AK98">
        <v>66.45767359900691</v>
      </c>
      <c r="AL98">
        <f t="shared" si="60"/>
        <v>0.5010297784415767</v>
      </c>
      <c r="AM98">
        <v>37.221344753927838</v>
      </c>
      <c r="AN98">
        <v>37.79005575757575</v>
      </c>
      <c r="AO98">
        <v>1.5162448401657149E-3</v>
      </c>
      <c r="AP98">
        <v>80.18708061797463</v>
      </c>
      <c r="AQ98">
        <v>17</v>
      </c>
      <c r="AR98">
        <v>3</v>
      </c>
      <c r="AS98">
        <f t="shared" si="61"/>
        <v>1</v>
      </c>
      <c r="AT98">
        <f t="shared" si="62"/>
        <v>0</v>
      </c>
      <c r="AU98">
        <f t="shared" si="63"/>
        <v>47048.324632709788</v>
      </c>
      <c r="AV98">
        <f t="shared" si="64"/>
        <v>1199.99</v>
      </c>
      <c r="AW98">
        <f t="shared" si="65"/>
        <v>1025.9151993064618</v>
      </c>
      <c r="AX98">
        <f t="shared" si="66"/>
        <v>0.85493645722586176</v>
      </c>
      <c r="AY98">
        <f t="shared" si="67"/>
        <v>0.1884273624459131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1675367908.5999999</v>
      </c>
      <c r="BF98">
        <v>525.93614285714284</v>
      </c>
      <c r="BG98">
        <v>543.01657142857141</v>
      </c>
      <c r="BH98">
        <v>37.784028571428571</v>
      </c>
      <c r="BI98">
        <v>37.222985714285713</v>
      </c>
      <c r="BJ98">
        <v>532.21228571428571</v>
      </c>
      <c r="BK98">
        <v>37.635828571428583</v>
      </c>
      <c r="BL98">
        <v>500.15785714285721</v>
      </c>
      <c r="BM98">
        <v>101.2371428571429</v>
      </c>
      <c r="BN98">
        <v>9.9948728571428558E-2</v>
      </c>
      <c r="BO98">
        <v>34.50058571428572</v>
      </c>
      <c r="BP98">
        <v>33.419400000000003</v>
      </c>
      <c r="BQ98">
        <v>999.89999999999986</v>
      </c>
      <c r="BR98">
        <v>0</v>
      </c>
      <c r="BS98">
        <v>0</v>
      </c>
      <c r="BT98">
        <v>8981.7871428571416</v>
      </c>
      <c r="BU98">
        <v>0</v>
      </c>
      <c r="BV98">
        <v>364.16485714285722</v>
      </c>
      <c r="BW98">
        <v>-17.080542857142859</v>
      </c>
      <c r="BX98">
        <v>546.58871428571422</v>
      </c>
      <c r="BY98">
        <v>564.01099999999997</v>
      </c>
      <c r="BZ98">
        <v>0.56102528571428578</v>
      </c>
      <c r="CA98">
        <v>543.01657142857141</v>
      </c>
      <c r="CB98">
        <v>37.222985714285713</v>
      </c>
      <c r="CC98">
        <v>3.8251471428571429</v>
      </c>
      <c r="CD98">
        <v>3.768349999999999</v>
      </c>
      <c r="CE98">
        <v>28.136499999999991</v>
      </c>
      <c r="CF98">
        <v>27.879899999999999</v>
      </c>
      <c r="CG98">
        <v>1199.99</v>
      </c>
      <c r="CH98">
        <v>0.50003699999999995</v>
      </c>
      <c r="CI98">
        <v>0.49996299999999999</v>
      </c>
      <c r="CJ98">
        <v>0</v>
      </c>
      <c r="CK98">
        <v>1033.3771428571431</v>
      </c>
      <c r="CL98">
        <v>4.9990899999999998</v>
      </c>
      <c r="CM98">
        <v>11156.31428571429</v>
      </c>
      <c r="CN98">
        <v>9557.8928571428569</v>
      </c>
      <c r="CO98">
        <v>45.811999999999998</v>
      </c>
      <c r="CP98">
        <v>48.446000000000012</v>
      </c>
      <c r="CQ98">
        <v>46.811999999999998</v>
      </c>
      <c r="CR98">
        <v>46.964000000000013</v>
      </c>
      <c r="CS98">
        <v>47.017714285714291</v>
      </c>
      <c r="CT98">
        <v>597.53714285714284</v>
      </c>
      <c r="CU98">
        <v>597.45285714285717</v>
      </c>
      <c r="CV98">
        <v>0</v>
      </c>
      <c r="CW98">
        <v>1675367929.3</v>
      </c>
      <c r="CX98">
        <v>0</v>
      </c>
      <c r="CY98">
        <v>1675367359.0999999</v>
      </c>
      <c r="CZ98" t="s">
        <v>356</v>
      </c>
      <c r="DA98">
        <v>1675367359.0999999</v>
      </c>
      <c r="DB98">
        <v>1675367351.0999999</v>
      </c>
      <c r="DC98">
        <v>3</v>
      </c>
      <c r="DD98">
        <v>-0.36899999999999999</v>
      </c>
      <c r="DE98">
        <v>-0.108</v>
      </c>
      <c r="DF98">
        <v>-5.9960000000000004</v>
      </c>
      <c r="DG98">
        <v>0.14799999999999999</v>
      </c>
      <c r="DH98">
        <v>415</v>
      </c>
      <c r="DI98">
        <v>35</v>
      </c>
      <c r="DJ98">
        <v>0.46</v>
      </c>
      <c r="DK98">
        <v>0.2</v>
      </c>
      <c r="DL98">
        <v>-16.928848780487801</v>
      </c>
      <c r="DM98">
        <v>-1.427878745644616</v>
      </c>
      <c r="DN98">
        <v>0.15179904739884159</v>
      </c>
      <c r="DO98">
        <v>0</v>
      </c>
      <c r="DP98">
        <v>0.57795560975609761</v>
      </c>
      <c r="DQ98">
        <v>-0.24052990243902539</v>
      </c>
      <c r="DR98">
        <v>2.820158491989504E-2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366</v>
      </c>
      <c r="EA98">
        <v>2.94509</v>
      </c>
      <c r="EB98">
        <v>2.6235200000000001</v>
      </c>
      <c r="EC98">
        <v>0.12148299999999999</v>
      </c>
      <c r="ED98">
        <v>0.122283</v>
      </c>
      <c r="EE98">
        <v>0.14902299999999999</v>
      </c>
      <c r="EF98">
        <v>0.145869</v>
      </c>
      <c r="EG98">
        <v>26394.5</v>
      </c>
      <c r="EH98">
        <v>26748.2</v>
      </c>
      <c r="EI98">
        <v>27962.799999999999</v>
      </c>
      <c r="EJ98">
        <v>29347.9</v>
      </c>
      <c r="EK98">
        <v>32762.799999999999</v>
      </c>
      <c r="EL98">
        <v>34792</v>
      </c>
      <c r="EM98">
        <v>39498.5</v>
      </c>
      <c r="EN98">
        <v>41943.3</v>
      </c>
      <c r="EO98">
        <v>1.9045300000000001</v>
      </c>
      <c r="EP98">
        <v>1.8841000000000001</v>
      </c>
      <c r="EQ98">
        <v>5.7794199999999997E-2</v>
      </c>
      <c r="ER98">
        <v>0</v>
      </c>
      <c r="ES98">
        <v>32.484900000000003</v>
      </c>
      <c r="ET98">
        <v>999.9</v>
      </c>
      <c r="EU98">
        <v>72</v>
      </c>
      <c r="EV98">
        <v>34.700000000000003</v>
      </c>
      <c r="EW98">
        <v>39.506</v>
      </c>
      <c r="EX98">
        <v>57.2166</v>
      </c>
      <c r="EY98">
        <v>2.0472800000000002</v>
      </c>
      <c r="EZ98">
        <v>1</v>
      </c>
      <c r="FA98">
        <v>0.68466000000000005</v>
      </c>
      <c r="FB98">
        <v>1.1473</v>
      </c>
      <c r="FC98">
        <v>20.267199999999999</v>
      </c>
      <c r="FD98">
        <v>5.2171399999999997</v>
      </c>
      <c r="FE98">
        <v>12.0099</v>
      </c>
      <c r="FF98">
        <v>4.9846000000000004</v>
      </c>
      <c r="FG98">
        <v>3.2845499999999999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1.8622000000000001</v>
      </c>
      <c r="FN98">
        <v>1.8642700000000001</v>
      </c>
      <c r="FO98">
        <v>1.8603499999999999</v>
      </c>
      <c r="FP98">
        <v>1.86104</v>
      </c>
      <c r="FQ98">
        <v>1.8602000000000001</v>
      </c>
      <c r="FR98">
        <v>1.86189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-6.2839999999999998</v>
      </c>
      <c r="GH98">
        <v>0.1482</v>
      </c>
      <c r="GI98">
        <v>-4.6172869984045022</v>
      </c>
      <c r="GJ98">
        <v>-3.9744887815693084E-3</v>
      </c>
      <c r="GK98">
        <v>1.847162108954052E-6</v>
      </c>
      <c r="GL98">
        <v>-4.4217609294687878E-10</v>
      </c>
      <c r="GM98">
        <v>0.1481899999999996</v>
      </c>
      <c r="GN98">
        <v>0</v>
      </c>
      <c r="GO98">
        <v>0</v>
      </c>
      <c r="GP98">
        <v>0</v>
      </c>
      <c r="GQ98">
        <v>6</v>
      </c>
      <c r="GR98">
        <v>2080</v>
      </c>
      <c r="GS98">
        <v>4</v>
      </c>
      <c r="GT98">
        <v>32</v>
      </c>
      <c r="GU98">
        <v>9.1999999999999993</v>
      </c>
      <c r="GV98">
        <v>9.3000000000000007</v>
      </c>
      <c r="GW98">
        <v>1.38062</v>
      </c>
      <c r="GX98">
        <v>2.5683600000000002</v>
      </c>
      <c r="GY98">
        <v>1.4489700000000001</v>
      </c>
      <c r="GZ98">
        <v>2.323</v>
      </c>
      <c r="HA98">
        <v>1.5478499999999999</v>
      </c>
      <c r="HB98">
        <v>2.32422</v>
      </c>
      <c r="HC98">
        <v>39.717100000000002</v>
      </c>
      <c r="HD98">
        <v>14.5261</v>
      </c>
      <c r="HE98">
        <v>18</v>
      </c>
      <c r="HF98">
        <v>493.02699999999999</v>
      </c>
      <c r="HG98">
        <v>520.87300000000005</v>
      </c>
      <c r="HH98">
        <v>31.000699999999998</v>
      </c>
      <c r="HI98">
        <v>35.8748</v>
      </c>
      <c r="HJ98">
        <v>30.000699999999998</v>
      </c>
      <c r="HK98">
        <v>35.7316</v>
      </c>
      <c r="HL98">
        <v>35.748800000000003</v>
      </c>
      <c r="HM98">
        <v>27.6706</v>
      </c>
      <c r="HN98">
        <v>9.4453600000000009</v>
      </c>
      <c r="HO98">
        <v>100</v>
      </c>
      <c r="HP98">
        <v>31</v>
      </c>
      <c r="HQ98">
        <v>558.41</v>
      </c>
      <c r="HR98">
        <v>37.290599999999998</v>
      </c>
      <c r="HS98">
        <v>98.573800000000006</v>
      </c>
      <c r="HT98">
        <v>97.267799999999994</v>
      </c>
    </row>
    <row r="99" spans="1:228" x14ac:dyDescent="0.2">
      <c r="A99">
        <v>84</v>
      </c>
      <c r="B99">
        <v>1675367914.5999999</v>
      </c>
      <c r="C99">
        <v>331.5</v>
      </c>
      <c r="D99" t="s">
        <v>527</v>
      </c>
      <c r="E99" t="s">
        <v>528</v>
      </c>
      <c r="F99">
        <v>4</v>
      </c>
      <c r="G99">
        <v>1675367912.2874999</v>
      </c>
      <c r="H99">
        <f t="shared" si="34"/>
        <v>5.0649837113836253E-4</v>
      </c>
      <c r="I99">
        <f t="shared" si="35"/>
        <v>0.50649837113836249</v>
      </c>
      <c r="J99">
        <f t="shared" si="36"/>
        <v>3.3223573564049804</v>
      </c>
      <c r="K99">
        <f t="shared" si="37"/>
        <v>532.04150000000004</v>
      </c>
      <c r="L99">
        <f t="shared" si="38"/>
        <v>376.62929470367982</v>
      </c>
      <c r="M99">
        <f t="shared" si="39"/>
        <v>38.166475384834641</v>
      </c>
      <c r="N99">
        <f t="shared" si="40"/>
        <v>53.915478957728823</v>
      </c>
      <c r="O99">
        <f t="shared" si="41"/>
        <v>3.6804504010340376E-2</v>
      </c>
      <c r="P99">
        <f t="shared" si="42"/>
        <v>2.7701621972860666</v>
      </c>
      <c r="Q99">
        <f t="shared" si="43"/>
        <v>3.6534992528238851E-2</v>
      </c>
      <c r="R99">
        <f t="shared" si="44"/>
        <v>2.2858420214427664E-2</v>
      </c>
      <c r="S99">
        <f t="shared" si="45"/>
        <v>226.11276073302216</v>
      </c>
      <c r="T99">
        <f t="shared" si="46"/>
        <v>35.763249219240379</v>
      </c>
      <c r="U99">
        <f t="shared" si="47"/>
        <v>33.4209125</v>
      </c>
      <c r="V99">
        <f t="shared" si="48"/>
        <v>5.1728272275269065</v>
      </c>
      <c r="W99">
        <f t="shared" si="49"/>
        <v>69.703898873227928</v>
      </c>
      <c r="X99">
        <f t="shared" si="50"/>
        <v>3.8303617790293805</v>
      </c>
      <c r="Y99">
        <f t="shared" si="51"/>
        <v>5.4951901413660478</v>
      </c>
      <c r="Z99">
        <f t="shared" si="52"/>
        <v>1.342465448497526</v>
      </c>
      <c r="AA99">
        <f t="shared" si="53"/>
        <v>-22.336578167201786</v>
      </c>
      <c r="AB99">
        <f t="shared" si="54"/>
        <v>161.81342376351841</v>
      </c>
      <c r="AC99">
        <f t="shared" si="55"/>
        <v>13.504501022446316</v>
      </c>
      <c r="AD99">
        <f t="shared" si="56"/>
        <v>379.09410735178506</v>
      </c>
      <c r="AE99">
        <f t="shared" si="57"/>
        <v>14.063140033106922</v>
      </c>
      <c r="AF99">
        <f t="shared" si="58"/>
        <v>0.49275669298367064</v>
      </c>
      <c r="AG99">
        <f t="shared" si="59"/>
        <v>3.3223573564049804</v>
      </c>
      <c r="AH99">
        <v>569.3289259563503</v>
      </c>
      <c r="AI99">
        <v>556.08221818181812</v>
      </c>
      <c r="AJ99">
        <v>1.731210999207091</v>
      </c>
      <c r="AK99">
        <v>66.45767359900691</v>
      </c>
      <c r="AL99">
        <f t="shared" si="60"/>
        <v>0.50649837113836249</v>
      </c>
      <c r="AM99">
        <v>37.227060934853448</v>
      </c>
      <c r="AN99">
        <v>37.805617575757573</v>
      </c>
      <c r="AO99">
        <v>9.7549279932456347E-4</v>
      </c>
      <c r="AP99">
        <v>80.18708061797463</v>
      </c>
      <c r="AQ99">
        <v>17</v>
      </c>
      <c r="AR99">
        <v>3</v>
      </c>
      <c r="AS99">
        <f t="shared" si="61"/>
        <v>1</v>
      </c>
      <c r="AT99">
        <f t="shared" si="62"/>
        <v>0</v>
      </c>
      <c r="AU99">
        <f t="shared" si="63"/>
        <v>47175.15285134728</v>
      </c>
      <c r="AV99">
        <f t="shared" si="64"/>
        <v>1199.99875</v>
      </c>
      <c r="AW99">
        <f t="shared" si="65"/>
        <v>1025.9227635922393</v>
      </c>
      <c r="AX99">
        <f t="shared" si="66"/>
        <v>0.85493652688574828</v>
      </c>
      <c r="AY99">
        <f t="shared" si="67"/>
        <v>0.18842749688949439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1675367912.2874999</v>
      </c>
      <c r="BF99">
        <v>532.04150000000004</v>
      </c>
      <c r="BG99">
        <v>549.22974999999997</v>
      </c>
      <c r="BH99">
        <v>37.798262499999993</v>
      </c>
      <c r="BI99">
        <v>37.229374999999997</v>
      </c>
      <c r="BJ99">
        <v>538.33212500000002</v>
      </c>
      <c r="BK99">
        <v>37.650062499999997</v>
      </c>
      <c r="BL99">
        <v>500.06162499999999</v>
      </c>
      <c r="BM99">
        <v>101.23712500000001</v>
      </c>
      <c r="BN99">
        <v>9.9855212500000012E-2</v>
      </c>
      <c r="BO99">
        <v>34.504399999999997</v>
      </c>
      <c r="BP99">
        <v>33.4209125</v>
      </c>
      <c r="BQ99">
        <v>999.9</v>
      </c>
      <c r="BR99">
        <v>0</v>
      </c>
      <c r="BS99">
        <v>0</v>
      </c>
      <c r="BT99">
        <v>9006.4837500000012</v>
      </c>
      <c r="BU99">
        <v>0</v>
      </c>
      <c r="BV99">
        <v>363.74762500000003</v>
      </c>
      <c r="BW99">
        <v>-17.188324999999999</v>
      </c>
      <c r="BX99">
        <v>552.94174999999996</v>
      </c>
      <c r="BY99">
        <v>570.46787500000005</v>
      </c>
      <c r="BZ99">
        <v>0.56888874999999994</v>
      </c>
      <c r="CA99">
        <v>549.22974999999997</v>
      </c>
      <c r="CB99">
        <v>37.229374999999997</v>
      </c>
      <c r="CC99">
        <v>3.8265912499999999</v>
      </c>
      <c r="CD99">
        <v>3.7689987500000002</v>
      </c>
      <c r="CE99">
        <v>28.143000000000001</v>
      </c>
      <c r="CF99">
        <v>27.882850000000001</v>
      </c>
      <c r="CG99">
        <v>1199.99875</v>
      </c>
      <c r="CH99">
        <v>0.50003350000000002</v>
      </c>
      <c r="CI99">
        <v>0.49996649999999998</v>
      </c>
      <c r="CJ99">
        <v>0</v>
      </c>
      <c r="CK99">
        <v>1033.3812499999999</v>
      </c>
      <c r="CL99">
        <v>4.9990899999999998</v>
      </c>
      <c r="CM99">
        <v>11154.6875</v>
      </c>
      <c r="CN99">
        <v>9557.9599999999991</v>
      </c>
      <c r="CO99">
        <v>45.811999999999998</v>
      </c>
      <c r="CP99">
        <v>48.452749999999988</v>
      </c>
      <c r="CQ99">
        <v>46.811999999999998</v>
      </c>
      <c r="CR99">
        <v>46.976374999999997</v>
      </c>
      <c r="CS99">
        <v>47.030999999999999</v>
      </c>
      <c r="CT99">
        <v>597.53874999999994</v>
      </c>
      <c r="CU99">
        <v>597.46</v>
      </c>
      <c r="CV99">
        <v>0</v>
      </c>
      <c r="CW99">
        <v>1675367932.9000001</v>
      </c>
      <c r="CX99">
        <v>0</v>
      </c>
      <c r="CY99">
        <v>1675367359.0999999</v>
      </c>
      <c r="CZ99" t="s">
        <v>356</v>
      </c>
      <c r="DA99">
        <v>1675367359.0999999</v>
      </c>
      <c r="DB99">
        <v>1675367351.0999999</v>
      </c>
      <c r="DC99">
        <v>3</v>
      </c>
      <c r="DD99">
        <v>-0.36899999999999999</v>
      </c>
      <c r="DE99">
        <v>-0.108</v>
      </c>
      <c r="DF99">
        <v>-5.9960000000000004</v>
      </c>
      <c r="DG99">
        <v>0.14799999999999999</v>
      </c>
      <c r="DH99">
        <v>415</v>
      </c>
      <c r="DI99">
        <v>35</v>
      </c>
      <c r="DJ99">
        <v>0.46</v>
      </c>
      <c r="DK99">
        <v>0.2</v>
      </c>
      <c r="DL99">
        <v>-17.016317073170729</v>
      </c>
      <c r="DM99">
        <v>-1.281372125435543</v>
      </c>
      <c r="DN99">
        <v>0.1381071533486512</v>
      </c>
      <c r="DO99">
        <v>0</v>
      </c>
      <c r="DP99">
        <v>0.56941107317073181</v>
      </c>
      <c r="DQ99">
        <v>-0.13138482229965129</v>
      </c>
      <c r="DR99">
        <v>2.2930957193800582E-2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366</v>
      </c>
      <c r="EA99">
        <v>2.94476</v>
      </c>
      <c r="EB99">
        <v>2.6237599999999999</v>
      </c>
      <c r="EC99">
        <v>0.122567</v>
      </c>
      <c r="ED99">
        <v>0.123366</v>
      </c>
      <c r="EE99">
        <v>0.149065</v>
      </c>
      <c r="EF99">
        <v>0.14587900000000001</v>
      </c>
      <c r="EG99">
        <v>26362</v>
      </c>
      <c r="EH99">
        <v>26714.9</v>
      </c>
      <c r="EI99">
        <v>27963</v>
      </c>
      <c r="EJ99">
        <v>29347.7</v>
      </c>
      <c r="EK99">
        <v>32761.5</v>
      </c>
      <c r="EL99">
        <v>34791.4</v>
      </c>
      <c r="EM99">
        <v>39498.800000000003</v>
      </c>
      <c r="EN99">
        <v>41943</v>
      </c>
      <c r="EO99">
        <v>1.9044000000000001</v>
      </c>
      <c r="EP99">
        <v>1.8839999999999999</v>
      </c>
      <c r="EQ99">
        <v>5.7712199999999998E-2</v>
      </c>
      <c r="ER99">
        <v>0</v>
      </c>
      <c r="ES99">
        <v>32.488500000000002</v>
      </c>
      <c r="ET99">
        <v>999.9</v>
      </c>
      <c r="EU99">
        <v>72</v>
      </c>
      <c r="EV99">
        <v>34.700000000000003</v>
      </c>
      <c r="EW99">
        <v>39.510399999999997</v>
      </c>
      <c r="EX99">
        <v>57.456600000000002</v>
      </c>
      <c r="EY99">
        <v>2.8165100000000001</v>
      </c>
      <c r="EZ99">
        <v>1</v>
      </c>
      <c r="FA99">
        <v>0.68505300000000002</v>
      </c>
      <c r="FB99">
        <v>1.15035</v>
      </c>
      <c r="FC99">
        <v>20.267099999999999</v>
      </c>
      <c r="FD99">
        <v>5.2163899999999996</v>
      </c>
      <c r="FE99">
        <v>12.0099</v>
      </c>
      <c r="FF99">
        <v>4.9847000000000001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1.86222</v>
      </c>
      <c r="FN99">
        <v>1.8642799999999999</v>
      </c>
      <c r="FO99">
        <v>1.8603499999999999</v>
      </c>
      <c r="FP99">
        <v>1.8610199999999999</v>
      </c>
      <c r="FQ99">
        <v>1.8602000000000001</v>
      </c>
      <c r="FR99">
        <v>1.86188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-6.3</v>
      </c>
      <c r="GH99">
        <v>0.1482</v>
      </c>
      <c r="GI99">
        <v>-4.6172869984045022</v>
      </c>
      <c r="GJ99">
        <v>-3.9744887815693084E-3</v>
      </c>
      <c r="GK99">
        <v>1.847162108954052E-6</v>
      </c>
      <c r="GL99">
        <v>-4.4217609294687878E-10</v>
      </c>
      <c r="GM99">
        <v>0.1481899999999996</v>
      </c>
      <c r="GN99">
        <v>0</v>
      </c>
      <c r="GO99">
        <v>0</v>
      </c>
      <c r="GP99">
        <v>0</v>
      </c>
      <c r="GQ99">
        <v>6</v>
      </c>
      <c r="GR99">
        <v>2080</v>
      </c>
      <c r="GS99">
        <v>4</v>
      </c>
      <c r="GT99">
        <v>32</v>
      </c>
      <c r="GU99">
        <v>9.3000000000000007</v>
      </c>
      <c r="GV99">
        <v>9.4</v>
      </c>
      <c r="GW99">
        <v>1.3928199999999999</v>
      </c>
      <c r="GX99">
        <v>2.5573700000000001</v>
      </c>
      <c r="GY99">
        <v>1.4489700000000001</v>
      </c>
      <c r="GZ99">
        <v>2.323</v>
      </c>
      <c r="HA99">
        <v>1.5478499999999999</v>
      </c>
      <c r="HB99">
        <v>2.3803700000000001</v>
      </c>
      <c r="HC99">
        <v>39.742199999999997</v>
      </c>
      <c r="HD99">
        <v>14.552300000000001</v>
      </c>
      <c r="HE99">
        <v>18</v>
      </c>
      <c r="HF99">
        <v>492.99400000000003</v>
      </c>
      <c r="HG99">
        <v>520.85299999999995</v>
      </c>
      <c r="HH99">
        <v>31.000800000000002</v>
      </c>
      <c r="HI99">
        <v>35.881500000000003</v>
      </c>
      <c r="HJ99">
        <v>30.000599999999999</v>
      </c>
      <c r="HK99">
        <v>35.738100000000003</v>
      </c>
      <c r="HL99">
        <v>35.755299999999998</v>
      </c>
      <c r="HM99">
        <v>27.941400000000002</v>
      </c>
      <c r="HN99">
        <v>9.4453600000000009</v>
      </c>
      <c r="HO99">
        <v>100</v>
      </c>
      <c r="HP99">
        <v>31</v>
      </c>
      <c r="HQ99">
        <v>565.08799999999997</v>
      </c>
      <c r="HR99">
        <v>37.285699999999999</v>
      </c>
      <c r="HS99">
        <v>98.574600000000004</v>
      </c>
      <c r="HT99">
        <v>97.266999999999996</v>
      </c>
    </row>
    <row r="100" spans="1:228" x14ac:dyDescent="0.2">
      <c r="A100">
        <v>85</v>
      </c>
      <c r="B100">
        <v>1675367918.5999999</v>
      </c>
      <c r="C100">
        <v>335.5</v>
      </c>
      <c r="D100" t="s">
        <v>529</v>
      </c>
      <c r="E100" t="s">
        <v>530</v>
      </c>
      <c r="F100">
        <v>4</v>
      </c>
      <c r="G100">
        <v>1675367916.5999999</v>
      </c>
      <c r="H100">
        <f t="shared" si="34"/>
        <v>5.2725995188222016E-4</v>
      </c>
      <c r="I100">
        <f t="shared" si="35"/>
        <v>0.52725995188222019</v>
      </c>
      <c r="J100">
        <f t="shared" si="36"/>
        <v>3.2251165449568169</v>
      </c>
      <c r="K100">
        <f t="shared" si="37"/>
        <v>539.25928571428574</v>
      </c>
      <c r="L100">
        <f t="shared" si="38"/>
        <v>393.30721064530655</v>
      </c>
      <c r="M100">
        <f t="shared" si="39"/>
        <v>39.856375308756938</v>
      </c>
      <c r="N100">
        <f t="shared" si="40"/>
        <v>54.646647451230102</v>
      </c>
      <c r="O100">
        <f t="shared" si="41"/>
        <v>3.8301042533941516E-2</v>
      </c>
      <c r="P100">
        <f t="shared" si="42"/>
        <v>2.76568005684046</v>
      </c>
      <c r="Q100">
        <f t="shared" si="43"/>
        <v>3.800879256574017E-2</v>
      </c>
      <c r="R100">
        <f t="shared" si="44"/>
        <v>2.3781566834970649E-2</v>
      </c>
      <c r="S100">
        <f t="shared" si="45"/>
        <v>226.11173751880256</v>
      </c>
      <c r="T100">
        <f t="shared" si="46"/>
        <v>35.768209108769078</v>
      </c>
      <c r="U100">
        <f t="shared" si="47"/>
        <v>33.429428571428573</v>
      </c>
      <c r="V100">
        <f t="shared" si="48"/>
        <v>5.175295360687417</v>
      </c>
      <c r="W100">
        <f t="shared" si="49"/>
        <v>69.700239733305125</v>
      </c>
      <c r="X100">
        <f t="shared" si="50"/>
        <v>3.8320251898253055</v>
      </c>
      <c r="Y100">
        <f t="shared" si="51"/>
        <v>5.4978651500881917</v>
      </c>
      <c r="Z100">
        <f t="shared" si="52"/>
        <v>1.3432701708621115</v>
      </c>
      <c r="AA100">
        <f t="shared" si="53"/>
        <v>-23.252163878005909</v>
      </c>
      <c r="AB100">
        <f t="shared" si="54"/>
        <v>161.58755314778358</v>
      </c>
      <c r="AC100">
        <f t="shared" si="55"/>
        <v>13.508645894884548</v>
      </c>
      <c r="AD100">
        <f t="shared" si="56"/>
        <v>377.95577268346477</v>
      </c>
      <c r="AE100">
        <f t="shared" si="57"/>
        <v>14.084088302432901</v>
      </c>
      <c r="AF100">
        <f t="shared" si="58"/>
        <v>0.49962189673199348</v>
      </c>
      <c r="AG100">
        <f t="shared" si="59"/>
        <v>3.2251165449568169</v>
      </c>
      <c r="AH100">
        <v>576.29941433839781</v>
      </c>
      <c r="AI100">
        <v>563.07566666666673</v>
      </c>
      <c r="AJ100">
        <v>1.7502064877172181</v>
      </c>
      <c r="AK100">
        <v>66.45767359900691</v>
      </c>
      <c r="AL100">
        <f t="shared" si="60"/>
        <v>0.52725995188222019</v>
      </c>
      <c r="AM100">
        <v>37.233393309615337</v>
      </c>
      <c r="AN100">
        <v>37.818601212121223</v>
      </c>
      <c r="AO100">
        <v>3.6932832912673652E-3</v>
      </c>
      <c r="AP100">
        <v>80.18708061797463</v>
      </c>
      <c r="AQ100">
        <v>17</v>
      </c>
      <c r="AR100">
        <v>3</v>
      </c>
      <c r="AS100">
        <f t="shared" si="61"/>
        <v>1</v>
      </c>
      <c r="AT100">
        <f t="shared" si="62"/>
        <v>0</v>
      </c>
      <c r="AU100">
        <f t="shared" si="63"/>
        <v>47051.06811826511</v>
      </c>
      <c r="AV100">
        <f t="shared" si="64"/>
        <v>1199.992857142857</v>
      </c>
      <c r="AW100">
        <f t="shared" si="65"/>
        <v>1025.9177707351307</v>
      </c>
      <c r="AX100">
        <f t="shared" si="66"/>
        <v>0.85493656452073119</v>
      </c>
      <c r="AY100">
        <f t="shared" si="67"/>
        <v>0.18842756952501122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1675367916.5999999</v>
      </c>
      <c r="BF100">
        <v>539.25928571428574</v>
      </c>
      <c r="BG100">
        <v>556.47957142857138</v>
      </c>
      <c r="BH100">
        <v>37.814857142857143</v>
      </c>
      <c r="BI100">
        <v>37.238114285714289</v>
      </c>
      <c r="BJ100">
        <v>545.56700000000012</v>
      </c>
      <c r="BK100">
        <v>37.666699999999999</v>
      </c>
      <c r="BL100">
        <v>500.11414285714278</v>
      </c>
      <c r="BM100">
        <v>101.2362857142857</v>
      </c>
      <c r="BN100">
        <v>0.10021214285714281</v>
      </c>
      <c r="BO100">
        <v>34.513157142857139</v>
      </c>
      <c r="BP100">
        <v>33.429428571428573</v>
      </c>
      <c r="BQ100">
        <v>999.89999999999986</v>
      </c>
      <c r="BR100">
        <v>0</v>
      </c>
      <c r="BS100">
        <v>0</v>
      </c>
      <c r="BT100">
        <v>8982.7685714285708</v>
      </c>
      <c r="BU100">
        <v>0</v>
      </c>
      <c r="BV100">
        <v>363.62957142857152</v>
      </c>
      <c r="BW100">
        <v>-17.220485714285712</v>
      </c>
      <c r="BX100">
        <v>560.45271428571436</v>
      </c>
      <c r="BY100">
        <v>578.00357142857138</v>
      </c>
      <c r="BZ100">
        <v>0.5767647142857143</v>
      </c>
      <c r="CA100">
        <v>556.47957142857138</v>
      </c>
      <c r="CB100">
        <v>37.238114285714289</v>
      </c>
      <c r="CC100">
        <v>3.828232857142857</v>
      </c>
      <c r="CD100">
        <v>3.7698442857142851</v>
      </c>
      <c r="CE100">
        <v>28.150371428571429</v>
      </c>
      <c r="CF100">
        <v>27.886671428571429</v>
      </c>
      <c r="CG100">
        <v>1199.992857142857</v>
      </c>
      <c r="CH100">
        <v>0.50003299999999995</v>
      </c>
      <c r="CI100">
        <v>0.49996699999999999</v>
      </c>
      <c r="CJ100">
        <v>0</v>
      </c>
      <c r="CK100">
        <v>1033.245714285714</v>
      </c>
      <c r="CL100">
        <v>4.9990899999999998</v>
      </c>
      <c r="CM100">
        <v>11153</v>
      </c>
      <c r="CN100">
        <v>9557.9185714285704</v>
      </c>
      <c r="CO100">
        <v>45.811999999999998</v>
      </c>
      <c r="CP100">
        <v>48.5</v>
      </c>
      <c r="CQ100">
        <v>46.811999999999998</v>
      </c>
      <c r="CR100">
        <v>47</v>
      </c>
      <c r="CS100">
        <v>47.061999999999998</v>
      </c>
      <c r="CT100">
        <v>597.53428571428572</v>
      </c>
      <c r="CU100">
        <v>597.45857142857142</v>
      </c>
      <c r="CV100">
        <v>0</v>
      </c>
      <c r="CW100">
        <v>1675367937.0999999</v>
      </c>
      <c r="CX100">
        <v>0</v>
      </c>
      <c r="CY100">
        <v>1675367359.0999999</v>
      </c>
      <c r="CZ100" t="s">
        <v>356</v>
      </c>
      <c r="DA100">
        <v>1675367359.0999999</v>
      </c>
      <c r="DB100">
        <v>1675367351.0999999</v>
      </c>
      <c r="DC100">
        <v>3</v>
      </c>
      <c r="DD100">
        <v>-0.36899999999999999</v>
      </c>
      <c r="DE100">
        <v>-0.108</v>
      </c>
      <c r="DF100">
        <v>-5.9960000000000004</v>
      </c>
      <c r="DG100">
        <v>0.14799999999999999</v>
      </c>
      <c r="DH100">
        <v>415</v>
      </c>
      <c r="DI100">
        <v>35</v>
      </c>
      <c r="DJ100">
        <v>0.46</v>
      </c>
      <c r="DK100">
        <v>0.2</v>
      </c>
      <c r="DL100">
        <v>-17.096539024390239</v>
      </c>
      <c r="DM100">
        <v>-0.98470452961675992</v>
      </c>
      <c r="DN100">
        <v>0.1071360859660337</v>
      </c>
      <c r="DO100">
        <v>0</v>
      </c>
      <c r="DP100">
        <v>0.56279426829268298</v>
      </c>
      <c r="DQ100">
        <v>5.5414243902439139E-2</v>
      </c>
      <c r="DR100">
        <v>1.287427702734408E-2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2.9452799999999999</v>
      </c>
      <c r="EB100">
        <v>2.6238100000000002</v>
      </c>
      <c r="EC100">
        <v>0.12366199999999999</v>
      </c>
      <c r="ED100">
        <v>0.124442</v>
      </c>
      <c r="EE100">
        <v>0.14909500000000001</v>
      </c>
      <c r="EF100">
        <v>0.145899</v>
      </c>
      <c r="EG100">
        <v>26328.799999999999</v>
      </c>
      <c r="EH100">
        <v>26681.7</v>
      </c>
      <c r="EI100">
        <v>27962.799999999999</v>
      </c>
      <c r="EJ100">
        <v>29347.4</v>
      </c>
      <c r="EK100">
        <v>32759.8</v>
      </c>
      <c r="EL100">
        <v>34790.400000000001</v>
      </c>
      <c r="EM100">
        <v>39498.199999999997</v>
      </c>
      <c r="EN100">
        <v>41942.800000000003</v>
      </c>
      <c r="EO100">
        <v>1.9050199999999999</v>
      </c>
      <c r="EP100">
        <v>1.8836999999999999</v>
      </c>
      <c r="EQ100">
        <v>5.82412E-2</v>
      </c>
      <c r="ER100">
        <v>0</v>
      </c>
      <c r="ES100">
        <v>32.492800000000003</v>
      </c>
      <c r="ET100">
        <v>999.9</v>
      </c>
      <c r="EU100">
        <v>72</v>
      </c>
      <c r="EV100">
        <v>34.700000000000003</v>
      </c>
      <c r="EW100">
        <v>39.509</v>
      </c>
      <c r="EX100">
        <v>57.246600000000001</v>
      </c>
      <c r="EY100">
        <v>2.1354099999999998</v>
      </c>
      <c r="EZ100">
        <v>1</v>
      </c>
      <c r="FA100">
        <v>0.685554</v>
      </c>
      <c r="FB100">
        <v>1.1538200000000001</v>
      </c>
      <c r="FC100">
        <v>20.267099999999999</v>
      </c>
      <c r="FD100">
        <v>5.21699</v>
      </c>
      <c r="FE100">
        <v>12.0099</v>
      </c>
      <c r="FF100">
        <v>4.9848499999999998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1.8622099999999999</v>
      </c>
      <c r="FN100">
        <v>1.8642799999999999</v>
      </c>
      <c r="FO100">
        <v>1.8603499999999999</v>
      </c>
      <c r="FP100">
        <v>1.86104</v>
      </c>
      <c r="FQ100">
        <v>1.8602000000000001</v>
      </c>
      <c r="FR100">
        <v>1.86188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-6.3150000000000004</v>
      </c>
      <c r="GH100">
        <v>0.1482</v>
      </c>
      <c r="GI100">
        <v>-4.6172869984045022</v>
      </c>
      <c r="GJ100">
        <v>-3.9744887815693084E-3</v>
      </c>
      <c r="GK100">
        <v>1.847162108954052E-6</v>
      </c>
      <c r="GL100">
        <v>-4.4217609294687878E-10</v>
      </c>
      <c r="GM100">
        <v>0.1481899999999996</v>
      </c>
      <c r="GN100">
        <v>0</v>
      </c>
      <c r="GO100">
        <v>0</v>
      </c>
      <c r="GP100">
        <v>0</v>
      </c>
      <c r="GQ100">
        <v>6</v>
      </c>
      <c r="GR100">
        <v>2080</v>
      </c>
      <c r="GS100">
        <v>4</v>
      </c>
      <c r="GT100">
        <v>32</v>
      </c>
      <c r="GU100">
        <v>9.3000000000000007</v>
      </c>
      <c r="GV100">
        <v>9.5</v>
      </c>
      <c r="GW100">
        <v>1.40625</v>
      </c>
      <c r="GX100">
        <v>2.5708000000000002</v>
      </c>
      <c r="GY100">
        <v>1.4489700000000001</v>
      </c>
      <c r="GZ100">
        <v>2.323</v>
      </c>
      <c r="HA100">
        <v>1.5478499999999999</v>
      </c>
      <c r="HB100">
        <v>2.2155800000000001</v>
      </c>
      <c r="HC100">
        <v>39.742199999999997</v>
      </c>
      <c r="HD100">
        <v>14.5085</v>
      </c>
      <c r="HE100">
        <v>18</v>
      </c>
      <c r="HF100">
        <v>493.44499999999999</v>
      </c>
      <c r="HG100">
        <v>520.67999999999995</v>
      </c>
      <c r="HH100">
        <v>31.000900000000001</v>
      </c>
      <c r="HI100">
        <v>35.888100000000001</v>
      </c>
      <c r="HJ100">
        <v>30.000699999999998</v>
      </c>
      <c r="HK100">
        <v>35.744700000000002</v>
      </c>
      <c r="HL100">
        <v>35.761099999999999</v>
      </c>
      <c r="HM100">
        <v>28.2105</v>
      </c>
      <c r="HN100">
        <v>9.4453600000000009</v>
      </c>
      <c r="HO100">
        <v>100</v>
      </c>
      <c r="HP100">
        <v>31</v>
      </c>
      <c r="HQ100">
        <v>571.76599999999996</v>
      </c>
      <c r="HR100">
        <v>37.284199999999998</v>
      </c>
      <c r="HS100">
        <v>98.5732</v>
      </c>
      <c r="HT100">
        <v>97.266300000000001</v>
      </c>
    </row>
    <row r="101" spans="1:228" x14ac:dyDescent="0.2">
      <c r="A101">
        <v>86</v>
      </c>
      <c r="B101">
        <v>1675367922.5999999</v>
      </c>
      <c r="C101">
        <v>339.5</v>
      </c>
      <c r="D101" t="s">
        <v>531</v>
      </c>
      <c r="E101" t="s">
        <v>532</v>
      </c>
      <c r="F101">
        <v>4</v>
      </c>
      <c r="G101">
        <v>1675367920.2874999</v>
      </c>
      <c r="H101">
        <f t="shared" si="34"/>
        <v>5.1654297383203621E-4</v>
      </c>
      <c r="I101">
        <f t="shared" si="35"/>
        <v>0.51654297383203618</v>
      </c>
      <c r="J101">
        <f t="shared" si="36"/>
        <v>3.467883371002185</v>
      </c>
      <c r="K101">
        <f t="shared" si="37"/>
        <v>545.414625</v>
      </c>
      <c r="L101">
        <f t="shared" si="38"/>
        <v>385.99561532303812</v>
      </c>
      <c r="M101">
        <f t="shared" si="39"/>
        <v>39.115214652570934</v>
      </c>
      <c r="N101">
        <f t="shared" si="40"/>
        <v>55.270084126919777</v>
      </c>
      <c r="O101">
        <f t="shared" si="41"/>
        <v>3.7458701427659481E-2</v>
      </c>
      <c r="P101">
        <f t="shared" si="42"/>
        <v>2.7717904024767415</v>
      </c>
      <c r="Q101">
        <f t="shared" si="43"/>
        <v>3.7179725562104193E-2</v>
      </c>
      <c r="R101">
        <f t="shared" si="44"/>
        <v>2.326222002140026E-2</v>
      </c>
      <c r="S101">
        <f t="shared" si="45"/>
        <v>226.11390298299534</v>
      </c>
      <c r="T101">
        <f t="shared" si="46"/>
        <v>35.771977500742366</v>
      </c>
      <c r="U101">
        <f t="shared" si="47"/>
        <v>33.440199999999997</v>
      </c>
      <c r="V101">
        <f t="shared" si="48"/>
        <v>5.1784186100809073</v>
      </c>
      <c r="W101">
        <f t="shared" si="49"/>
        <v>69.707455688361776</v>
      </c>
      <c r="X101">
        <f t="shared" si="50"/>
        <v>3.8331445750017856</v>
      </c>
      <c r="Y101">
        <f t="shared" si="51"/>
        <v>5.498901856550992</v>
      </c>
      <c r="Z101">
        <f t="shared" si="52"/>
        <v>1.3452740350791217</v>
      </c>
      <c r="AA101">
        <f t="shared" si="53"/>
        <v>-22.779545145992795</v>
      </c>
      <c r="AB101">
        <f t="shared" si="54"/>
        <v>160.84195572334204</v>
      </c>
      <c r="AC101">
        <f t="shared" si="55"/>
        <v>13.417600272737838</v>
      </c>
      <c r="AD101">
        <f t="shared" si="56"/>
        <v>377.59391383308241</v>
      </c>
      <c r="AE101">
        <f t="shared" si="57"/>
        <v>14.13201787141316</v>
      </c>
      <c r="AF101">
        <f t="shared" si="58"/>
        <v>0.50541011238959332</v>
      </c>
      <c r="AG101">
        <f t="shared" si="59"/>
        <v>3.467883371002185</v>
      </c>
      <c r="AH101">
        <v>583.33411800262172</v>
      </c>
      <c r="AI101">
        <v>569.97264848484849</v>
      </c>
      <c r="AJ101">
        <v>1.719077796412215</v>
      </c>
      <c r="AK101">
        <v>66.45767359900691</v>
      </c>
      <c r="AL101">
        <f t="shared" si="60"/>
        <v>0.51654297383203618</v>
      </c>
      <c r="AM101">
        <v>37.242062655296643</v>
      </c>
      <c r="AN101">
        <v>37.833699999999993</v>
      </c>
      <c r="AO101">
        <v>7.2230271186933558E-4</v>
      </c>
      <c r="AP101">
        <v>80.18708061797463</v>
      </c>
      <c r="AQ101">
        <v>17</v>
      </c>
      <c r="AR101">
        <v>3</v>
      </c>
      <c r="AS101">
        <f t="shared" si="61"/>
        <v>1</v>
      </c>
      <c r="AT101">
        <f t="shared" si="62"/>
        <v>0</v>
      </c>
      <c r="AU101">
        <f t="shared" si="63"/>
        <v>47217.891446651796</v>
      </c>
      <c r="AV101">
        <f t="shared" si="64"/>
        <v>1200.0050000000001</v>
      </c>
      <c r="AW101">
        <f t="shared" si="65"/>
        <v>1025.9280885922258</v>
      </c>
      <c r="AX101">
        <f t="shared" si="66"/>
        <v>0.85493651159138973</v>
      </c>
      <c r="AY101">
        <f t="shared" si="67"/>
        <v>0.18842746737138205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1675367920.2874999</v>
      </c>
      <c r="BF101">
        <v>545.414625</v>
      </c>
      <c r="BG101">
        <v>562.69862499999999</v>
      </c>
      <c r="BH101">
        <v>37.826124999999998</v>
      </c>
      <c r="BI101">
        <v>37.242750000000001</v>
      </c>
      <c r="BJ101">
        <v>551.73700000000008</v>
      </c>
      <c r="BK101">
        <v>37.677937499999999</v>
      </c>
      <c r="BL101">
        <v>500.15075000000002</v>
      </c>
      <c r="BM101">
        <v>101.236</v>
      </c>
      <c r="BN101">
        <v>9.9904087499999988E-2</v>
      </c>
      <c r="BO101">
        <v>34.516550000000002</v>
      </c>
      <c r="BP101">
        <v>33.440199999999997</v>
      </c>
      <c r="BQ101">
        <v>999.9</v>
      </c>
      <c r="BR101">
        <v>0</v>
      </c>
      <c r="BS101">
        <v>0</v>
      </c>
      <c r="BT101">
        <v>9015.2350000000006</v>
      </c>
      <c r="BU101">
        <v>0</v>
      </c>
      <c r="BV101">
        <v>363.52387499999998</v>
      </c>
      <c r="BW101">
        <v>-17.284062500000001</v>
      </c>
      <c r="BX101">
        <v>566.85687500000006</v>
      </c>
      <c r="BY101">
        <v>584.46575000000007</v>
      </c>
      <c r="BZ101">
        <v>0.58339737499999988</v>
      </c>
      <c r="CA101">
        <v>562.69862499999999</v>
      </c>
      <c r="CB101">
        <v>37.242750000000001</v>
      </c>
      <c r="CC101">
        <v>3.8293662500000001</v>
      </c>
      <c r="CD101">
        <v>3.770305</v>
      </c>
      <c r="CE101">
        <v>28.155449999999998</v>
      </c>
      <c r="CF101">
        <v>27.888774999999999</v>
      </c>
      <c r="CG101">
        <v>1200.0050000000001</v>
      </c>
      <c r="CH101">
        <v>0.50003525000000004</v>
      </c>
      <c r="CI101">
        <v>0.49996475000000001</v>
      </c>
      <c r="CJ101">
        <v>0</v>
      </c>
      <c r="CK101">
        <v>1032.9124999999999</v>
      </c>
      <c r="CL101">
        <v>4.9990899999999998</v>
      </c>
      <c r="CM101">
        <v>11151.275</v>
      </c>
      <c r="CN101">
        <v>9558.0112499999996</v>
      </c>
      <c r="CO101">
        <v>45.811999999999998</v>
      </c>
      <c r="CP101">
        <v>48.5</v>
      </c>
      <c r="CQ101">
        <v>46.811999999999998</v>
      </c>
      <c r="CR101">
        <v>47</v>
      </c>
      <c r="CS101">
        <v>47.061999999999998</v>
      </c>
      <c r="CT101">
        <v>597.54250000000002</v>
      </c>
      <c r="CU101">
        <v>597.46250000000009</v>
      </c>
      <c r="CV101">
        <v>0</v>
      </c>
      <c r="CW101">
        <v>1675367940.7</v>
      </c>
      <c r="CX101">
        <v>0</v>
      </c>
      <c r="CY101">
        <v>1675367359.0999999</v>
      </c>
      <c r="CZ101" t="s">
        <v>356</v>
      </c>
      <c r="DA101">
        <v>1675367359.0999999</v>
      </c>
      <c r="DB101">
        <v>1675367351.0999999</v>
      </c>
      <c r="DC101">
        <v>3</v>
      </c>
      <c r="DD101">
        <v>-0.36899999999999999</v>
      </c>
      <c r="DE101">
        <v>-0.108</v>
      </c>
      <c r="DF101">
        <v>-5.9960000000000004</v>
      </c>
      <c r="DG101">
        <v>0.14799999999999999</v>
      </c>
      <c r="DH101">
        <v>415</v>
      </c>
      <c r="DI101">
        <v>35</v>
      </c>
      <c r="DJ101">
        <v>0.46</v>
      </c>
      <c r="DK101">
        <v>0.2</v>
      </c>
      <c r="DL101">
        <v>-17.165195121951221</v>
      </c>
      <c r="DM101">
        <v>-0.78855052264811154</v>
      </c>
      <c r="DN101">
        <v>8.5688556742965619E-2</v>
      </c>
      <c r="DO101">
        <v>0</v>
      </c>
      <c r="DP101">
        <v>0.56588519512195123</v>
      </c>
      <c r="DQ101">
        <v>0.13079640418118649</v>
      </c>
      <c r="DR101">
        <v>1.3020989103375369E-2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366</v>
      </c>
      <c r="EA101">
        <v>2.9449000000000001</v>
      </c>
      <c r="EB101">
        <v>2.62384</v>
      </c>
      <c r="EC101">
        <v>0.124733</v>
      </c>
      <c r="ED101">
        <v>0.125503</v>
      </c>
      <c r="EE101">
        <v>0.14913199999999999</v>
      </c>
      <c r="EF101">
        <v>0.14590500000000001</v>
      </c>
      <c r="EG101">
        <v>26296.3</v>
      </c>
      <c r="EH101">
        <v>26648.7</v>
      </c>
      <c r="EI101">
        <v>27962.6</v>
      </c>
      <c r="EJ101">
        <v>29346.799999999999</v>
      </c>
      <c r="EK101">
        <v>32758.3</v>
      </c>
      <c r="EL101">
        <v>34789.5</v>
      </c>
      <c r="EM101">
        <v>39498</v>
      </c>
      <c r="EN101">
        <v>41941.9</v>
      </c>
      <c r="EO101">
        <v>1.9047499999999999</v>
      </c>
      <c r="EP101">
        <v>1.8837999999999999</v>
      </c>
      <c r="EQ101">
        <v>5.8449800000000003E-2</v>
      </c>
      <c r="ER101">
        <v>0</v>
      </c>
      <c r="ES101">
        <v>32.498600000000003</v>
      </c>
      <c r="ET101">
        <v>999.9</v>
      </c>
      <c r="EU101">
        <v>72</v>
      </c>
      <c r="EV101">
        <v>34.700000000000003</v>
      </c>
      <c r="EW101">
        <v>39.510300000000001</v>
      </c>
      <c r="EX101">
        <v>57.156599999999997</v>
      </c>
      <c r="EY101">
        <v>2.2556099999999999</v>
      </c>
      <c r="EZ101">
        <v>1</v>
      </c>
      <c r="FA101">
        <v>0.68605899999999997</v>
      </c>
      <c r="FB101">
        <v>1.1565300000000001</v>
      </c>
      <c r="FC101">
        <v>20.267099999999999</v>
      </c>
      <c r="FD101">
        <v>5.2174399999999999</v>
      </c>
      <c r="FE101">
        <v>12.0099</v>
      </c>
      <c r="FF101">
        <v>4.98515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1.8622099999999999</v>
      </c>
      <c r="FN101">
        <v>1.86426</v>
      </c>
      <c r="FO101">
        <v>1.8603499999999999</v>
      </c>
      <c r="FP101">
        <v>1.86103</v>
      </c>
      <c r="FQ101">
        <v>1.8602000000000001</v>
      </c>
      <c r="FR101">
        <v>1.86188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-6.3310000000000004</v>
      </c>
      <c r="GH101">
        <v>0.14810000000000001</v>
      </c>
      <c r="GI101">
        <v>-4.6172869984045022</v>
      </c>
      <c r="GJ101">
        <v>-3.9744887815693084E-3</v>
      </c>
      <c r="GK101">
        <v>1.847162108954052E-6</v>
      </c>
      <c r="GL101">
        <v>-4.4217609294687878E-10</v>
      </c>
      <c r="GM101">
        <v>0.1481899999999996</v>
      </c>
      <c r="GN101">
        <v>0</v>
      </c>
      <c r="GO101">
        <v>0</v>
      </c>
      <c r="GP101">
        <v>0</v>
      </c>
      <c r="GQ101">
        <v>6</v>
      </c>
      <c r="GR101">
        <v>2080</v>
      </c>
      <c r="GS101">
        <v>4</v>
      </c>
      <c r="GT101">
        <v>32</v>
      </c>
      <c r="GU101">
        <v>9.4</v>
      </c>
      <c r="GV101">
        <v>9.5</v>
      </c>
      <c r="GW101">
        <v>1.4209000000000001</v>
      </c>
      <c r="GX101">
        <v>2.5610400000000002</v>
      </c>
      <c r="GY101">
        <v>1.4489700000000001</v>
      </c>
      <c r="GZ101">
        <v>2.323</v>
      </c>
      <c r="HA101">
        <v>1.5478499999999999</v>
      </c>
      <c r="HB101">
        <v>2.3571800000000001</v>
      </c>
      <c r="HC101">
        <v>39.742199999999997</v>
      </c>
      <c r="HD101">
        <v>14.534800000000001</v>
      </c>
      <c r="HE101">
        <v>18</v>
      </c>
      <c r="HF101">
        <v>493.315</v>
      </c>
      <c r="HG101">
        <v>520.80100000000004</v>
      </c>
      <c r="HH101">
        <v>31.000800000000002</v>
      </c>
      <c r="HI101">
        <v>35.8947</v>
      </c>
      <c r="HJ101">
        <v>30.000699999999998</v>
      </c>
      <c r="HK101">
        <v>35.751199999999997</v>
      </c>
      <c r="HL101">
        <v>35.766800000000003</v>
      </c>
      <c r="HM101">
        <v>28.480399999999999</v>
      </c>
      <c r="HN101">
        <v>9.4453600000000009</v>
      </c>
      <c r="HO101">
        <v>100</v>
      </c>
      <c r="HP101">
        <v>31</v>
      </c>
      <c r="HQ101">
        <v>578.44500000000005</v>
      </c>
      <c r="HR101">
        <v>37.276600000000002</v>
      </c>
      <c r="HS101">
        <v>98.572599999999994</v>
      </c>
      <c r="HT101">
        <v>97.264200000000002</v>
      </c>
    </row>
    <row r="102" spans="1:228" x14ac:dyDescent="0.2">
      <c r="A102">
        <v>87</v>
      </c>
      <c r="B102">
        <v>1675367926.0999999</v>
      </c>
      <c r="C102">
        <v>343</v>
      </c>
      <c r="D102" t="s">
        <v>533</v>
      </c>
      <c r="E102" t="s">
        <v>534</v>
      </c>
      <c r="F102">
        <v>4</v>
      </c>
      <c r="G102">
        <v>1675367923.7249999</v>
      </c>
      <c r="H102">
        <f t="shared" si="34"/>
        <v>5.3579334488992316E-4</v>
      </c>
      <c r="I102">
        <f t="shared" si="35"/>
        <v>0.53579334488992314</v>
      </c>
      <c r="J102">
        <f t="shared" si="36"/>
        <v>3.3698542214063525</v>
      </c>
      <c r="K102">
        <f t="shared" si="37"/>
        <v>551.13112500000011</v>
      </c>
      <c r="L102">
        <f t="shared" si="38"/>
        <v>400.70061734518578</v>
      </c>
      <c r="M102">
        <f t="shared" si="39"/>
        <v>40.605345638158944</v>
      </c>
      <c r="N102">
        <f t="shared" si="40"/>
        <v>55.849351994618928</v>
      </c>
      <c r="O102">
        <f t="shared" si="41"/>
        <v>3.8811162235810083E-2</v>
      </c>
      <c r="P102">
        <f t="shared" si="42"/>
        <v>2.7705236405636615</v>
      </c>
      <c r="Q102">
        <f t="shared" si="43"/>
        <v>3.8511628760381021E-2</v>
      </c>
      <c r="R102">
        <f t="shared" si="44"/>
        <v>2.4096487038559222E-2</v>
      </c>
      <c r="S102">
        <f t="shared" si="45"/>
        <v>226.11363110796776</v>
      </c>
      <c r="T102">
        <f t="shared" si="46"/>
        <v>35.774005284886414</v>
      </c>
      <c r="U102">
        <f t="shared" si="47"/>
        <v>33.450650000000003</v>
      </c>
      <c r="V102">
        <f t="shared" si="48"/>
        <v>5.1814502258504556</v>
      </c>
      <c r="W102">
        <f t="shared" si="49"/>
        <v>69.702866228294141</v>
      </c>
      <c r="X102">
        <f t="shared" si="50"/>
        <v>3.8343301791432869</v>
      </c>
      <c r="Y102">
        <f t="shared" si="51"/>
        <v>5.5009648621692353</v>
      </c>
      <c r="Z102">
        <f t="shared" si="52"/>
        <v>1.3471200467071687</v>
      </c>
      <c r="AA102">
        <f t="shared" si="53"/>
        <v>-23.628486509645612</v>
      </c>
      <c r="AB102">
        <f t="shared" si="54"/>
        <v>160.21579929262612</v>
      </c>
      <c r="AC102">
        <f t="shared" si="55"/>
        <v>13.372600240444172</v>
      </c>
      <c r="AD102">
        <f t="shared" si="56"/>
        <v>376.07354413139245</v>
      </c>
      <c r="AE102">
        <f t="shared" si="57"/>
        <v>14.099309749578236</v>
      </c>
      <c r="AF102">
        <f t="shared" si="58"/>
        <v>0.51110764986735147</v>
      </c>
      <c r="AG102">
        <f t="shared" si="59"/>
        <v>3.3698542214063525</v>
      </c>
      <c r="AH102">
        <v>589.36496046946684</v>
      </c>
      <c r="AI102">
        <v>576.05151515151522</v>
      </c>
      <c r="AJ102">
        <v>1.732969817449731</v>
      </c>
      <c r="AK102">
        <v>66.45767359900691</v>
      </c>
      <c r="AL102">
        <f t="shared" si="60"/>
        <v>0.53579334488992314</v>
      </c>
      <c r="AM102">
        <v>37.244484687865267</v>
      </c>
      <c r="AN102">
        <v>37.841180606060611</v>
      </c>
      <c r="AO102">
        <v>3.435085977277224E-3</v>
      </c>
      <c r="AP102">
        <v>80.18708061797463</v>
      </c>
      <c r="AQ102">
        <v>17</v>
      </c>
      <c r="AR102">
        <v>3</v>
      </c>
      <c r="AS102">
        <f t="shared" si="61"/>
        <v>1</v>
      </c>
      <c r="AT102">
        <f t="shared" si="62"/>
        <v>0</v>
      </c>
      <c r="AU102">
        <f t="shared" si="63"/>
        <v>47182.146222529307</v>
      </c>
      <c r="AV102">
        <f t="shared" si="64"/>
        <v>1200.0037500000001</v>
      </c>
      <c r="AW102">
        <f t="shared" si="65"/>
        <v>1025.9270010922112</v>
      </c>
      <c r="AX102">
        <f t="shared" si="66"/>
        <v>0.85493649590029297</v>
      </c>
      <c r="AY102">
        <f t="shared" si="67"/>
        <v>0.18842743708756557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1675367923.7249999</v>
      </c>
      <c r="BF102">
        <v>551.13112500000011</v>
      </c>
      <c r="BG102">
        <v>568.38474999999994</v>
      </c>
      <c r="BH102">
        <v>37.837837499999999</v>
      </c>
      <c r="BI102">
        <v>37.247837500000003</v>
      </c>
      <c r="BJ102">
        <v>557.46675000000005</v>
      </c>
      <c r="BK102">
        <v>37.68965</v>
      </c>
      <c r="BL102">
        <v>500.10350000000011</v>
      </c>
      <c r="BM102">
        <v>101.23587499999999</v>
      </c>
      <c r="BN102">
        <v>9.9994924999999998E-2</v>
      </c>
      <c r="BO102">
        <v>34.523300000000013</v>
      </c>
      <c r="BP102">
        <v>33.450650000000003</v>
      </c>
      <c r="BQ102">
        <v>999.9</v>
      </c>
      <c r="BR102">
        <v>0</v>
      </c>
      <c r="BS102">
        <v>0</v>
      </c>
      <c r="BT102">
        <v>9008.5149999999994</v>
      </c>
      <c r="BU102">
        <v>0</v>
      </c>
      <c r="BV102">
        <v>363.29399999999998</v>
      </c>
      <c r="BW102">
        <v>-17.2534125</v>
      </c>
      <c r="BX102">
        <v>572.80500000000006</v>
      </c>
      <c r="BY102">
        <v>590.37474999999995</v>
      </c>
      <c r="BZ102">
        <v>0.59001625000000002</v>
      </c>
      <c r="CA102">
        <v>568.38474999999994</v>
      </c>
      <c r="CB102">
        <v>37.247837500000003</v>
      </c>
      <c r="CC102">
        <v>3.8305512500000001</v>
      </c>
      <c r="CD102">
        <v>3.77082125</v>
      </c>
      <c r="CE102">
        <v>28.160762500000001</v>
      </c>
      <c r="CF102">
        <v>27.891124999999999</v>
      </c>
      <c r="CG102">
        <v>1200.0037500000001</v>
      </c>
      <c r="CH102">
        <v>0.50003699999999995</v>
      </c>
      <c r="CI102">
        <v>0.49996299999999999</v>
      </c>
      <c r="CJ102">
        <v>0</v>
      </c>
      <c r="CK102">
        <v>1032.8812499999999</v>
      </c>
      <c r="CL102">
        <v>4.9990899999999998</v>
      </c>
      <c r="CM102">
        <v>11149.9625</v>
      </c>
      <c r="CN102">
        <v>9558.02</v>
      </c>
      <c r="CO102">
        <v>45.811999999999998</v>
      </c>
      <c r="CP102">
        <v>48.5</v>
      </c>
      <c r="CQ102">
        <v>46.811999999999998</v>
      </c>
      <c r="CR102">
        <v>47</v>
      </c>
      <c r="CS102">
        <v>47.061999999999998</v>
      </c>
      <c r="CT102">
        <v>597.54250000000002</v>
      </c>
      <c r="CU102">
        <v>597.46125000000006</v>
      </c>
      <c r="CV102">
        <v>0</v>
      </c>
      <c r="CW102">
        <v>1675367944.9000001</v>
      </c>
      <c r="CX102">
        <v>0</v>
      </c>
      <c r="CY102">
        <v>1675367359.0999999</v>
      </c>
      <c r="CZ102" t="s">
        <v>356</v>
      </c>
      <c r="DA102">
        <v>1675367359.0999999</v>
      </c>
      <c r="DB102">
        <v>1675367351.0999999</v>
      </c>
      <c r="DC102">
        <v>3</v>
      </c>
      <c r="DD102">
        <v>-0.36899999999999999</v>
      </c>
      <c r="DE102">
        <v>-0.108</v>
      </c>
      <c r="DF102">
        <v>-5.9960000000000004</v>
      </c>
      <c r="DG102">
        <v>0.14799999999999999</v>
      </c>
      <c r="DH102">
        <v>415</v>
      </c>
      <c r="DI102">
        <v>35</v>
      </c>
      <c r="DJ102">
        <v>0.46</v>
      </c>
      <c r="DK102">
        <v>0.2</v>
      </c>
      <c r="DL102">
        <v>-17.198148780487809</v>
      </c>
      <c r="DM102">
        <v>-0.65022229965154921</v>
      </c>
      <c r="DN102">
        <v>7.7352759018545075E-2</v>
      </c>
      <c r="DO102">
        <v>0</v>
      </c>
      <c r="DP102">
        <v>0.57447621951219519</v>
      </c>
      <c r="DQ102">
        <v>0.1168201463414637</v>
      </c>
      <c r="DR102">
        <v>1.1660767352301369E-2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366</v>
      </c>
      <c r="EA102">
        <v>2.9449999999999998</v>
      </c>
      <c r="EB102">
        <v>2.6237400000000002</v>
      </c>
      <c r="EC102">
        <v>0.125666</v>
      </c>
      <c r="ED102">
        <v>0.126415</v>
      </c>
      <c r="EE102">
        <v>0.14915</v>
      </c>
      <c r="EF102">
        <v>0.145924</v>
      </c>
      <c r="EG102">
        <v>26267.8</v>
      </c>
      <c r="EH102">
        <v>26620.9</v>
      </c>
      <c r="EI102">
        <v>27962.1</v>
      </c>
      <c r="EJ102">
        <v>29346.9</v>
      </c>
      <c r="EK102">
        <v>32756.799999999999</v>
      </c>
      <c r="EL102">
        <v>34789.199999999997</v>
      </c>
      <c r="EM102">
        <v>39496.9</v>
      </c>
      <c r="EN102">
        <v>41942.400000000001</v>
      </c>
      <c r="EO102">
        <v>1.9048</v>
      </c>
      <c r="EP102">
        <v>1.8837999999999999</v>
      </c>
      <c r="EQ102">
        <v>5.8874500000000003E-2</v>
      </c>
      <c r="ER102">
        <v>0</v>
      </c>
      <c r="ES102">
        <v>32.505400000000002</v>
      </c>
      <c r="ET102">
        <v>999.9</v>
      </c>
      <c r="EU102">
        <v>72</v>
      </c>
      <c r="EV102">
        <v>34.700000000000003</v>
      </c>
      <c r="EW102">
        <v>39.51</v>
      </c>
      <c r="EX102">
        <v>57.246600000000001</v>
      </c>
      <c r="EY102">
        <v>1.96715</v>
      </c>
      <c r="EZ102">
        <v>1</v>
      </c>
      <c r="FA102">
        <v>0.68646300000000005</v>
      </c>
      <c r="FB102">
        <v>1.1572899999999999</v>
      </c>
      <c r="FC102">
        <v>20.266999999999999</v>
      </c>
      <c r="FD102">
        <v>5.2174399999999999</v>
      </c>
      <c r="FE102">
        <v>12.0099</v>
      </c>
      <c r="FF102">
        <v>4.9854000000000003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1.8658300000000001</v>
      </c>
      <c r="FM102">
        <v>1.86222</v>
      </c>
      <c r="FN102">
        <v>1.86429</v>
      </c>
      <c r="FO102">
        <v>1.8603499999999999</v>
      </c>
      <c r="FP102">
        <v>1.8610199999999999</v>
      </c>
      <c r="FQ102">
        <v>1.8602000000000001</v>
      </c>
      <c r="FR102">
        <v>1.86189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-6.3449999999999998</v>
      </c>
      <c r="GH102">
        <v>0.1482</v>
      </c>
      <c r="GI102">
        <v>-4.6172869984045022</v>
      </c>
      <c r="GJ102">
        <v>-3.9744887815693084E-3</v>
      </c>
      <c r="GK102">
        <v>1.847162108954052E-6</v>
      </c>
      <c r="GL102">
        <v>-4.4217609294687878E-10</v>
      </c>
      <c r="GM102">
        <v>0.1481899999999996</v>
      </c>
      <c r="GN102">
        <v>0</v>
      </c>
      <c r="GO102">
        <v>0</v>
      </c>
      <c r="GP102">
        <v>0</v>
      </c>
      <c r="GQ102">
        <v>6</v>
      </c>
      <c r="GR102">
        <v>2080</v>
      </c>
      <c r="GS102">
        <v>4</v>
      </c>
      <c r="GT102">
        <v>32</v>
      </c>
      <c r="GU102">
        <v>9.4</v>
      </c>
      <c r="GV102">
        <v>9.6</v>
      </c>
      <c r="GW102">
        <v>1.4331100000000001</v>
      </c>
      <c r="GX102">
        <v>2.5537100000000001</v>
      </c>
      <c r="GY102">
        <v>1.4489700000000001</v>
      </c>
      <c r="GZ102">
        <v>2.323</v>
      </c>
      <c r="HA102">
        <v>1.5478499999999999</v>
      </c>
      <c r="HB102">
        <v>2.32422</v>
      </c>
      <c r="HC102">
        <v>39.742199999999997</v>
      </c>
      <c r="HD102">
        <v>14.5436</v>
      </c>
      <c r="HE102">
        <v>18</v>
      </c>
      <c r="HF102">
        <v>493.37799999999999</v>
      </c>
      <c r="HG102">
        <v>520.84799999999996</v>
      </c>
      <c r="HH102">
        <v>31.000499999999999</v>
      </c>
      <c r="HI102">
        <v>35.900500000000001</v>
      </c>
      <c r="HJ102">
        <v>30.000599999999999</v>
      </c>
      <c r="HK102">
        <v>35.755400000000002</v>
      </c>
      <c r="HL102">
        <v>35.772599999999997</v>
      </c>
      <c r="HM102">
        <v>28.688400000000001</v>
      </c>
      <c r="HN102">
        <v>9.4453600000000009</v>
      </c>
      <c r="HO102">
        <v>100</v>
      </c>
      <c r="HP102">
        <v>31</v>
      </c>
      <c r="HQ102">
        <v>585.12400000000002</v>
      </c>
      <c r="HR102">
        <v>37.277000000000001</v>
      </c>
      <c r="HS102">
        <v>98.570400000000006</v>
      </c>
      <c r="HT102">
        <v>97.265100000000004</v>
      </c>
    </row>
    <row r="103" spans="1:228" x14ac:dyDescent="0.2">
      <c r="A103">
        <v>88</v>
      </c>
      <c r="B103">
        <v>1675367930.0999999</v>
      </c>
      <c r="C103">
        <v>347</v>
      </c>
      <c r="D103" t="s">
        <v>535</v>
      </c>
      <c r="E103" t="s">
        <v>536</v>
      </c>
      <c r="F103">
        <v>4</v>
      </c>
      <c r="G103">
        <v>1675367928.0999999</v>
      </c>
      <c r="H103">
        <f t="shared" si="34"/>
        <v>5.220145246372836E-4</v>
      </c>
      <c r="I103">
        <f t="shared" si="35"/>
        <v>0.52201452463728359</v>
      </c>
      <c r="J103">
        <f t="shared" si="36"/>
        <v>3.4202375135397602</v>
      </c>
      <c r="K103">
        <f t="shared" si="37"/>
        <v>558.35528571428574</v>
      </c>
      <c r="L103">
        <f t="shared" si="38"/>
        <v>401.75406245534663</v>
      </c>
      <c r="M103">
        <f t="shared" si="39"/>
        <v>40.711956084910341</v>
      </c>
      <c r="N103">
        <f t="shared" si="40"/>
        <v>56.581222185660188</v>
      </c>
      <c r="O103">
        <f t="shared" si="41"/>
        <v>3.7747462039650348E-2</v>
      </c>
      <c r="P103">
        <f t="shared" si="42"/>
        <v>2.7764079324879085</v>
      </c>
      <c r="Q103">
        <f t="shared" si="43"/>
        <v>3.7464653339303447E-2</v>
      </c>
      <c r="R103">
        <f t="shared" si="44"/>
        <v>2.3440640817743507E-2</v>
      </c>
      <c r="S103">
        <f t="shared" si="45"/>
        <v>226.11418294718715</v>
      </c>
      <c r="T103">
        <f t="shared" si="46"/>
        <v>35.789909191658715</v>
      </c>
      <c r="U103">
        <f t="shared" si="47"/>
        <v>33.460728571428568</v>
      </c>
      <c r="V103">
        <f t="shared" si="48"/>
        <v>5.1843755500638702</v>
      </c>
      <c r="W103">
        <f t="shared" si="49"/>
        <v>69.663041560209422</v>
      </c>
      <c r="X103">
        <f t="shared" si="50"/>
        <v>3.8352525934040109</v>
      </c>
      <c r="Y103">
        <f t="shared" si="51"/>
        <v>5.5054337386190948</v>
      </c>
      <c r="Z103">
        <f t="shared" si="52"/>
        <v>1.3491229566598593</v>
      </c>
      <c r="AA103">
        <f t="shared" si="53"/>
        <v>-23.020840536504206</v>
      </c>
      <c r="AB103">
        <f t="shared" si="54"/>
        <v>161.23499373025058</v>
      </c>
      <c r="AC103">
        <f t="shared" si="55"/>
        <v>13.430767145073645</v>
      </c>
      <c r="AD103">
        <f t="shared" si="56"/>
        <v>377.75910328600719</v>
      </c>
      <c r="AE103">
        <f t="shared" si="57"/>
        <v>14.164778251205393</v>
      </c>
      <c r="AF103">
        <f t="shared" si="58"/>
        <v>0.51399897652289883</v>
      </c>
      <c r="AG103">
        <f t="shared" si="59"/>
        <v>3.4202375135397602</v>
      </c>
      <c r="AH103">
        <v>596.29501879557063</v>
      </c>
      <c r="AI103">
        <v>582.93113939393936</v>
      </c>
      <c r="AJ103">
        <v>1.7306543433428281</v>
      </c>
      <c r="AK103">
        <v>66.45767359900691</v>
      </c>
      <c r="AL103">
        <f t="shared" si="60"/>
        <v>0.52201452463728359</v>
      </c>
      <c r="AM103">
        <v>37.252274937128227</v>
      </c>
      <c r="AN103">
        <v>37.851335151515137</v>
      </c>
      <c r="AO103">
        <v>5.5674850475511209E-4</v>
      </c>
      <c r="AP103">
        <v>80.18708061797463</v>
      </c>
      <c r="AQ103">
        <v>17</v>
      </c>
      <c r="AR103">
        <v>3</v>
      </c>
      <c r="AS103">
        <f t="shared" si="61"/>
        <v>1</v>
      </c>
      <c r="AT103">
        <f t="shared" si="62"/>
        <v>0</v>
      </c>
      <c r="AU103">
        <f t="shared" si="63"/>
        <v>47341.188695706158</v>
      </c>
      <c r="AV103">
        <f t="shared" si="64"/>
        <v>1200.007142857143</v>
      </c>
      <c r="AW103">
        <f t="shared" si="65"/>
        <v>1025.9298564493199</v>
      </c>
      <c r="AX103">
        <f t="shared" si="66"/>
        <v>0.85493645813361097</v>
      </c>
      <c r="AY103">
        <f t="shared" si="67"/>
        <v>0.18842736419786904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1675367928.0999999</v>
      </c>
      <c r="BF103">
        <v>558.35528571428574</v>
      </c>
      <c r="BG103">
        <v>575.69414285714288</v>
      </c>
      <c r="BH103">
        <v>37.847071428571432</v>
      </c>
      <c r="BI103">
        <v>37.253728571428567</v>
      </c>
      <c r="BJ103">
        <v>564.70757142857144</v>
      </c>
      <c r="BK103">
        <v>37.698871428571429</v>
      </c>
      <c r="BL103">
        <v>500.0942857142856</v>
      </c>
      <c r="BM103">
        <v>101.23571428571429</v>
      </c>
      <c r="BN103">
        <v>9.9803857142857139E-2</v>
      </c>
      <c r="BO103">
        <v>34.537914285714287</v>
      </c>
      <c r="BP103">
        <v>33.460728571428568</v>
      </c>
      <c r="BQ103">
        <v>999.89999999999986</v>
      </c>
      <c r="BR103">
        <v>0</v>
      </c>
      <c r="BS103">
        <v>0</v>
      </c>
      <c r="BT103">
        <v>9039.8214285714294</v>
      </c>
      <c r="BU103">
        <v>0</v>
      </c>
      <c r="BV103">
        <v>363.70785714285722</v>
      </c>
      <c r="BW103">
        <v>-17.338899999999999</v>
      </c>
      <c r="BX103">
        <v>580.31885714285704</v>
      </c>
      <c r="BY103">
        <v>597.97071428571428</v>
      </c>
      <c r="BZ103">
        <v>0.593337</v>
      </c>
      <c r="CA103">
        <v>575.69414285714288</v>
      </c>
      <c r="CB103">
        <v>37.253728571428567</v>
      </c>
      <c r="CC103">
        <v>3.831477142857143</v>
      </c>
      <c r="CD103">
        <v>3.7714099999999999</v>
      </c>
      <c r="CE103">
        <v>28.164899999999999</v>
      </c>
      <c r="CF103">
        <v>27.893799999999999</v>
      </c>
      <c r="CG103">
        <v>1200.007142857143</v>
      </c>
      <c r="CH103">
        <v>0.50003699999999995</v>
      </c>
      <c r="CI103">
        <v>0.49996299999999999</v>
      </c>
      <c r="CJ103">
        <v>0</v>
      </c>
      <c r="CK103">
        <v>1032.707142857143</v>
      </c>
      <c r="CL103">
        <v>4.9990899999999998</v>
      </c>
      <c r="CM103">
        <v>11148.357142857139</v>
      </c>
      <c r="CN103">
        <v>9558.0342857142859</v>
      </c>
      <c r="CO103">
        <v>45.811999999999998</v>
      </c>
      <c r="CP103">
        <v>48.5</v>
      </c>
      <c r="CQ103">
        <v>46.811999999999998</v>
      </c>
      <c r="CR103">
        <v>47</v>
      </c>
      <c r="CS103">
        <v>47.061999999999998</v>
      </c>
      <c r="CT103">
        <v>597.54571428571433</v>
      </c>
      <c r="CU103">
        <v>597.46142857142866</v>
      </c>
      <c r="CV103">
        <v>0</v>
      </c>
      <c r="CW103">
        <v>1675367948.5</v>
      </c>
      <c r="CX103">
        <v>0</v>
      </c>
      <c r="CY103">
        <v>1675367359.0999999</v>
      </c>
      <c r="CZ103" t="s">
        <v>356</v>
      </c>
      <c r="DA103">
        <v>1675367359.0999999</v>
      </c>
      <c r="DB103">
        <v>1675367351.0999999</v>
      </c>
      <c r="DC103">
        <v>3</v>
      </c>
      <c r="DD103">
        <v>-0.36899999999999999</v>
      </c>
      <c r="DE103">
        <v>-0.108</v>
      </c>
      <c r="DF103">
        <v>-5.9960000000000004</v>
      </c>
      <c r="DG103">
        <v>0.14799999999999999</v>
      </c>
      <c r="DH103">
        <v>415</v>
      </c>
      <c r="DI103">
        <v>35</v>
      </c>
      <c r="DJ103">
        <v>0.46</v>
      </c>
      <c r="DK103">
        <v>0.2</v>
      </c>
      <c r="DL103">
        <v>-17.246226829268291</v>
      </c>
      <c r="DM103">
        <v>-0.56214564459931671</v>
      </c>
      <c r="DN103">
        <v>7.0091243753568067E-2</v>
      </c>
      <c r="DO103">
        <v>0</v>
      </c>
      <c r="DP103">
        <v>0.58140709756097564</v>
      </c>
      <c r="DQ103">
        <v>9.7441337979094572E-2</v>
      </c>
      <c r="DR103">
        <v>9.8191154059994405E-3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2.9447000000000001</v>
      </c>
      <c r="EB103">
        <v>2.6239699999999999</v>
      </c>
      <c r="EC103">
        <v>0.12673100000000001</v>
      </c>
      <c r="ED103">
        <v>0.127466</v>
      </c>
      <c r="EE103">
        <v>0.149176</v>
      </c>
      <c r="EF103">
        <v>0.14593200000000001</v>
      </c>
      <c r="EG103">
        <v>26235.4</v>
      </c>
      <c r="EH103">
        <v>26588.6</v>
      </c>
      <c r="EI103">
        <v>27961.8</v>
      </c>
      <c r="EJ103">
        <v>29346.6</v>
      </c>
      <c r="EK103">
        <v>32755.5</v>
      </c>
      <c r="EL103">
        <v>34788.5</v>
      </c>
      <c r="EM103">
        <v>39496.5</v>
      </c>
      <c r="EN103">
        <v>41941.800000000003</v>
      </c>
      <c r="EO103">
        <v>1.90445</v>
      </c>
      <c r="EP103">
        <v>1.8837200000000001</v>
      </c>
      <c r="EQ103">
        <v>5.8896799999999999E-2</v>
      </c>
      <c r="ER103">
        <v>0</v>
      </c>
      <c r="ES103">
        <v>32.512999999999998</v>
      </c>
      <c r="ET103">
        <v>999.9</v>
      </c>
      <c r="EU103">
        <v>72</v>
      </c>
      <c r="EV103">
        <v>34.700000000000003</v>
      </c>
      <c r="EW103">
        <v>39.511200000000002</v>
      </c>
      <c r="EX103">
        <v>56.946599999999997</v>
      </c>
      <c r="EY103">
        <v>2.7443900000000001</v>
      </c>
      <c r="EZ103">
        <v>1</v>
      </c>
      <c r="FA103">
        <v>0.68691800000000003</v>
      </c>
      <c r="FB103">
        <v>1.1579999999999999</v>
      </c>
      <c r="FC103">
        <v>20.266999999999999</v>
      </c>
      <c r="FD103">
        <v>5.2178899999999997</v>
      </c>
      <c r="FE103">
        <v>12.0099</v>
      </c>
      <c r="FF103">
        <v>4.9854000000000003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1.8622399999999999</v>
      </c>
      <c r="FN103">
        <v>1.8642799999999999</v>
      </c>
      <c r="FO103">
        <v>1.8603499999999999</v>
      </c>
      <c r="FP103">
        <v>1.86104</v>
      </c>
      <c r="FQ103">
        <v>1.8602000000000001</v>
      </c>
      <c r="FR103">
        <v>1.86189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-6.3609999999999998</v>
      </c>
      <c r="GH103">
        <v>0.1482</v>
      </c>
      <c r="GI103">
        <v>-4.6172869984045022</v>
      </c>
      <c r="GJ103">
        <v>-3.9744887815693084E-3</v>
      </c>
      <c r="GK103">
        <v>1.847162108954052E-6</v>
      </c>
      <c r="GL103">
        <v>-4.4217609294687878E-10</v>
      </c>
      <c r="GM103">
        <v>0.1481899999999996</v>
      </c>
      <c r="GN103">
        <v>0</v>
      </c>
      <c r="GO103">
        <v>0</v>
      </c>
      <c r="GP103">
        <v>0</v>
      </c>
      <c r="GQ103">
        <v>6</v>
      </c>
      <c r="GR103">
        <v>2080</v>
      </c>
      <c r="GS103">
        <v>4</v>
      </c>
      <c r="GT103">
        <v>32</v>
      </c>
      <c r="GU103">
        <v>9.5</v>
      </c>
      <c r="GV103">
        <v>9.6999999999999993</v>
      </c>
      <c r="GW103">
        <v>1.4477500000000001</v>
      </c>
      <c r="GX103">
        <v>2.5683600000000002</v>
      </c>
      <c r="GY103">
        <v>1.4489700000000001</v>
      </c>
      <c r="GZ103">
        <v>2.323</v>
      </c>
      <c r="HA103">
        <v>1.5478499999999999</v>
      </c>
      <c r="HB103">
        <v>2.2705099999999998</v>
      </c>
      <c r="HC103">
        <v>39.742199999999997</v>
      </c>
      <c r="HD103">
        <v>14.517300000000001</v>
      </c>
      <c r="HE103">
        <v>18</v>
      </c>
      <c r="HF103">
        <v>493.2</v>
      </c>
      <c r="HG103">
        <v>520.846</v>
      </c>
      <c r="HH103">
        <v>31.000399999999999</v>
      </c>
      <c r="HI103">
        <v>35.907200000000003</v>
      </c>
      <c r="HJ103">
        <v>30.000599999999999</v>
      </c>
      <c r="HK103">
        <v>35.762</v>
      </c>
      <c r="HL103">
        <v>35.779200000000003</v>
      </c>
      <c r="HM103">
        <v>28.9603</v>
      </c>
      <c r="HN103">
        <v>9.4453600000000009</v>
      </c>
      <c r="HO103">
        <v>100</v>
      </c>
      <c r="HP103">
        <v>31</v>
      </c>
      <c r="HQ103">
        <v>591.80200000000002</v>
      </c>
      <c r="HR103">
        <v>37.277000000000001</v>
      </c>
      <c r="HS103">
        <v>98.569500000000005</v>
      </c>
      <c r="HT103">
        <v>97.263900000000007</v>
      </c>
    </row>
    <row r="104" spans="1:228" x14ac:dyDescent="0.2">
      <c r="A104">
        <v>89</v>
      </c>
      <c r="B104">
        <v>1675367934.5999999</v>
      </c>
      <c r="C104">
        <v>351.5</v>
      </c>
      <c r="D104" t="s">
        <v>537</v>
      </c>
      <c r="E104" t="s">
        <v>538</v>
      </c>
      <c r="F104">
        <v>4</v>
      </c>
      <c r="G104">
        <v>1675367932.3499999</v>
      </c>
      <c r="H104">
        <f t="shared" si="34"/>
        <v>5.5405505574803262E-4</v>
      </c>
      <c r="I104">
        <f t="shared" si="35"/>
        <v>0.5540550557480326</v>
      </c>
      <c r="J104">
        <f t="shared" si="36"/>
        <v>3.3721261667287696</v>
      </c>
      <c r="K104">
        <f t="shared" si="37"/>
        <v>565.50800000000004</v>
      </c>
      <c r="L104">
        <f t="shared" si="38"/>
        <v>418.97670458281925</v>
      </c>
      <c r="M104">
        <f t="shared" si="39"/>
        <v>42.457309583429279</v>
      </c>
      <c r="N104">
        <f t="shared" si="40"/>
        <v>57.306165152578004</v>
      </c>
      <c r="O104">
        <f t="shared" si="41"/>
        <v>4.0072783064340624E-2</v>
      </c>
      <c r="P104">
        <f t="shared" si="42"/>
        <v>2.7674277097235036</v>
      </c>
      <c r="Q104">
        <f t="shared" si="43"/>
        <v>3.9753191783878372E-2</v>
      </c>
      <c r="R104">
        <f t="shared" si="44"/>
        <v>2.4874246285014227E-2</v>
      </c>
      <c r="S104">
        <f t="shared" si="45"/>
        <v>226.11482810780382</v>
      </c>
      <c r="T104">
        <f t="shared" si="46"/>
        <v>35.793114881279166</v>
      </c>
      <c r="U104">
        <f t="shared" si="47"/>
        <v>33.466650000000001</v>
      </c>
      <c r="V104">
        <f t="shared" si="48"/>
        <v>5.1860949256820339</v>
      </c>
      <c r="W104">
        <f t="shared" si="49"/>
        <v>69.656098822665768</v>
      </c>
      <c r="X104">
        <f t="shared" si="50"/>
        <v>3.8366175487844312</v>
      </c>
      <c r="Y104">
        <f t="shared" si="51"/>
        <v>5.5079420375693129</v>
      </c>
      <c r="Z104">
        <f t="shared" si="52"/>
        <v>1.3494773768976027</v>
      </c>
      <c r="AA104">
        <f t="shared" si="53"/>
        <v>-24.433827958488237</v>
      </c>
      <c r="AB104">
        <f t="shared" si="54"/>
        <v>161.05317401159829</v>
      </c>
      <c r="AC104">
        <f t="shared" si="55"/>
        <v>13.460083711403572</v>
      </c>
      <c r="AD104">
        <f t="shared" si="56"/>
        <v>376.19425787231745</v>
      </c>
      <c r="AE104">
        <f t="shared" si="57"/>
        <v>14.108651763939212</v>
      </c>
      <c r="AF104">
        <f t="shared" si="58"/>
        <v>0.52038889613113815</v>
      </c>
      <c r="AG104">
        <f t="shared" si="59"/>
        <v>3.3721261667287696</v>
      </c>
      <c r="AH104">
        <v>604.07137287057151</v>
      </c>
      <c r="AI104">
        <v>590.77106666666657</v>
      </c>
      <c r="AJ104">
        <v>1.730214691166581</v>
      </c>
      <c r="AK104">
        <v>66.45767359900691</v>
      </c>
      <c r="AL104">
        <f t="shared" si="60"/>
        <v>0.5540550557480326</v>
      </c>
      <c r="AM104">
        <v>37.257368752891843</v>
      </c>
      <c r="AN104">
        <v>37.86317090909089</v>
      </c>
      <c r="AO104">
        <v>5.3142584472762981E-3</v>
      </c>
      <c r="AP104">
        <v>80.18708061797463</v>
      </c>
      <c r="AQ104">
        <v>17</v>
      </c>
      <c r="AR104">
        <v>3</v>
      </c>
      <c r="AS104">
        <f t="shared" si="61"/>
        <v>1</v>
      </c>
      <c r="AT104">
        <f t="shared" si="62"/>
        <v>0</v>
      </c>
      <c r="AU104">
        <f t="shared" si="63"/>
        <v>47093.859767731548</v>
      </c>
      <c r="AV104">
        <f t="shared" si="64"/>
        <v>1200.01125</v>
      </c>
      <c r="AW104">
        <f t="shared" si="65"/>
        <v>1025.9333010921262</v>
      </c>
      <c r="AX104">
        <f t="shared" si="66"/>
        <v>0.85493640254799796</v>
      </c>
      <c r="AY104">
        <f t="shared" si="67"/>
        <v>0.18842725691763623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1675367932.3499999</v>
      </c>
      <c r="BF104">
        <v>565.50800000000004</v>
      </c>
      <c r="BG104">
        <v>582.78687500000001</v>
      </c>
      <c r="BH104">
        <v>37.860462499999997</v>
      </c>
      <c r="BI104">
        <v>37.259799999999998</v>
      </c>
      <c r="BJ104">
        <v>571.87699999999995</v>
      </c>
      <c r="BK104">
        <v>37.712274999999998</v>
      </c>
      <c r="BL104">
        <v>500.1345</v>
      </c>
      <c r="BM104">
        <v>101.2355</v>
      </c>
      <c r="BN104">
        <v>0.1002285</v>
      </c>
      <c r="BO104">
        <v>34.5461125</v>
      </c>
      <c r="BP104">
        <v>33.466650000000001</v>
      </c>
      <c r="BQ104">
        <v>999.9</v>
      </c>
      <c r="BR104">
        <v>0</v>
      </c>
      <c r="BS104">
        <v>0</v>
      </c>
      <c r="BT104">
        <v>8992.11</v>
      </c>
      <c r="BU104">
        <v>0</v>
      </c>
      <c r="BV104">
        <v>364.78887500000002</v>
      </c>
      <c r="BW104">
        <v>-17.278862499999999</v>
      </c>
      <c r="BX104">
        <v>587.76112499999999</v>
      </c>
      <c r="BY104">
        <v>605.34175000000005</v>
      </c>
      <c r="BZ104">
        <v>0.60067424999999997</v>
      </c>
      <c r="CA104">
        <v>582.78687500000001</v>
      </c>
      <c r="CB104">
        <v>37.259799999999998</v>
      </c>
      <c r="CC104">
        <v>3.8328237500000002</v>
      </c>
      <c r="CD104">
        <v>3.7720125000000002</v>
      </c>
      <c r="CE104">
        <v>28.170950000000001</v>
      </c>
      <c r="CF104">
        <v>27.896537500000001</v>
      </c>
      <c r="CG104">
        <v>1200.01125</v>
      </c>
      <c r="CH104">
        <v>0.50003699999999995</v>
      </c>
      <c r="CI104">
        <v>0.49996299999999999</v>
      </c>
      <c r="CJ104">
        <v>0</v>
      </c>
      <c r="CK104">
        <v>1032.665</v>
      </c>
      <c r="CL104">
        <v>4.9990899999999998</v>
      </c>
      <c r="CM104">
        <v>11146.975</v>
      </c>
      <c r="CN104">
        <v>9558.0774999999994</v>
      </c>
      <c r="CO104">
        <v>45.811999999999998</v>
      </c>
      <c r="CP104">
        <v>48.5</v>
      </c>
      <c r="CQ104">
        <v>46.819875000000003</v>
      </c>
      <c r="CR104">
        <v>47</v>
      </c>
      <c r="CS104">
        <v>47.061999999999998</v>
      </c>
      <c r="CT104">
        <v>597.54999999999995</v>
      </c>
      <c r="CU104">
        <v>597.46125000000006</v>
      </c>
      <c r="CV104">
        <v>0</v>
      </c>
      <c r="CW104">
        <v>1675367952.7</v>
      </c>
      <c r="CX104">
        <v>0</v>
      </c>
      <c r="CY104">
        <v>1675367359.0999999</v>
      </c>
      <c r="CZ104" t="s">
        <v>356</v>
      </c>
      <c r="DA104">
        <v>1675367359.0999999</v>
      </c>
      <c r="DB104">
        <v>1675367351.0999999</v>
      </c>
      <c r="DC104">
        <v>3</v>
      </c>
      <c r="DD104">
        <v>-0.36899999999999999</v>
      </c>
      <c r="DE104">
        <v>-0.108</v>
      </c>
      <c r="DF104">
        <v>-5.9960000000000004</v>
      </c>
      <c r="DG104">
        <v>0.14799999999999999</v>
      </c>
      <c r="DH104">
        <v>415</v>
      </c>
      <c r="DI104">
        <v>35</v>
      </c>
      <c r="DJ104">
        <v>0.46</v>
      </c>
      <c r="DK104">
        <v>0.2</v>
      </c>
      <c r="DL104">
        <v>-17.268695121951222</v>
      </c>
      <c r="DM104">
        <v>-0.23270174216028719</v>
      </c>
      <c r="DN104">
        <v>5.1615411534850393E-2</v>
      </c>
      <c r="DO104">
        <v>0</v>
      </c>
      <c r="DP104">
        <v>0.58793897560975605</v>
      </c>
      <c r="DQ104">
        <v>8.9090550522649942E-2</v>
      </c>
      <c r="DR104">
        <v>8.9628008130293365E-3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363</v>
      </c>
      <c r="EA104">
        <v>2.9447899999999998</v>
      </c>
      <c r="EB104">
        <v>2.6237699999999999</v>
      </c>
      <c r="EC104">
        <v>0.12792400000000001</v>
      </c>
      <c r="ED104">
        <v>0.12864900000000001</v>
      </c>
      <c r="EE104">
        <v>0.149201</v>
      </c>
      <c r="EF104">
        <v>0.14594599999999999</v>
      </c>
      <c r="EG104">
        <v>26198.7</v>
      </c>
      <c r="EH104">
        <v>26552</v>
      </c>
      <c r="EI104">
        <v>27960.9</v>
      </c>
      <c r="EJ104">
        <v>29346.2</v>
      </c>
      <c r="EK104">
        <v>32754</v>
      </c>
      <c r="EL104">
        <v>34787.4</v>
      </c>
      <c r="EM104">
        <v>39495.800000000003</v>
      </c>
      <c r="EN104">
        <v>41941.1</v>
      </c>
      <c r="EO104">
        <v>1.9048799999999999</v>
      </c>
      <c r="EP104">
        <v>1.8836999999999999</v>
      </c>
      <c r="EQ104">
        <v>5.8673299999999998E-2</v>
      </c>
      <c r="ER104">
        <v>0</v>
      </c>
      <c r="ES104">
        <v>32.519500000000001</v>
      </c>
      <c r="ET104">
        <v>999.9</v>
      </c>
      <c r="EU104">
        <v>72</v>
      </c>
      <c r="EV104">
        <v>34.700000000000003</v>
      </c>
      <c r="EW104">
        <v>39.512500000000003</v>
      </c>
      <c r="EX104">
        <v>57.126600000000003</v>
      </c>
      <c r="EY104">
        <v>2.7564099999999998</v>
      </c>
      <c r="EZ104">
        <v>1</v>
      </c>
      <c r="FA104">
        <v>0.68744400000000006</v>
      </c>
      <c r="FB104">
        <v>1.15693</v>
      </c>
      <c r="FC104">
        <v>20.267099999999999</v>
      </c>
      <c r="FD104">
        <v>5.2168400000000004</v>
      </c>
      <c r="FE104">
        <v>12.0099</v>
      </c>
      <c r="FF104">
        <v>4.9851999999999999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1.8622000000000001</v>
      </c>
      <c r="FN104">
        <v>1.86429</v>
      </c>
      <c r="FO104">
        <v>1.8603499999999999</v>
      </c>
      <c r="FP104">
        <v>1.8610500000000001</v>
      </c>
      <c r="FQ104">
        <v>1.8602000000000001</v>
      </c>
      <c r="FR104">
        <v>1.86189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-6.3769999999999998</v>
      </c>
      <c r="GH104">
        <v>0.1482</v>
      </c>
      <c r="GI104">
        <v>-4.6172869984045022</v>
      </c>
      <c r="GJ104">
        <v>-3.9744887815693084E-3</v>
      </c>
      <c r="GK104">
        <v>1.847162108954052E-6</v>
      </c>
      <c r="GL104">
        <v>-4.4217609294687878E-10</v>
      </c>
      <c r="GM104">
        <v>0.1481899999999996</v>
      </c>
      <c r="GN104">
        <v>0</v>
      </c>
      <c r="GO104">
        <v>0</v>
      </c>
      <c r="GP104">
        <v>0</v>
      </c>
      <c r="GQ104">
        <v>6</v>
      </c>
      <c r="GR104">
        <v>2080</v>
      </c>
      <c r="GS104">
        <v>4</v>
      </c>
      <c r="GT104">
        <v>32</v>
      </c>
      <c r="GU104">
        <v>9.6</v>
      </c>
      <c r="GV104">
        <v>9.6999999999999993</v>
      </c>
      <c r="GW104">
        <v>1.4611799999999999</v>
      </c>
      <c r="GX104">
        <v>2.5549300000000001</v>
      </c>
      <c r="GY104">
        <v>1.4489700000000001</v>
      </c>
      <c r="GZ104">
        <v>2.32178</v>
      </c>
      <c r="HA104">
        <v>1.5478499999999999</v>
      </c>
      <c r="HB104">
        <v>2.3767100000000001</v>
      </c>
      <c r="HC104">
        <v>39.742199999999997</v>
      </c>
      <c r="HD104">
        <v>14.5261</v>
      </c>
      <c r="HE104">
        <v>18</v>
      </c>
      <c r="HF104">
        <v>493.52800000000002</v>
      </c>
      <c r="HG104">
        <v>520.88900000000001</v>
      </c>
      <c r="HH104">
        <v>31</v>
      </c>
      <c r="HI104">
        <v>35.914499999999997</v>
      </c>
      <c r="HJ104">
        <v>30.000599999999999</v>
      </c>
      <c r="HK104">
        <v>35.769399999999997</v>
      </c>
      <c r="HL104">
        <v>35.7866</v>
      </c>
      <c r="HM104">
        <v>29.2865</v>
      </c>
      <c r="HN104">
        <v>9.4453600000000009</v>
      </c>
      <c r="HO104">
        <v>100</v>
      </c>
      <c r="HP104">
        <v>31</v>
      </c>
      <c r="HQ104">
        <v>598.50199999999995</v>
      </c>
      <c r="HR104">
        <v>37.277000000000001</v>
      </c>
      <c r="HS104">
        <v>98.567099999999996</v>
      </c>
      <c r="HT104">
        <v>97.262299999999996</v>
      </c>
    </row>
    <row r="105" spans="1:228" x14ac:dyDescent="0.2">
      <c r="A105">
        <v>90</v>
      </c>
      <c r="B105">
        <v>1675367938.5999999</v>
      </c>
      <c r="C105">
        <v>355.5</v>
      </c>
      <c r="D105" t="s">
        <v>539</v>
      </c>
      <c r="E105" t="s">
        <v>540</v>
      </c>
      <c r="F105">
        <v>4</v>
      </c>
      <c r="G105">
        <v>1675367936.5999999</v>
      </c>
      <c r="H105">
        <f t="shared" si="34"/>
        <v>5.3061582428747098E-4</v>
      </c>
      <c r="I105">
        <f t="shared" si="35"/>
        <v>0.53061582428747101</v>
      </c>
      <c r="J105">
        <f t="shared" si="36"/>
        <v>3.3948623207645379</v>
      </c>
      <c r="K105">
        <f t="shared" si="37"/>
        <v>572.56242857142854</v>
      </c>
      <c r="L105">
        <f t="shared" si="38"/>
        <v>418.68549025232869</v>
      </c>
      <c r="M105">
        <f t="shared" si="39"/>
        <v>42.427663608700065</v>
      </c>
      <c r="N105">
        <f t="shared" si="40"/>
        <v>58.020845431659467</v>
      </c>
      <c r="O105">
        <f t="shared" si="41"/>
        <v>3.8284542158875196E-2</v>
      </c>
      <c r="P105">
        <f t="shared" si="42"/>
        <v>2.7633394555116721</v>
      </c>
      <c r="Q105">
        <f t="shared" si="43"/>
        <v>3.7992297615977492E-2</v>
      </c>
      <c r="R105">
        <f t="shared" si="44"/>
        <v>2.3771256930905968E-2</v>
      </c>
      <c r="S105">
        <f t="shared" si="45"/>
        <v>226.11169847989962</v>
      </c>
      <c r="T105">
        <f t="shared" si="46"/>
        <v>35.808220838539611</v>
      </c>
      <c r="U105">
        <f t="shared" si="47"/>
        <v>33.478785714285713</v>
      </c>
      <c r="V105">
        <f t="shared" si="48"/>
        <v>5.1896202624209007</v>
      </c>
      <c r="W105">
        <f t="shared" si="49"/>
        <v>69.642484148606272</v>
      </c>
      <c r="X105">
        <f t="shared" si="50"/>
        <v>3.8373662109642641</v>
      </c>
      <c r="Y105">
        <f t="shared" si="51"/>
        <v>5.5100938139655087</v>
      </c>
      <c r="Z105">
        <f t="shared" si="52"/>
        <v>1.3522540514566366</v>
      </c>
      <c r="AA105">
        <f t="shared" si="53"/>
        <v>-23.40015785107747</v>
      </c>
      <c r="AB105">
        <f t="shared" si="54"/>
        <v>160.05467245063696</v>
      </c>
      <c r="AC105">
        <f t="shared" si="55"/>
        <v>13.39767788797079</v>
      </c>
      <c r="AD105">
        <f t="shared" si="56"/>
        <v>376.16389096742989</v>
      </c>
      <c r="AE105">
        <f t="shared" si="57"/>
        <v>14.206376414733164</v>
      </c>
      <c r="AF105">
        <f t="shared" si="58"/>
        <v>0.52154389948441904</v>
      </c>
      <c r="AG105">
        <f t="shared" si="59"/>
        <v>3.3948623207645379</v>
      </c>
      <c r="AH105">
        <v>611.11983494328467</v>
      </c>
      <c r="AI105">
        <v>597.72253333333344</v>
      </c>
      <c r="AJ105">
        <v>1.7432725947667631</v>
      </c>
      <c r="AK105">
        <v>66.45767359900691</v>
      </c>
      <c r="AL105">
        <f t="shared" si="60"/>
        <v>0.53061582428747101</v>
      </c>
      <c r="AM105">
        <v>37.263227610832381</v>
      </c>
      <c r="AN105">
        <v>37.871695151515119</v>
      </c>
      <c r="AO105">
        <v>6.306790037202718E-4</v>
      </c>
      <c r="AP105">
        <v>80.18708061797463</v>
      </c>
      <c r="AQ105">
        <v>17</v>
      </c>
      <c r="AR105">
        <v>3</v>
      </c>
      <c r="AS105">
        <f t="shared" si="61"/>
        <v>1</v>
      </c>
      <c r="AT105">
        <f t="shared" si="62"/>
        <v>0</v>
      </c>
      <c r="AU105">
        <f t="shared" si="63"/>
        <v>46980.900387573609</v>
      </c>
      <c r="AV105">
        <f t="shared" si="64"/>
        <v>1199.998571428571</v>
      </c>
      <c r="AW105">
        <f t="shared" si="65"/>
        <v>1025.9220779688596</v>
      </c>
      <c r="AX105">
        <f t="shared" si="66"/>
        <v>0.8549360827551008</v>
      </c>
      <c r="AY105">
        <f t="shared" si="67"/>
        <v>0.18842663971734464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1675367936.5999999</v>
      </c>
      <c r="BF105">
        <v>572.56242857142854</v>
      </c>
      <c r="BG105">
        <v>589.96399999999994</v>
      </c>
      <c r="BH105">
        <v>37.86797142857143</v>
      </c>
      <c r="BI105">
        <v>37.265971428571433</v>
      </c>
      <c r="BJ105">
        <v>578.94728571428561</v>
      </c>
      <c r="BK105">
        <v>37.719771428571427</v>
      </c>
      <c r="BL105">
        <v>500.12700000000001</v>
      </c>
      <c r="BM105">
        <v>101.23528571428569</v>
      </c>
      <c r="BN105">
        <v>0.10011901428571431</v>
      </c>
      <c r="BO105">
        <v>34.553142857142852</v>
      </c>
      <c r="BP105">
        <v>33.478785714285713</v>
      </c>
      <c r="BQ105">
        <v>999.89999999999986</v>
      </c>
      <c r="BR105">
        <v>0</v>
      </c>
      <c r="BS105">
        <v>0</v>
      </c>
      <c r="BT105">
        <v>8970.4485714285711</v>
      </c>
      <c r="BU105">
        <v>0</v>
      </c>
      <c r="BV105">
        <v>365.88557142857138</v>
      </c>
      <c r="BW105">
        <v>-17.401885714285719</v>
      </c>
      <c r="BX105">
        <v>595.09728571428582</v>
      </c>
      <c r="BY105">
        <v>612.80071428571432</v>
      </c>
      <c r="BZ105">
        <v>0.60202742857142855</v>
      </c>
      <c r="CA105">
        <v>589.96399999999994</v>
      </c>
      <c r="CB105">
        <v>37.265971428571433</v>
      </c>
      <c r="CC105">
        <v>3.833567142857143</v>
      </c>
      <c r="CD105">
        <v>3.7726199999999999</v>
      </c>
      <c r="CE105">
        <v>28.17428571428572</v>
      </c>
      <c r="CF105">
        <v>27.89931428571429</v>
      </c>
      <c r="CG105">
        <v>1199.998571428571</v>
      </c>
      <c r="CH105">
        <v>0.50004785714285727</v>
      </c>
      <c r="CI105">
        <v>0.49995214285714279</v>
      </c>
      <c r="CJ105">
        <v>0</v>
      </c>
      <c r="CK105">
        <v>1032.488571428572</v>
      </c>
      <c r="CL105">
        <v>4.9990899999999998</v>
      </c>
      <c r="CM105">
        <v>11145.257142857139</v>
      </c>
      <c r="CN105">
        <v>9558.0142857142837</v>
      </c>
      <c r="CO105">
        <v>45.811999999999998</v>
      </c>
      <c r="CP105">
        <v>48.535428571428568</v>
      </c>
      <c r="CQ105">
        <v>46.838999999999999</v>
      </c>
      <c r="CR105">
        <v>47</v>
      </c>
      <c r="CS105">
        <v>47.061999999999998</v>
      </c>
      <c r="CT105">
        <v>597.55714285714282</v>
      </c>
      <c r="CU105">
        <v>597.44285714285718</v>
      </c>
      <c r="CV105">
        <v>0</v>
      </c>
      <c r="CW105">
        <v>1675367956.9000001</v>
      </c>
      <c r="CX105">
        <v>0</v>
      </c>
      <c r="CY105">
        <v>1675367359.0999999</v>
      </c>
      <c r="CZ105" t="s">
        <v>356</v>
      </c>
      <c r="DA105">
        <v>1675367359.0999999</v>
      </c>
      <c r="DB105">
        <v>1675367351.0999999</v>
      </c>
      <c r="DC105">
        <v>3</v>
      </c>
      <c r="DD105">
        <v>-0.36899999999999999</v>
      </c>
      <c r="DE105">
        <v>-0.108</v>
      </c>
      <c r="DF105">
        <v>-5.9960000000000004</v>
      </c>
      <c r="DG105">
        <v>0.14799999999999999</v>
      </c>
      <c r="DH105">
        <v>415</v>
      </c>
      <c r="DI105">
        <v>35</v>
      </c>
      <c r="DJ105">
        <v>0.46</v>
      </c>
      <c r="DK105">
        <v>0.2</v>
      </c>
      <c r="DL105">
        <v>-17.304465853658542</v>
      </c>
      <c r="DM105">
        <v>-0.38917630662020403</v>
      </c>
      <c r="DN105">
        <v>6.5422691706509065E-2</v>
      </c>
      <c r="DO105">
        <v>0</v>
      </c>
      <c r="DP105">
        <v>0.59301563414634151</v>
      </c>
      <c r="DQ105">
        <v>7.4695588850174563E-2</v>
      </c>
      <c r="DR105">
        <v>7.6823122178477339E-3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2.9450799999999999</v>
      </c>
      <c r="EB105">
        <v>2.6236100000000002</v>
      </c>
      <c r="EC105">
        <v>0.12897600000000001</v>
      </c>
      <c r="ED105">
        <v>0.12968499999999999</v>
      </c>
      <c r="EE105">
        <v>0.14922299999999999</v>
      </c>
      <c r="EF105">
        <v>0.145958</v>
      </c>
      <c r="EG105">
        <v>26166.799999999999</v>
      </c>
      <c r="EH105">
        <v>26520.3</v>
      </c>
      <c r="EI105">
        <v>27960.7</v>
      </c>
      <c r="EJ105">
        <v>29346.2</v>
      </c>
      <c r="EK105">
        <v>32752.5</v>
      </c>
      <c r="EL105">
        <v>34787</v>
      </c>
      <c r="EM105">
        <v>39494.9</v>
      </c>
      <c r="EN105">
        <v>41941.199999999997</v>
      </c>
      <c r="EO105">
        <v>1.9050199999999999</v>
      </c>
      <c r="EP105">
        <v>1.8835</v>
      </c>
      <c r="EQ105">
        <v>5.9232100000000003E-2</v>
      </c>
      <c r="ER105">
        <v>0</v>
      </c>
      <c r="ES105">
        <v>32.523800000000001</v>
      </c>
      <c r="ET105">
        <v>999.9</v>
      </c>
      <c r="EU105">
        <v>72</v>
      </c>
      <c r="EV105">
        <v>34.700000000000003</v>
      </c>
      <c r="EW105">
        <v>39.507599999999996</v>
      </c>
      <c r="EX105">
        <v>56.946599999999997</v>
      </c>
      <c r="EY105">
        <v>2.2395900000000002</v>
      </c>
      <c r="EZ105">
        <v>1</v>
      </c>
      <c r="FA105">
        <v>0.68787900000000002</v>
      </c>
      <c r="FB105">
        <v>1.15662</v>
      </c>
      <c r="FC105">
        <v>20.266999999999999</v>
      </c>
      <c r="FD105">
        <v>5.2171399999999997</v>
      </c>
      <c r="FE105">
        <v>12.0099</v>
      </c>
      <c r="FF105">
        <v>4.9849500000000004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1.86222</v>
      </c>
      <c r="FN105">
        <v>1.8643000000000001</v>
      </c>
      <c r="FO105">
        <v>1.8603499999999999</v>
      </c>
      <c r="FP105">
        <v>1.86103</v>
      </c>
      <c r="FQ105">
        <v>1.8602000000000001</v>
      </c>
      <c r="FR105">
        <v>1.86189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-6.3920000000000003</v>
      </c>
      <c r="GH105">
        <v>0.1482</v>
      </c>
      <c r="GI105">
        <v>-4.6172869984045022</v>
      </c>
      <c r="GJ105">
        <v>-3.9744887815693084E-3</v>
      </c>
      <c r="GK105">
        <v>1.847162108954052E-6</v>
      </c>
      <c r="GL105">
        <v>-4.4217609294687878E-10</v>
      </c>
      <c r="GM105">
        <v>0.1481899999999996</v>
      </c>
      <c r="GN105">
        <v>0</v>
      </c>
      <c r="GO105">
        <v>0</v>
      </c>
      <c r="GP105">
        <v>0</v>
      </c>
      <c r="GQ105">
        <v>6</v>
      </c>
      <c r="GR105">
        <v>2080</v>
      </c>
      <c r="GS105">
        <v>4</v>
      </c>
      <c r="GT105">
        <v>32</v>
      </c>
      <c r="GU105">
        <v>9.6999999999999993</v>
      </c>
      <c r="GV105">
        <v>9.8000000000000007</v>
      </c>
      <c r="GW105">
        <v>1.47339</v>
      </c>
      <c r="GX105">
        <v>2.5622600000000002</v>
      </c>
      <c r="GY105">
        <v>1.4489700000000001</v>
      </c>
      <c r="GZ105">
        <v>2.323</v>
      </c>
      <c r="HA105">
        <v>1.5478499999999999</v>
      </c>
      <c r="HB105">
        <v>2.2290000000000001</v>
      </c>
      <c r="HC105">
        <v>39.742199999999997</v>
      </c>
      <c r="HD105">
        <v>14.4998</v>
      </c>
      <c r="HE105">
        <v>18</v>
      </c>
      <c r="HF105">
        <v>493.66699999999997</v>
      </c>
      <c r="HG105">
        <v>520.78899999999999</v>
      </c>
      <c r="HH105">
        <v>31</v>
      </c>
      <c r="HI105">
        <v>35.919600000000003</v>
      </c>
      <c r="HJ105">
        <v>30.000599999999999</v>
      </c>
      <c r="HK105">
        <v>35.775199999999998</v>
      </c>
      <c r="HL105">
        <v>35.792299999999997</v>
      </c>
      <c r="HM105">
        <v>29.556100000000001</v>
      </c>
      <c r="HN105">
        <v>9.4453600000000009</v>
      </c>
      <c r="HO105">
        <v>100</v>
      </c>
      <c r="HP105">
        <v>31</v>
      </c>
      <c r="HQ105">
        <v>605.18299999999999</v>
      </c>
      <c r="HR105">
        <v>37.277000000000001</v>
      </c>
      <c r="HS105">
        <v>98.5655</v>
      </c>
      <c r="HT105">
        <v>97.262500000000003</v>
      </c>
    </row>
    <row r="106" spans="1:228" x14ac:dyDescent="0.2">
      <c r="A106">
        <v>91</v>
      </c>
      <c r="B106">
        <v>1675367942.5999999</v>
      </c>
      <c r="C106">
        <v>359.5</v>
      </c>
      <c r="D106" t="s">
        <v>541</v>
      </c>
      <c r="E106" t="s">
        <v>542</v>
      </c>
      <c r="F106">
        <v>4</v>
      </c>
      <c r="G106">
        <v>1675367940.2874999</v>
      </c>
      <c r="H106">
        <f t="shared" si="34"/>
        <v>5.3394063656423503E-4</v>
      </c>
      <c r="I106">
        <f t="shared" si="35"/>
        <v>0.53394063656423507</v>
      </c>
      <c r="J106">
        <f t="shared" si="36"/>
        <v>3.571657451013603</v>
      </c>
      <c r="K106">
        <f t="shared" si="37"/>
        <v>578.70287499999995</v>
      </c>
      <c r="L106">
        <f t="shared" si="38"/>
        <v>417.98061757720546</v>
      </c>
      <c r="M106">
        <f t="shared" si="39"/>
        <v>42.355428064662725</v>
      </c>
      <c r="N106">
        <f t="shared" si="40"/>
        <v>58.641972766472882</v>
      </c>
      <c r="O106">
        <f t="shared" si="41"/>
        <v>3.8456755591569428E-2</v>
      </c>
      <c r="P106">
        <f t="shared" si="42"/>
        <v>2.7742671787334503</v>
      </c>
      <c r="Q106">
        <f t="shared" si="43"/>
        <v>3.8163038786388846E-2</v>
      </c>
      <c r="R106">
        <f t="shared" si="44"/>
        <v>2.3878101401711545E-2</v>
      </c>
      <c r="S106">
        <f t="shared" si="45"/>
        <v>226.11234598217183</v>
      </c>
      <c r="T106">
        <f t="shared" si="46"/>
        <v>35.809409797466763</v>
      </c>
      <c r="U106">
        <f t="shared" si="47"/>
        <v>33.489874999999998</v>
      </c>
      <c r="V106">
        <f t="shared" si="48"/>
        <v>5.1928434417371774</v>
      </c>
      <c r="W106">
        <f t="shared" si="49"/>
        <v>69.632946126038888</v>
      </c>
      <c r="X106">
        <f t="shared" si="50"/>
        <v>3.8382599299973004</v>
      </c>
      <c r="Y106">
        <f t="shared" si="51"/>
        <v>5.51213203452554</v>
      </c>
      <c r="Z106">
        <f t="shared" si="52"/>
        <v>1.354583511739877</v>
      </c>
      <c r="AA106">
        <f t="shared" si="53"/>
        <v>-23.546782072482763</v>
      </c>
      <c r="AB106">
        <f t="shared" si="54"/>
        <v>160.02471511775948</v>
      </c>
      <c r="AC106">
        <f t="shared" si="55"/>
        <v>13.343563774068347</v>
      </c>
      <c r="AD106">
        <f t="shared" si="56"/>
        <v>375.9338428015169</v>
      </c>
      <c r="AE106">
        <f t="shared" si="57"/>
        <v>14.226936151862525</v>
      </c>
      <c r="AF106">
        <f t="shared" si="58"/>
        <v>0.52510941794846233</v>
      </c>
      <c r="AG106">
        <f t="shared" si="59"/>
        <v>3.571657451013603</v>
      </c>
      <c r="AH106">
        <v>618.07619869445853</v>
      </c>
      <c r="AI106">
        <v>604.59498181818151</v>
      </c>
      <c r="AJ106">
        <v>1.7169022744762821</v>
      </c>
      <c r="AK106">
        <v>66.45767359900691</v>
      </c>
      <c r="AL106">
        <f t="shared" si="60"/>
        <v>0.53394063656423507</v>
      </c>
      <c r="AM106">
        <v>37.268804528848591</v>
      </c>
      <c r="AN106">
        <v>37.883798181818193</v>
      </c>
      <c r="AO106">
        <v>2.2420275125248359E-4</v>
      </c>
      <c r="AP106">
        <v>80.18708061797463</v>
      </c>
      <c r="AQ106">
        <v>17</v>
      </c>
      <c r="AR106">
        <v>3</v>
      </c>
      <c r="AS106">
        <f t="shared" si="61"/>
        <v>1</v>
      </c>
      <c r="AT106">
        <f t="shared" si="62"/>
        <v>0</v>
      </c>
      <c r="AU106">
        <f t="shared" si="63"/>
        <v>47279.112594602251</v>
      </c>
      <c r="AV106">
        <f t="shared" si="64"/>
        <v>1200.0025000000001</v>
      </c>
      <c r="AW106">
        <f t="shared" si="65"/>
        <v>1025.925388591799</v>
      </c>
      <c r="AX106">
        <f t="shared" si="66"/>
        <v>0.85493604270974344</v>
      </c>
      <c r="AY106">
        <f t="shared" si="67"/>
        <v>0.18842656242980479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1675367940.2874999</v>
      </c>
      <c r="BF106">
        <v>578.70287499999995</v>
      </c>
      <c r="BG106">
        <v>596.13875000000007</v>
      </c>
      <c r="BH106">
        <v>37.877512500000002</v>
      </c>
      <c r="BI106">
        <v>37.2712875</v>
      </c>
      <c r="BJ106">
        <v>585.10162500000001</v>
      </c>
      <c r="BK106">
        <v>37.729312499999999</v>
      </c>
      <c r="BL106">
        <v>500.03174999999999</v>
      </c>
      <c r="BM106">
        <v>101.233875</v>
      </c>
      <c r="BN106">
        <v>9.9599049999999995E-2</v>
      </c>
      <c r="BO106">
        <v>34.559800000000003</v>
      </c>
      <c r="BP106">
        <v>33.489874999999998</v>
      </c>
      <c r="BQ106">
        <v>999.9</v>
      </c>
      <c r="BR106">
        <v>0</v>
      </c>
      <c r="BS106">
        <v>0</v>
      </c>
      <c r="BT106">
        <v>9028.59375</v>
      </c>
      <c r="BU106">
        <v>0</v>
      </c>
      <c r="BV106">
        <v>366.09224999999998</v>
      </c>
      <c r="BW106">
        <v>-17.436087499999999</v>
      </c>
      <c r="BX106">
        <v>601.48562500000003</v>
      </c>
      <c r="BY106">
        <v>619.21787500000005</v>
      </c>
      <c r="BZ106">
        <v>0.60622262500000001</v>
      </c>
      <c r="CA106">
        <v>596.13875000000007</v>
      </c>
      <c r="CB106">
        <v>37.2712875</v>
      </c>
      <c r="CC106">
        <v>3.8344849999999999</v>
      </c>
      <c r="CD106">
        <v>3.7731162500000002</v>
      </c>
      <c r="CE106">
        <v>28.1784</v>
      </c>
      <c r="CF106">
        <v>27.901562500000001</v>
      </c>
      <c r="CG106">
        <v>1200.0025000000001</v>
      </c>
      <c r="CH106">
        <v>0.50005012500000001</v>
      </c>
      <c r="CI106">
        <v>0.49994987499999999</v>
      </c>
      <c r="CJ106">
        <v>0</v>
      </c>
      <c r="CK106">
        <v>1032.33125</v>
      </c>
      <c r="CL106">
        <v>4.9990899999999998</v>
      </c>
      <c r="CM106">
        <v>11144.05</v>
      </c>
      <c r="CN106">
        <v>9558.0562499999996</v>
      </c>
      <c r="CO106">
        <v>45.835624999999993</v>
      </c>
      <c r="CP106">
        <v>48.554250000000003</v>
      </c>
      <c r="CQ106">
        <v>46.851374999999997</v>
      </c>
      <c r="CR106">
        <v>47</v>
      </c>
      <c r="CS106">
        <v>47.061999999999998</v>
      </c>
      <c r="CT106">
        <v>597.55999999999995</v>
      </c>
      <c r="CU106">
        <v>597.4425</v>
      </c>
      <c r="CV106">
        <v>0</v>
      </c>
      <c r="CW106">
        <v>1675367961.0999999</v>
      </c>
      <c r="CX106">
        <v>0</v>
      </c>
      <c r="CY106">
        <v>1675367359.0999999</v>
      </c>
      <c r="CZ106" t="s">
        <v>356</v>
      </c>
      <c r="DA106">
        <v>1675367359.0999999</v>
      </c>
      <c r="DB106">
        <v>1675367351.0999999</v>
      </c>
      <c r="DC106">
        <v>3</v>
      </c>
      <c r="DD106">
        <v>-0.36899999999999999</v>
      </c>
      <c r="DE106">
        <v>-0.108</v>
      </c>
      <c r="DF106">
        <v>-5.9960000000000004</v>
      </c>
      <c r="DG106">
        <v>0.14799999999999999</v>
      </c>
      <c r="DH106">
        <v>415</v>
      </c>
      <c r="DI106">
        <v>35</v>
      </c>
      <c r="DJ106">
        <v>0.46</v>
      </c>
      <c r="DK106">
        <v>0.2</v>
      </c>
      <c r="DL106">
        <v>-17.331244999999999</v>
      </c>
      <c r="DM106">
        <v>-0.55793921200749153</v>
      </c>
      <c r="DN106">
        <v>7.4954362614860576E-2</v>
      </c>
      <c r="DO106">
        <v>0</v>
      </c>
      <c r="DP106">
        <v>0.59760457499999997</v>
      </c>
      <c r="DQ106">
        <v>5.7861714821761792E-2</v>
      </c>
      <c r="DR106">
        <v>5.7672008890253604E-3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2.9447999999999999</v>
      </c>
      <c r="EB106">
        <v>2.6237400000000002</v>
      </c>
      <c r="EC106">
        <v>0.13001599999999999</v>
      </c>
      <c r="ED106">
        <v>0.13072</v>
      </c>
      <c r="EE106">
        <v>0.14924899999999999</v>
      </c>
      <c r="EF106">
        <v>0.14596999999999999</v>
      </c>
      <c r="EG106">
        <v>26134.799999999999</v>
      </c>
      <c r="EH106">
        <v>26488.5</v>
      </c>
      <c r="EI106">
        <v>27960.1</v>
      </c>
      <c r="EJ106">
        <v>29346</v>
      </c>
      <c r="EK106">
        <v>32751.4</v>
      </c>
      <c r="EL106">
        <v>34786.400000000001</v>
      </c>
      <c r="EM106">
        <v>39494.699999999997</v>
      </c>
      <c r="EN106">
        <v>41940.9</v>
      </c>
      <c r="EO106">
        <v>1.9045000000000001</v>
      </c>
      <c r="EP106">
        <v>1.88365</v>
      </c>
      <c r="EQ106">
        <v>5.9731300000000001E-2</v>
      </c>
      <c r="ER106">
        <v>0</v>
      </c>
      <c r="ES106">
        <v>32.531700000000001</v>
      </c>
      <c r="ET106">
        <v>999.9</v>
      </c>
      <c r="EU106">
        <v>72</v>
      </c>
      <c r="EV106">
        <v>34.700000000000003</v>
      </c>
      <c r="EW106">
        <v>39.510899999999999</v>
      </c>
      <c r="EX106">
        <v>56.796599999999998</v>
      </c>
      <c r="EY106">
        <v>2.2155499999999999</v>
      </c>
      <c r="EZ106">
        <v>1</v>
      </c>
      <c r="FA106">
        <v>0.68831600000000004</v>
      </c>
      <c r="FB106">
        <v>1.1550800000000001</v>
      </c>
      <c r="FC106">
        <v>20.266200000000001</v>
      </c>
      <c r="FD106">
        <v>5.2132500000000004</v>
      </c>
      <c r="FE106">
        <v>12.0099</v>
      </c>
      <c r="FF106">
        <v>4.9842000000000004</v>
      </c>
      <c r="FG106">
        <v>3.2838799999999999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1.8622000000000001</v>
      </c>
      <c r="FN106">
        <v>1.8643099999999999</v>
      </c>
      <c r="FO106">
        <v>1.8603499999999999</v>
      </c>
      <c r="FP106">
        <v>1.86103</v>
      </c>
      <c r="FQ106">
        <v>1.8602000000000001</v>
      </c>
      <c r="FR106">
        <v>1.86188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-6.4080000000000004</v>
      </c>
      <c r="GH106">
        <v>0.1482</v>
      </c>
      <c r="GI106">
        <v>-4.6172869984045022</v>
      </c>
      <c r="GJ106">
        <v>-3.9744887815693084E-3</v>
      </c>
      <c r="GK106">
        <v>1.847162108954052E-6</v>
      </c>
      <c r="GL106">
        <v>-4.4217609294687878E-10</v>
      </c>
      <c r="GM106">
        <v>0.1481899999999996</v>
      </c>
      <c r="GN106">
        <v>0</v>
      </c>
      <c r="GO106">
        <v>0</v>
      </c>
      <c r="GP106">
        <v>0</v>
      </c>
      <c r="GQ106">
        <v>6</v>
      </c>
      <c r="GR106">
        <v>2080</v>
      </c>
      <c r="GS106">
        <v>4</v>
      </c>
      <c r="GT106">
        <v>32</v>
      </c>
      <c r="GU106">
        <v>9.6999999999999993</v>
      </c>
      <c r="GV106">
        <v>9.9</v>
      </c>
      <c r="GW106">
        <v>1.48682</v>
      </c>
      <c r="GX106">
        <v>2.5622600000000002</v>
      </c>
      <c r="GY106">
        <v>1.4489700000000001</v>
      </c>
      <c r="GZ106">
        <v>2.323</v>
      </c>
      <c r="HA106">
        <v>1.5478499999999999</v>
      </c>
      <c r="HB106">
        <v>2.34985</v>
      </c>
      <c r="HC106">
        <v>39.742199999999997</v>
      </c>
      <c r="HD106">
        <v>14.4998</v>
      </c>
      <c r="HE106">
        <v>18</v>
      </c>
      <c r="HF106">
        <v>493.37</v>
      </c>
      <c r="HG106">
        <v>520.94600000000003</v>
      </c>
      <c r="HH106">
        <v>30.9998</v>
      </c>
      <c r="HI106">
        <v>35.926299999999998</v>
      </c>
      <c r="HJ106">
        <v>30.000599999999999</v>
      </c>
      <c r="HK106">
        <v>35.780999999999999</v>
      </c>
      <c r="HL106">
        <v>35.798099999999998</v>
      </c>
      <c r="HM106">
        <v>29.820900000000002</v>
      </c>
      <c r="HN106">
        <v>9.14011</v>
      </c>
      <c r="HO106">
        <v>100</v>
      </c>
      <c r="HP106">
        <v>31</v>
      </c>
      <c r="HQ106">
        <v>611.86300000000006</v>
      </c>
      <c r="HR106">
        <v>37.421799999999998</v>
      </c>
      <c r="HS106">
        <v>98.5642</v>
      </c>
      <c r="HT106">
        <v>97.261799999999994</v>
      </c>
    </row>
    <row r="107" spans="1:228" x14ac:dyDescent="0.2">
      <c r="A107">
        <v>92</v>
      </c>
      <c r="B107">
        <v>1675367946.5999999</v>
      </c>
      <c r="C107">
        <v>363.5</v>
      </c>
      <c r="D107" t="s">
        <v>543</v>
      </c>
      <c r="E107" t="s">
        <v>544</v>
      </c>
      <c r="F107">
        <v>4</v>
      </c>
      <c r="G107">
        <v>1675367944.5999999</v>
      </c>
      <c r="H107">
        <f t="shared" si="34"/>
        <v>5.3903595390801333E-4</v>
      </c>
      <c r="I107">
        <f t="shared" si="35"/>
        <v>0.53903595390801329</v>
      </c>
      <c r="J107">
        <f t="shared" si="36"/>
        <v>3.3453039774830531</v>
      </c>
      <c r="K107">
        <f t="shared" si="37"/>
        <v>585.90314285714283</v>
      </c>
      <c r="L107">
        <f t="shared" si="38"/>
        <v>435.4283056501838</v>
      </c>
      <c r="M107">
        <f t="shared" si="39"/>
        <v>44.123103101278396</v>
      </c>
      <c r="N107">
        <f t="shared" si="40"/>
        <v>59.371116769835659</v>
      </c>
      <c r="O107">
        <f t="shared" si="41"/>
        <v>3.8753864543289392E-2</v>
      </c>
      <c r="P107">
        <f t="shared" si="42"/>
        <v>2.7674980042344095</v>
      </c>
      <c r="Q107">
        <f t="shared" si="43"/>
        <v>3.8454887365456117E-2</v>
      </c>
      <c r="R107">
        <f t="shared" si="44"/>
        <v>2.4060974116919077E-2</v>
      </c>
      <c r="S107">
        <f t="shared" si="45"/>
        <v>226.11157423214783</v>
      </c>
      <c r="T107">
        <f t="shared" si="46"/>
        <v>35.823523280397751</v>
      </c>
      <c r="U107">
        <f t="shared" si="47"/>
        <v>33.502842857142859</v>
      </c>
      <c r="V107">
        <f t="shared" si="48"/>
        <v>5.1966148497737121</v>
      </c>
      <c r="W107">
        <f t="shared" si="49"/>
        <v>69.606866338718092</v>
      </c>
      <c r="X107">
        <f t="shared" si="50"/>
        <v>3.8395302121256099</v>
      </c>
      <c r="Y107">
        <f t="shared" si="51"/>
        <v>5.516022217466082</v>
      </c>
      <c r="Z107">
        <f t="shared" si="52"/>
        <v>1.3570846376481023</v>
      </c>
      <c r="AA107">
        <f t="shared" si="53"/>
        <v>-23.771485567343387</v>
      </c>
      <c r="AB107">
        <f t="shared" si="54"/>
        <v>159.59429232318914</v>
      </c>
      <c r="AC107">
        <f t="shared" si="55"/>
        <v>13.341896143283167</v>
      </c>
      <c r="AD107">
        <f t="shared" si="56"/>
        <v>375.27627713127674</v>
      </c>
      <c r="AE107">
        <f t="shared" si="57"/>
        <v>14.235325391949916</v>
      </c>
      <c r="AF107">
        <f t="shared" si="58"/>
        <v>0.52926851928831931</v>
      </c>
      <c r="AG107">
        <f t="shared" si="59"/>
        <v>3.3453039774830531</v>
      </c>
      <c r="AH107">
        <v>625.04648150599928</v>
      </c>
      <c r="AI107">
        <v>611.62538181818161</v>
      </c>
      <c r="AJ107">
        <v>1.7600609990615119</v>
      </c>
      <c r="AK107">
        <v>66.45767359900691</v>
      </c>
      <c r="AL107">
        <f t="shared" si="60"/>
        <v>0.53903595390801329</v>
      </c>
      <c r="AM107">
        <v>37.274924376889039</v>
      </c>
      <c r="AN107">
        <v>37.89385575757575</v>
      </c>
      <c r="AO107">
        <v>4.9705969175538344E-4</v>
      </c>
      <c r="AP107">
        <v>80.18708061797463</v>
      </c>
      <c r="AQ107">
        <v>16</v>
      </c>
      <c r="AR107">
        <v>3</v>
      </c>
      <c r="AS107">
        <f t="shared" si="61"/>
        <v>1</v>
      </c>
      <c r="AT107">
        <f t="shared" si="62"/>
        <v>0</v>
      </c>
      <c r="AU107">
        <f t="shared" si="63"/>
        <v>47091.721426314638</v>
      </c>
      <c r="AV107">
        <f t="shared" si="64"/>
        <v>1199.998571428571</v>
      </c>
      <c r="AW107">
        <f t="shared" si="65"/>
        <v>1025.922013591786</v>
      </c>
      <c r="AX107">
        <f t="shared" si="66"/>
        <v>0.85493602910747568</v>
      </c>
      <c r="AY107">
        <f t="shared" si="67"/>
        <v>0.18842653617742822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1675367944.5999999</v>
      </c>
      <c r="BF107">
        <v>585.90314285714283</v>
      </c>
      <c r="BG107">
        <v>603.35071428571428</v>
      </c>
      <c r="BH107">
        <v>37.890357142857127</v>
      </c>
      <c r="BI107">
        <v>37.279542857142857</v>
      </c>
      <c r="BJ107">
        <v>592.31842857142851</v>
      </c>
      <c r="BK107">
        <v>37.742171428571432</v>
      </c>
      <c r="BL107">
        <v>500.19885714285709</v>
      </c>
      <c r="BM107">
        <v>101.23228571428569</v>
      </c>
      <c r="BN107">
        <v>0.10036200000000001</v>
      </c>
      <c r="BO107">
        <v>34.572499999999998</v>
      </c>
      <c r="BP107">
        <v>33.502842857142859</v>
      </c>
      <c r="BQ107">
        <v>999.89999999999986</v>
      </c>
      <c r="BR107">
        <v>0</v>
      </c>
      <c r="BS107">
        <v>0</v>
      </c>
      <c r="BT107">
        <v>8992.7685714285708</v>
      </c>
      <c r="BU107">
        <v>0</v>
      </c>
      <c r="BV107">
        <v>364.42742857142861</v>
      </c>
      <c r="BW107">
        <v>-17.447657142857139</v>
      </c>
      <c r="BX107">
        <v>608.97742857142862</v>
      </c>
      <c r="BY107">
        <v>626.71442857142858</v>
      </c>
      <c r="BZ107">
        <v>0.61080514285714294</v>
      </c>
      <c r="CA107">
        <v>603.35071428571428</v>
      </c>
      <c r="CB107">
        <v>37.279542857142857</v>
      </c>
      <c r="CC107">
        <v>3.8357271428571429</v>
      </c>
      <c r="CD107">
        <v>3.7738942857142859</v>
      </c>
      <c r="CE107">
        <v>28.183957142857139</v>
      </c>
      <c r="CF107">
        <v>27.905100000000001</v>
      </c>
      <c r="CG107">
        <v>1199.998571428571</v>
      </c>
      <c r="CH107">
        <v>0.50004971428571432</v>
      </c>
      <c r="CI107">
        <v>0.49995028571428562</v>
      </c>
      <c r="CJ107">
        <v>0</v>
      </c>
      <c r="CK107">
        <v>1032.3142857142859</v>
      </c>
      <c r="CL107">
        <v>4.9990899999999998</v>
      </c>
      <c r="CM107">
        <v>11142.44285714286</v>
      </c>
      <c r="CN107">
        <v>9558.0242857142857</v>
      </c>
      <c r="CO107">
        <v>45.811999999999998</v>
      </c>
      <c r="CP107">
        <v>48.535428571428582</v>
      </c>
      <c r="CQ107">
        <v>46.875</v>
      </c>
      <c r="CR107">
        <v>47.008857142857153</v>
      </c>
      <c r="CS107">
        <v>47.071000000000012</v>
      </c>
      <c r="CT107">
        <v>597.55857142857144</v>
      </c>
      <c r="CU107">
        <v>597.43999999999994</v>
      </c>
      <c r="CV107">
        <v>0</v>
      </c>
      <c r="CW107">
        <v>1675367964.7</v>
      </c>
      <c r="CX107">
        <v>0</v>
      </c>
      <c r="CY107">
        <v>1675367359.0999999</v>
      </c>
      <c r="CZ107" t="s">
        <v>356</v>
      </c>
      <c r="DA107">
        <v>1675367359.0999999</v>
      </c>
      <c r="DB107">
        <v>1675367351.0999999</v>
      </c>
      <c r="DC107">
        <v>3</v>
      </c>
      <c r="DD107">
        <v>-0.36899999999999999</v>
      </c>
      <c r="DE107">
        <v>-0.108</v>
      </c>
      <c r="DF107">
        <v>-5.9960000000000004</v>
      </c>
      <c r="DG107">
        <v>0.14799999999999999</v>
      </c>
      <c r="DH107">
        <v>415</v>
      </c>
      <c r="DI107">
        <v>35</v>
      </c>
      <c r="DJ107">
        <v>0.46</v>
      </c>
      <c r="DK107">
        <v>0.2</v>
      </c>
      <c r="DL107">
        <v>-17.374665853658541</v>
      </c>
      <c r="DM107">
        <v>-0.64539721254355986</v>
      </c>
      <c r="DN107">
        <v>8.001444262849873E-2</v>
      </c>
      <c r="DO107">
        <v>0</v>
      </c>
      <c r="DP107">
        <v>0.60188302439024399</v>
      </c>
      <c r="DQ107">
        <v>6.2501184668991155E-2</v>
      </c>
      <c r="DR107">
        <v>6.3395393480714813E-3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2.9449999999999998</v>
      </c>
      <c r="EB107">
        <v>2.6239400000000002</v>
      </c>
      <c r="EC107">
        <v>0.13106300000000001</v>
      </c>
      <c r="ED107">
        <v>0.13173499999999999</v>
      </c>
      <c r="EE107">
        <v>0.14927000000000001</v>
      </c>
      <c r="EF107">
        <v>0.14599300000000001</v>
      </c>
      <c r="EG107">
        <v>26103.3</v>
      </c>
      <c r="EH107">
        <v>26457.4</v>
      </c>
      <c r="EI107">
        <v>27960.1</v>
      </c>
      <c r="EJ107">
        <v>29345.9</v>
      </c>
      <c r="EK107">
        <v>32750.400000000001</v>
      </c>
      <c r="EL107">
        <v>34785.699999999997</v>
      </c>
      <c r="EM107">
        <v>39494.5</v>
      </c>
      <c r="EN107">
        <v>41941.1</v>
      </c>
      <c r="EO107">
        <v>1.9050499999999999</v>
      </c>
      <c r="EP107">
        <v>1.8832500000000001</v>
      </c>
      <c r="EQ107">
        <v>5.9582299999999998E-2</v>
      </c>
      <c r="ER107">
        <v>0</v>
      </c>
      <c r="ES107">
        <v>32.543300000000002</v>
      </c>
      <c r="ET107">
        <v>999.9</v>
      </c>
      <c r="EU107">
        <v>72</v>
      </c>
      <c r="EV107">
        <v>34.700000000000003</v>
      </c>
      <c r="EW107">
        <v>39.511099999999999</v>
      </c>
      <c r="EX107">
        <v>57.306600000000003</v>
      </c>
      <c r="EY107">
        <v>2.6442299999999999</v>
      </c>
      <c r="EZ107">
        <v>1</v>
      </c>
      <c r="FA107">
        <v>0.68889500000000004</v>
      </c>
      <c r="FB107">
        <v>1.1546000000000001</v>
      </c>
      <c r="FC107">
        <v>20.2667</v>
      </c>
      <c r="FD107">
        <v>5.2172900000000002</v>
      </c>
      <c r="FE107">
        <v>12.0099</v>
      </c>
      <c r="FF107">
        <v>4.9855999999999998</v>
      </c>
      <c r="FG107">
        <v>3.2845800000000001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1.8622300000000001</v>
      </c>
      <c r="FN107">
        <v>1.8643099999999999</v>
      </c>
      <c r="FO107">
        <v>1.8603499999999999</v>
      </c>
      <c r="FP107">
        <v>1.8610199999999999</v>
      </c>
      <c r="FQ107">
        <v>1.8602000000000001</v>
      </c>
      <c r="FR107">
        <v>1.86188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-6.423</v>
      </c>
      <c r="GH107">
        <v>0.14810000000000001</v>
      </c>
      <c r="GI107">
        <v>-4.6172869984045022</v>
      </c>
      <c r="GJ107">
        <v>-3.9744887815693084E-3</v>
      </c>
      <c r="GK107">
        <v>1.847162108954052E-6</v>
      </c>
      <c r="GL107">
        <v>-4.4217609294687878E-10</v>
      </c>
      <c r="GM107">
        <v>0.1481899999999996</v>
      </c>
      <c r="GN107">
        <v>0</v>
      </c>
      <c r="GO107">
        <v>0</v>
      </c>
      <c r="GP107">
        <v>0</v>
      </c>
      <c r="GQ107">
        <v>6</v>
      </c>
      <c r="GR107">
        <v>2080</v>
      </c>
      <c r="GS107">
        <v>4</v>
      </c>
      <c r="GT107">
        <v>32</v>
      </c>
      <c r="GU107">
        <v>9.8000000000000007</v>
      </c>
      <c r="GV107">
        <v>9.9</v>
      </c>
      <c r="GW107">
        <v>1.50024</v>
      </c>
      <c r="GX107">
        <v>2.5524900000000001</v>
      </c>
      <c r="GY107">
        <v>1.4489700000000001</v>
      </c>
      <c r="GZ107">
        <v>2.323</v>
      </c>
      <c r="HA107">
        <v>1.5478499999999999</v>
      </c>
      <c r="HB107">
        <v>2.3327599999999999</v>
      </c>
      <c r="HC107">
        <v>39.742199999999997</v>
      </c>
      <c r="HD107">
        <v>14.517300000000001</v>
      </c>
      <c r="HE107">
        <v>18</v>
      </c>
      <c r="HF107">
        <v>493.77300000000002</v>
      </c>
      <c r="HG107">
        <v>520.70600000000002</v>
      </c>
      <c r="HH107">
        <v>30.9998</v>
      </c>
      <c r="HI107">
        <v>35.933</v>
      </c>
      <c r="HJ107">
        <v>30.000699999999998</v>
      </c>
      <c r="HK107">
        <v>35.787399999999998</v>
      </c>
      <c r="HL107">
        <v>35.804699999999997</v>
      </c>
      <c r="HM107">
        <v>30.049700000000001</v>
      </c>
      <c r="HN107">
        <v>8.8682200000000009</v>
      </c>
      <c r="HO107">
        <v>100</v>
      </c>
      <c r="HP107">
        <v>31</v>
      </c>
      <c r="HQ107">
        <v>618.54100000000005</v>
      </c>
      <c r="HR107">
        <v>37.4572</v>
      </c>
      <c r="HS107">
        <v>98.563900000000004</v>
      </c>
      <c r="HT107">
        <v>97.262</v>
      </c>
    </row>
    <row r="108" spans="1:228" x14ac:dyDescent="0.2">
      <c r="A108">
        <v>93</v>
      </c>
      <c r="B108">
        <v>1675367950.5999999</v>
      </c>
      <c r="C108">
        <v>367.5</v>
      </c>
      <c r="D108" t="s">
        <v>545</v>
      </c>
      <c r="E108" t="s">
        <v>546</v>
      </c>
      <c r="F108">
        <v>4</v>
      </c>
      <c r="G108">
        <v>1675367948.2874999</v>
      </c>
      <c r="H108">
        <f t="shared" si="34"/>
        <v>5.3732460185506269E-4</v>
      </c>
      <c r="I108">
        <f t="shared" si="35"/>
        <v>0.5373246018550627</v>
      </c>
      <c r="J108">
        <f t="shared" si="36"/>
        <v>3.7659915045263901</v>
      </c>
      <c r="K108">
        <f t="shared" si="37"/>
        <v>592.00137500000005</v>
      </c>
      <c r="L108">
        <f t="shared" si="38"/>
        <v>423.25304161762284</v>
      </c>
      <c r="M108">
        <f t="shared" si="39"/>
        <v>42.88909579929615</v>
      </c>
      <c r="N108">
        <f t="shared" si="40"/>
        <v>59.988709327760382</v>
      </c>
      <c r="O108">
        <f t="shared" si="41"/>
        <v>3.8547588534679468E-2</v>
      </c>
      <c r="P108">
        <f t="shared" si="42"/>
        <v>2.7646124800141769</v>
      </c>
      <c r="Q108">
        <f t="shared" si="43"/>
        <v>3.8251466328161607E-2</v>
      </c>
      <c r="R108">
        <f t="shared" si="44"/>
        <v>2.3933582105193675E-2</v>
      </c>
      <c r="S108">
        <f t="shared" si="45"/>
        <v>226.11118610700669</v>
      </c>
      <c r="T108">
        <f t="shared" si="46"/>
        <v>35.835295274682089</v>
      </c>
      <c r="U108">
        <f t="shared" si="47"/>
        <v>33.515537500000001</v>
      </c>
      <c r="V108">
        <f t="shared" si="48"/>
        <v>5.2003091071641361</v>
      </c>
      <c r="W108">
        <f t="shared" si="49"/>
        <v>69.583163153268217</v>
      </c>
      <c r="X108">
        <f t="shared" si="50"/>
        <v>3.8403793322881912</v>
      </c>
      <c r="Y108">
        <f t="shared" si="51"/>
        <v>5.5191215205740676</v>
      </c>
      <c r="Z108">
        <f t="shared" si="52"/>
        <v>1.3599297748759449</v>
      </c>
      <c r="AA108">
        <f t="shared" si="53"/>
        <v>-23.696014941808265</v>
      </c>
      <c r="AB108">
        <f t="shared" si="54"/>
        <v>159.04303425413553</v>
      </c>
      <c r="AC108">
        <f t="shared" si="55"/>
        <v>13.311171772191692</v>
      </c>
      <c r="AD108">
        <f t="shared" si="56"/>
        <v>374.76937719152568</v>
      </c>
      <c r="AE108">
        <f t="shared" si="57"/>
        <v>14.236372118228577</v>
      </c>
      <c r="AF108">
        <f t="shared" si="58"/>
        <v>0.52925302890377424</v>
      </c>
      <c r="AG108">
        <f t="shared" si="59"/>
        <v>3.7659915045263901</v>
      </c>
      <c r="AH108">
        <v>631.96736757898452</v>
      </c>
      <c r="AI108">
        <v>618.38698181818165</v>
      </c>
      <c r="AJ108">
        <v>1.6904598060653191</v>
      </c>
      <c r="AK108">
        <v>66.45767359900691</v>
      </c>
      <c r="AL108">
        <f t="shared" si="60"/>
        <v>0.5373246018550627</v>
      </c>
      <c r="AM108">
        <v>37.285135170691063</v>
      </c>
      <c r="AN108">
        <v>37.903929090909102</v>
      </c>
      <c r="AO108">
        <v>2.157878023967576E-4</v>
      </c>
      <c r="AP108">
        <v>80.18708061797463</v>
      </c>
      <c r="AQ108">
        <v>16</v>
      </c>
      <c r="AR108">
        <v>3</v>
      </c>
      <c r="AS108">
        <f t="shared" si="61"/>
        <v>1</v>
      </c>
      <c r="AT108">
        <f t="shared" si="62"/>
        <v>0</v>
      </c>
      <c r="AU108">
        <f t="shared" si="63"/>
        <v>47011.20185207473</v>
      </c>
      <c r="AV108">
        <f t="shared" si="64"/>
        <v>1199.9974999999999</v>
      </c>
      <c r="AW108">
        <f t="shared" si="65"/>
        <v>1025.9210010917132</v>
      </c>
      <c r="AX108">
        <f t="shared" si="66"/>
        <v>0.8549359486929875</v>
      </c>
      <c r="AY108">
        <f t="shared" si="67"/>
        <v>0.18842638097746595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1675367948.2874999</v>
      </c>
      <c r="BF108">
        <v>592.00137500000005</v>
      </c>
      <c r="BG108">
        <v>609.45575000000008</v>
      </c>
      <c r="BH108">
        <v>37.898962500000003</v>
      </c>
      <c r="BI108">
        <v>37.288112499999997</v>
      </c>
      <c r="BJ108">
        <v>598.43050000000005</v>
      </c>
      <c r="BK108">
        <v>37.7507625</v>
      </c>
      <c r="BL108">
        <v>500.15050000000002</v>
      </c>
      <c r="BM108">
        <v>101.231875</v>
      </c>
      <c r="BN108">
        <v>0.1001689125</v>
      </c>
      <c r="BO108">
        <v>34.582612500000003</v>
      </c>
      <c r="BP108">
        <v>33.515537500000001</v>
      </c>
      <c r="BQ108">
        <v>999.9</v>
      </c>
      <c r="BR108">
        <v>0</v>
      </c>
      <c r="BS108">
        <v>0</v>
      </c>
      <c r="BT108">
        <v>8977.4987500000007</v>
      </c>
      <c r="BU108">
        <v>0</v>
      </c>
      <c r="BV108">
        <v>366.62349999999998</v>
      </c>
      <c r="BW108">
        <v>-17.4543</v>
      </c>
      <c r="BX108">
        <v>615.32150000000001</v>
      </c>
      <c r="BY108">
        <v>633.06150000000002</v>
      </c>
      <c r="BZ108">
        <v>0.61083562499999999</v>
      </c>
      <c r="CA108">
        <v>609.45575000000008</v>
      </c>
      <c r="CB108">
        <v>37.288112499999997</v>
      </c>
      <c r="CC108">
        <v>3.8365775000000002</v>
      </c>
      <c r="CD108">
        <v>3.7747424999999999</v>
      </c>
      <c r="CE108">
        <v>28.187774999999998</v>
      </c>
      <c r="CF108">
        <v>27.9089375</v>
      </c>
      <c r="CG108">
        <v>1199.9974999999999</v>
      </c>
      <c r="CH108">
        <v>0.50005200000000005</v>
      </c>
      <c r="CI108">
        <v>0.499948</v>
      </c>
      <c r="CJ108">
        <v>0</v>
      </c>
      <c r="CK108">
        <v>1032.2437500000001</v>
      </c>
      <c r="CL108">
        <v>4.9990899999999998</v>
      </c>
      <c r="CM108">
        <v>11141.4</v>
      </c>
      <c r="CN108">
        <v>9558.0149999999994</v>
      </c>
      <c r="CO108">
        <v>45.811999999999998</v>
      </c>
      <c r="CP108">
        <v>48.546499999999988</v>
      </c>
      <c r="CQ108">
        <v>46.851374999999997</v>
      </c>
      <c r="CR108">
        <v>47.015500000000003</v>
      </c>
      <c r="CS108">
        <v>47.069875000000003</v>
      </c>
      <c r="CT108">
        <v>597.56124999999997</v>
      </c>
      <c r="CU108">
        <v>597.43624999999997</v>
      </c>
      <c r="CV108">
        <v>0</v>
      </c>
      <c r="CW108">
        <v>1675367968.9000001</v>
      </c>
      <c r="CX108">
        <v>0</v>
      </c>
      <c r="CY108">
        <v>1675367359.0999999</v>
      </c>
      <c r="CZ108" t="s">
        <v>356</v>
      </c>
      <c r="DA108">
        <v>1675367359.0999999</v>
      </c>
      <c r="DB108">
        <v>1675367351.0999999</v>
      </c>
      <c r="DC108">
        <v>3</v>
      </c>
      <c r="DD108">
        <v>-0.36899999999999999</v>
      </c>
      <c r="DE108">
        <v>-0.108</v>
      </c>
      <c r="DF108">
        <v>-5.9960000000000004</v>
      </c>
      <c r="DG108">
        <v>0.14799999999999999</v>
      </c>
      <c r="DH108">
        <v>415</v>
      </c>
      <c r="DI108">
        <v>35</v>
      </c>
      <c r="DJ108">
        <v>0.46</v>
      </c>
      <c r="DK108">
        <v>0.2</v>
      </c>
      <c r="DL108">
        <v>-17.399556097560971</v>
      </c>
      <c r="DM108">
        <v>-0.62768780487807563</v>
      </c>
      <c r="DN108">
        <v>7.7898495707885498E-2</v>
      </c>
      <c r="DO108">
        <v>0</v>
      </c>
      <c r="DP108">
        <v>0.60550326829268286</v>
      </c>
      <c r="DQ108">
        <v>4.5890675958187729E-2</v>
      </c>
      <c r="DR108">
        <v>4.7496724098815236E-3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2.9450400000000001</v>
      </c>
      <c r="EB108">
        <v>2.6236100000000002</v>
      </c>
      <c r="EC108">
        <v>0.132073</v>
      </c>
      <c r="ED108">
        <v>0.13272600000000001</v>
      </c>
      <c r="EE108">
        <v>0.14929700000000001</v>
      </c>
      <c r="EF108">
        <v>0.14601800000000001</v>
      </c>
      <c r="EG108">
        <v>26072.400000000001</v>
      </c>
      <c r="EH108">
        <v>26427.1</v>
      </c>
      <c r="EI108">
        <v>27959.599999999999</v>
      </c>
      <c r="EJ108">
        <v>29345.9</v>
      </c>
      <c r="EK108">
        <v>32749.1</v>
      </c>
      <c r="EL108">
        <v>34784.6</v>
      </c>
      <c r="EM108">
        <v>39494.1</v>
      </c>
      <c r="EN108">
        <v>41941</v>
      </c>
      <c r="EO108">
        <v>1.90513</v>
      </c>
      <c r="EP108">
        <v>1.88317</v>
      </c>
      <c r="EQ108">
        <v>5.9939899999999997E-2</v>
      </c>
      <c r="ER108">
        <v>0</v>
      </c>
      <c r="ES108">
        <v>32.5548</v>
      </c>
      <c r="ET108">
        <v>999.9</v>
      </c>
      <c r="EU108">
        <v>72</v>
      </c>
      <c r="EV108">
        <v>34.799999999999997</v>
      </c>
      <c r="EW108">
        <v>39.726700000000001</v>
      </c>
      <c r="EX108">
        <v>57.126600000000003</v>
      </c>
      <c r="EY108">
        <v>1.9831700000000001</v>
      </c>
      <c r="EZ108">
        <v>1</v>
      </c>
      <c r="FA108">
        <v>0.689195</v>
      </c>
      <c r="FB108">
        <v>1.15384</v>
      </c>
      <c r="FC108">
        <v>20.2667</v>
      </c>
      <c r="FD108">
        <v>5.2174399999999999</v>
      </c>
      <c r="FE108">
        <v>12.0099</v>
      </c>
      <c r="FF108">
        <v>4.9856499999999997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1.86222</v>
      </c>
      <c r="FN108">
        <v>1.8643099999999999</v>
      </c>
      <c r="FO108">
        <v>1.8603499999999999</v>
      </c>
      <c r="FP108">
        <v>1.8610500000000001</v>
      </c>
      <c r="FQ108">
        <v>1.8602000000000001</v>
      </c>
      <c r="FR108">
        <v>1.86189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-6.4379999999999997</v>
      </c>
      <c r="GH108">
        <v>0.1482</v>
      </c>
      <c r="GI108">
        <v>-4.6172869984045022</v>
      </c>
      <c r="GJ108">
        <v>-3.9744887815693084E-3</v>
      </c>
      <c r="GK108">
        <v>1.847162108954052E-6</v>
      </c>
      <c r="GL108">
        <v>-4.4217609294687878E-10</v>
      </c>
      <c r="GM108">
        <v>0.1481899999999996</v>
      </c>
      <c r="GN108">
        <v>0</v>
      </c>
      <c r="GO108">
        <v>0</v>
      </c>
      <c r="GP108">
        <v>0</v>
      </c>
      <c r="GQ108">
        <v>6</v>
      </c>
      <c r="GR108">
        <v>2080</v>
      </c>
      <c r="GS108">
        <v>4</v>
      </c>
      <c r="GT108">
        <v>32</v>
      </c>
      <c r="GU108">
        <v>9.9</v>
      </c>
      <c r="GV108">
        <v>10</v>
      </c>
      <c r="GW108">
        <v>1.5124500000000001</v>
      </c>
      <c r="GX108">
        <v>2.5647000000000002</v>
      </c>
      <c r="GY108">
        <v>1.4489700000000001</v>
      </c>
      <c r="GZ108">
        <v>2.32178</v>
      </c>
      <c r="HA108">
        <v>1.5478499999999999</v>
      </c>
      <c r="HB108">
        <v>2.3107899999999999</v>
      </c>
      <c r="HC108">
        <v>39.742199999999997</v>
      </c>
      <c r="HD108">
        <v>14.4823</v>
      </c>
      <c r="HE108">
        <v>18</v>
      </c>
      <c r="HF108">
        <v>493.858</v>
      </c>
      <c r="HG108">
        <v>520.69200000000001</v>
      </c>
      <c r="HH108">
        <v>30.9998</v>
      </c>
      <c r="HI108">
        <v>35.939599999999999</v>
      </c>
      <c r="HJ108">
        <v>30.000599999999999</v>
      </c>
      <c r="HK108">
        <v>35.792499999999997</v>
      </c>
      <c r="HL108">
        <v>35.809600000000003</v>
      </c>
      <c r="HM108">
        <v>30.339700000000001</v>
      </c>
      <c r="HN108">
        <v>8.5963100000000008</v>
      </c>
      <c r="HO108">
        <v>100</v>
      </c>
      <c r="HP108">
        <v>31</v>
      </c>
      <c r="HQ108">
        <v>625.22299999999996</v>
      </c>
      <c r="HR108">
        <v>37.481299999999997</v>
      </c>
      <c r="HS108">
        <v>98.562600000000003</v>
      </c>
      <c r="HT108">
        <v>97.261799999999994</v>
      </c>
    </row>
    <row r="109" spans="1:228" x14ac:dyDescent="0.2">
      <c r="A109">
        <v>94</v>
      </c>
      <c r="B109">
        <v>1675367954.5999999</v>
      </c>
      <c r="C109">
        <v>371.5</v>
      </c>
      <c r="D109" t="s">
        <v>547</v>
      </c>
      <c r="E109" t="s">
        <v>548</v>
      </c>
      <c r="F109">
        <v>4</v>
      </c>
      <c r="G109">
        <v>1675367952.5999999</v>
      </c>
      <c r="H109">
        <f t="shared" si="34"/>
        <v>5.3826956184002781E-4</v>
      </c>
      <c r="I109">
        <f t="shared" si="35"/>
        <v>0.53826956184002783</v>
      </c>
      <c r="J109">
        <f t="shared" si="36"/>
        <v>3.4478995732885429</v>
      </c>
      <c r="K109">
        <f t="shared" si="37"/>
        <v>599.072</v>
      </c>
      <c r="L109">
        <f t="shared" si="38"/>
        <v>443.16009496323539</v>
      </c>
      <c r="M109">
        <f t="shared" si="39"/>
        <v>44.906127163887525</v>
      </c>
      <c r="N109">
        <f t="shared" si="40"/>
        <v>60.704931960437953</v>
      </c>
      <c r="O109">
        <f t="shared" si="41"/>
        <v>3.8514633072228778E-2</v>
      </c>
      <c r="P109">
        <f t="shared" si="42"/>
        <v>2.7690522165428866</v>
      </c>
      <c r="Q109">
        <f t="shared" si="43"/>
        <v>3.8219484938629117E-2</v>
      </c>
      <c r="R109">
        <f t="shared" si="44"/>
        <v>2.391350730372456E-2</v>
      </c>
      <c r="S109">
        <f t="shared" si="45"/>
        <v>226.11459866097155</v>
      </c>
      <c r="T109">
        <f t="shared" si="46"/>
        <v>35.840929050915271</v>
      </c>
      <c r="U109">
        <f t="shared" si="47"/>
        <v>33.531614285714276</v>
      </c>
      <c r="V109">
        <f t="shared" si="48"/>
        <v>5.2049908773463942</v>
      </c>
      <c r="W109">
        <f t="shared" si="49"/>
        <v>69.574983550757253</v>
      </c>
      <c r="X109">
        <f t="shared" si="50"/>
        <v>3.8415769835660964</v>
      </c>
      <c r="Y109">
        <f t="shared" si="51"/>
        <v>5.5214917596977067</v>
      </c>
      <c r="Z109">
        <f t="shared" si="52"/>
        <v>1.3634138937802978</v>
      </c>
      <c r="AA109">
        <f t="shared" si="53"/>
        <v>-23.737687677145228</v>
      </c>
      <c r="AB109">
        <f t="shared" si="54"/>
        <v>158.05244628793227</v>
      </c>
      <c r="AC109">
        <f t="shared" si="55"/>
        <v>13.208590136166892</v>
      </c>
      <c r="AD109">
        <f t="shared" si="56"/>
        <v>373.63794740792548</v>
      </c>
      <c r="AE109">
        <f t="shared" si="57"/>
        <v>14.005240587502865</v>
      </c>
      <c r="AF109">
        <f t="shared" si="58"/>
        <v>0.50695616342499961</v>
      </c>
      <c r="AG109">
        <f t="shared" si="59"/>
        <v>3.4478995732885429</v>
      </c>
      <c r="AH109">
        <v>638.52442242112454</v>
      </c>
      <c r="AI109">
        <v>625.23675151515147</v>
      </c>
      <c r="AJ109">
        <v>1.709979120238011</v>
      </c>
      <c r="AK109">
        <v>66.45767359900691</v>
      </c>
      <c r="AL109">
        <f t="shared" si="60"/>
        <v>0.53826956184002783</v>
      </c>
      <c r="AM109">
        <v>37.295521113210476</v>
      </c>
      <c r="AN109">
        <v>37.915252727272723</v>
      </c>
      <c r="AO109">
        <v>2.4691428815168382E-4</v>
      </c>
      <c r="AP109">
        <v>80.18708061797463</v>
      </c>
      <c r="AQ109">
        <v>16</v>
      </c>
      <c r="AR109">
        <v>3</v>
      </c>
      <c r="AS109">
        <f t="shared" si="61"/>
        <v>1</v>
      </c>
      <c r="AT109">
        <f t="shared" si="62"/>
        <v>0</v>
      </c>
      <c r="AU109">
        <f t="shared" si="63"/>
        <v>47131.536648501889</v>
      </c>
      <c r="AV109">
        <f t="shared" si="64"/>
        <v>1200.012857142857</v>
      </c>
      <c r="AW109">
        <f t="shared" si="65"/>
        <v>1025.9343993062027</v>
      </c>
      <c r="AX109">
        <f t="shared" si="66"/>
        <v>0.85493617272474709</v>
      </c>
      <c r="AY109">
        <f t="shared" si="67"/>
        <v>0.18842681335876177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1675367952.5999999</v>
      </c>
      <c r="BF109">
        <v>599.072</v>
      </c>
      <c r="BG109">
        <v>616.23900000000015</v>
      </c>
      <c r="BH109">
        <v>37.910942857142857</v>
      </c>
      <c r="BI109">
        <v>37.325785714285708</v>
      </c>
      <c r="BJ109">
        <v>605.51657142857141</v>
      </c>
      <c r="BK109">
        <v>37.762742857142861</v>
      </c>
      <c r="BL109">
        <v>500.10871428571443</v>
      </c>
      <c r="BM109">
        <v>101.2317142857143</v>
      </c>
      <c r="BN109">
        <v>9.989854285714285E-2</v>
      </c>
      <c r="BO109">
        <v>34.590342857142858</v>
      </c>
      <c r="BP109">
        <v>33.531614285714276</v>
      </c>
      <c r="BQ109">
        <v>999.89999999999986</v>
      </c>
      <c r="BR109">
        <v>0</v>
      </c>
      <c r="BS109">
        <v>0</v>
      </c>
      <c r="BT109">
        <v>9001.0700000000015</v>
      </c>
      <c r="BU109">
        <v>0</v>
      </c>
      <c r="BV109">
        <v>371.49814285714291</v>
      </c>
      <c r="BW109">
        <v>-17.16722857142857</v>
      </c>
      <c r="BX109">
        <v>622.67814285714292</v>
      </c>
      <c r="BY109">
        <v>640.1325714285714</v>
      </c>
      <c r="BZ109">
        <v>0.58512285714285717</v>
      </c>
      <c r="CA109">
        <v>616.23900000000015</v>
      </c>
      <c r="CB109">
        <v>37.325785714285708</v>
      </c>
      <c r="CC109">
        <v>3.8377899999999991</v>
      </c>
      <c r="CD109">
        <v>3.7785557142857149</v>
      </c>
      <c r="CE109">
        <v>28.193185714285711</v>
      </c>
      <c r="CF109">
        <v>27.926257142857139</v>
      </c>
      <c r="CG109">
        <v>1200.012857142857</v>
      </c>
      <c r="CH109">
        <v>0.50004585714285721</v>
      </c>
      <c r="CI109">
        <v>0.49995414285714279</v>
      </c>
      <c r="CJ109">
        <v>0</v>
      </c>
      <c r="CK109">
        <v>1032.1500000000001</v>
      </c>
      <c r="CL109">
        <v>4.9990899999999998</v>
      </c>
      <c r="CM109">
        <v>11140.657142857141</v>
      </c>
      <c r="CN109">
        <v>9558.0928571428558</v>
      </c>
      <c r="CO109">
        <v>45.839000000000013</v>
      </c>
      <c r="CP109">
        <v>48.561999999999998</v>
      </c>
      <c r="CQ109">
        <v>46.875</v>
      </c>
      <c r="CR109">
        <v>47.035428571428582</v>
      </c>
      <c r="CS109">
        <v>47.061999999999998</v>
      </c>
      <c r="CT109">
        <v>597.56000000000006</v>
      </c>
      <c r="CU109">
        <v>597.45285714285717</v>
      </c>
      <c r="CV109">
        <v>0</v>
      </c>
      <c r="CW109">
        <v>1675367973.0999999</v>
      </c>
      <c r="CX109">
        <v>0</v>
      </c>
      <c r="CY109">
        <v>1675367359.0999999</v>
      </c>
      <c r="CZ109" t="s">
        <v>356</v>
      </c>
      <c r="DA109">
        <v>1675367359.0999999</v>
      </c>
      <c r="DB109">
        <v>1675367351.0999999</v>
      </c>
      <c r="DC109">
        <v>3</v>
      </c>
      <c r="DD109">
        <v>-0.36899999999999999</v>
      </c>
      <c r="DE109">
        <v>-0.108</v>
      </c>
      <c r="DF109">
        <v>-5.9960000000000004</v>
      </c>
      <c r="DG109">
        <v>0.14799999999999999</v>
      </c>
      <c r="DH109">
        <v>415</v>
      </c>
      <c r="DI109">
        <v>35</v>
      </c>
      <c r="DJ109">
        <v>0.46</v>
      </c>
      <c r="DK109">
        <v>0.2</v>
      </c>
      <c r="DL109">
        <v>-17.392407317073172</v>
      </c>
      <c r="DM109">
        <v>0.41307804878046678</v>
      </c>
      <c r="DN109">
        <v>0.1054206819858555</v>
      </c>
      <c r="DO109">
        <v>0</v>
      </c>
      <c r="DP109">
        <v>0.60470292682926829</v>
      </c>
      <c r="DQ109">
        <v>-1.28119651567941E-2</v>
      </c>
      <c r="DR109">
        <v>9.1338133446090489E-3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2.9447899999999998</v>
      </c>
      <c r="EB109">
        <v>2.6238100000000002</v>
      </c>
      <c r="EC109">
        <v>0.13308900000000001</v>
      </c>
      <c r="ED109">
        <v>0.13369500000000001</v>
      </c>
      <c r="EE109">
        <v>0.14932999999999999</v>
      </c>
      <c r="EF109">
        <v>0.146233</v>
      </c>
      <c r="EG109">
        <v>26041.7</v>
      </c>
      <c r="EH109">
        <v>26397</v>
      </c>
      <c r="EI109">
        <v>27959.4</v>
      </c>
      <c r="EJ109">
        <v>29345.3</v>
      </c>
      <c r="EK109">
        <v>32747.5</v>
      </c>
      <c r="EL109">
        <v>34775.1</v>
      </c>
      <c r="EM109">
        <v>39493.599999999999</v>
      </c>
      <c r="EN109">
        <v>41940</v>
      </c>
      <c r="EO109">
        <v>1.9051499999999999</v>
      </c>
      <c r="EP109">
        <v>1.88337</v>
      </c>
      <c r="EQ109">
        <v>5.9515199999999997E-2</v>
      </c>
      <c r="ER109">
        <v>0</v>
      </c>
      <c r="ES109">
        <v>32.568600000000004</v>
      </c>
      <c r="ET109">
        <v>999.9</v>
      </c>
      <c r="EU109">
        <v>72.099999999999994</v>
      </c>
      <c r="EV109">
        <v>34.700000000000003</v>
      </c>
      <c r="EW109">
        <v>39.569699999999997</v>
      </c>
      <c r="EX109">
        <v>57.2166</v>
      </c>
      <c r="EY109">
        <v>2.7684299999999999</v>
      </c>
      <c r="EZ109">
        <v>1</v>
      </c>
      <c r="FA109">
        <v>0.68961899999999998</v>
      </c>
      <c r="FB109">
        <v>1.15354</v>
      </c>
      <c r="FC109">
        <v>20.2668</v>
      </c>
      <c r="FD109">
        <v>5.2171399999999997</v>
      </c>
      <c r="FE109">
        <v>12.0099</v>
      </c>
      <c r="FF109">
        <v>4.9854500000000002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1.86222</v>
      </c>
      <c r="FN109">
        <v>1.8643000000000001</v>
      </c>
      <c r="FO109">
        <v>1.8603499999999999</v>
      </c>
      <c r="FP109">
        <v>1.86104</v>
      </c>
      <c r="FQ109">
        <v>1.8602000000000001</v>
      </c>
      <c r="FR109">
        <v>1.86189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-6.452</v>
      </c>
      <c r="GH109">
        <v>0.14810000000000001</v>
      </c>
      <c r="GI109">
        <v>-4.6172869984045022</v>
      </c>
      <c r="GJ109">
        <v>-3.9744887815693084E-3</v>
      </c>
      <c r="GK109">
        <v>1.847162108954052E-6</v>
      </c>
      <c r="GL109">
        <v>-4.4217609294687878E-10</v>
      </c>
      <c r="GM109">
        <v>0.1481899999999996</v>
      </c>
      <c r="GN109">
        <v>0</v>
      </c>
      <c r="GO109">
        <v>0</v>
      </c>
      <c r="GP109">
        <v>0</v>
      </c>
      <c r="GQ109">
        <v>6</v>
      </c>
      <c r="GR109">
        <v>2080</v>
      </c>
      <c r="GS109">
        <v>4</v>
      </c>
      <c r="GT109">
        <v>32</v>
      </c>
      <c r="GU109">
        <v>9.9</v>
      </c>
      <c r="GV109">
        <v>10.1</v>
      </c>
      <c r="GW109">
        <v>1.5258799999999999</v>
      </c>
      <c r="GX109">
        <v>2.5524900000000001</v>
      </c>
      <c r="GY109">
        <v>1.4489700000000001</v>
      </c>
      <c r="GZ109">
        <v>2.323</v>
      </c>
      <c r="HA109">
        <v>1.5478499999999999</v>
      </c>
      <c r="HB109">
        <v>2.3803700000000001</v>
      </c>
      <c r="HC109">
        <v>39.742199999999997</v>
      </c>
      <c r="HD109">
        <v>14.5261</v>
      </c>
      <c r="HE109">
        <v>18</v>
      </c>
      <c r="HF109">
        <v>493.92200000000003</v>
      </c>
      <c r="HG109">
        <v>520.89200000000005</v>
      </c>
      <c r="HH109">
        <v>30.9999</v>
      </c>
      <c r="HI109">
        <v>35.944600000000001</v>
      </c>
      <c r="HJ109">
        <v>30.000499999999999</v>
      </c>
      <c r="HK109">
        <v>35.799100000000003</v>
      </c>
      <c r="HL109">
        <v>35.816200000000002</v>
      </c>
      <c r="HM109">
        <v>30.572500000000002</v>
      </c>
      <c r="HN109">
        <v>8.5963100000000008</v>
      </c>
      <c r="HO109">
        <v>100</v>
      </c>
      <c r="HP109">
        <v>31</v>
      </c>
      <c r="HQ109">
        <v>632.06799999999998</v>
      </c>
      <c r="HR109">
        <v>37.499600000000001</v>
      </c>
      <c r="HS109">
        <v>98.561700000000002</v>
      </c>
      <c r="HT109">
        <v>97.259699999999995</v>
      </c>
    </row>
    <row r="110" spans="1:228" x14ac:dyDescent="0.2">
      <c r="A110">
        <v>95</v>
      </c>
      <c r="B110">
        <v>1675367958.5999999</v>
      </c>
      <c r="C110">
        <v>375.5</v>
      </c>
      <c r="D110" t="s">
        <v>549</v>
      </c>
      <c r="E110" t="s">
        <v>550</v>
      </c>
      <c r="F110">
        <v>4</v>
      </c>
      <c r="G110">
        <v>1675367956.2874999</v>
      </c>
      <c r="H110">
        <f t="shared" si="34"/>
        <v>4.913200956166208E-4</v>
      </c>
      <c r="I110">
        <f t="shared" si="35"/>
        <v>0.49132009561662082</v>
      </c>
      <c r="J110">
        <f t="shared" si="36"/>
        <v>3.5659645049607707</v>
      </c>
      <c r="K110">
        <f t="shared" si="37"/>
        <v>605.11587499999996</v>
      </c>
      <c r="L110">
        <f t="shared" si="38"/>
        <v>430.10626392960341</v>
      </c>
      <c r="M110">
        <f t="shared" si="39"/>
        <v>43.583192765455742</v>
      </c>
      <c r="N110">
        <f t="shared" si="40"/>
        <v>61.317130293826501</v>
      </c>
      <c r="O110">
        <f t="shared" si="41"/>
        <v>3.5136658199641221E-2</v>
      </c>
      <c r="P110">
        <f t="shared" si="42"/>
        <v>2.7741961258002221</v>
      </c>
      <c r="Q110">
        <f t="shared" si="43"/>
        <v>3.4891286426881038E-2</v>
      </c>
      <c r="R110">
        <f t="shared" si="44"/>
        <v>2.1828956716930005E-2</v>
      </c>
      <c r="S110">
        <f t="shared" si="45"/>
        <v>226.11172985706182</v>
      </c>
      <c r="T110">
        <f t="shared" si="46"/>
        <v>35.862678514739216</v>
      </c>
      <c r="U110">
        <f t="shared" si="47"/>
        <v>33.537499999999987</v>
      </c>
      <c r="V110">
        <f t="shared" si="48"/>
        <v>5.2067057908622818</v>
      </c>
      <c r="W110">
        <f t="shared" si="49"/>
        <v>69.56737223166391</v>
      </c>
      <c r="X110">
        <f t="shared" si="50"/>
        <v>3.8435350012277989</v>
      </c>
      <c r="Y110">
        <f t="shared" si="51"/>
        <v>5.5249104255779216</v>
      </c>
      <c r="Z110">
        <f t="shared" si="52"/>
        <v>1.3631707896344829</v>
      </c>
      <c r="AA110">
        <f t="shared" si="53"/>
        <v>-21.667216216692978</v>
      </c>
      <c r="AB110">
        <f t="shared" si="54"/>
        <v>159.13258954155901</v>
      </c>
      <c r="AC110">
        <f t="shared" si="55"/>
        <v>13.275304745970294</v>
      </c>
      <c r="AD110">
        <f t="shared" si="56"/>
        <v>376.85240792789813</v>
      </c>
      <c r="AE110">
        <f t="shared" si="57"/>
        <v>14.174315273922778</v>
      </c>
      <c r="AF110">
        <f t="shared" si="58"/>
        <v>0.45158662136429145</v>
      </c>
      <c r="AG110">
        <f t="shared" si="59"/>
        <v>3.5659645049607707</v>
      </c>
      <c r="AH110">
        <v>645.49501201915609</v>
      </c>
      <c r="AI110">
        <v>632.06840606060632</v>
      </c>
      <c r="AJ110">
        <v>1.708405630142086</v>
      </c>
      <c r="AK110">
        <v>66.45767359900691</v>
      </c>
      <c r="AL110">
        <f t="shared" si="60"/>
        <v>0.49132009561662082</v>
      </c>
      <c r="AM110">
        <v>37.382265125380563</v>
      </c>
      <c r="AN110">
        <v>37.94721939393937</v>
      </c>
      <c r="AO110">
        <v>3.3657174843164731E-4</v>
      </c>
      <c r="AP110">
        <v>80.18708061797463</v>
      </c>
      <c r="AQ110">
        <v>16</v>
      </c>
      <c r="AR110">
        <v>3</v>
      </c>
      <c r="AS110">
        <f t="shared" si="61"/>
        <v>1</v>
      </c>
      <c r="AT110">
        <f t="shared" si="62"/>
        <v>0</v>
      </c>
      <c r="AU110">
        <f t="shared" si="63"/>
        <v>47270.739110889539</v>
      </c>
      <c r="AV110">
        <f t="shared" si="64"/>
        <v>1200</v>
      </c>
      <c r="AW110">
        <f t="shared" si="65"/>
        <v>1025.9231760917419</v>
      </c>
      <c r="AX110">
        <f t="shared" si="66"/>
        <v>0.85493598007645155</v>
      </c>
      <c r="AY110">
        <f t="shared" si="67"/>
        <v>0.1884264415475515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1675367956.2874999</v>
      </c>
      <c r="BF110">
        <v>605.11587499999996</v>
      </c>
      <c r="BG110">
        <v>622.44925000000001</v>
      </c>
      <c r="BH110">
        <v>37.930412500000003</v>
      </c>
      <c r="BI110">
        <v>37.409174999999998</v>
      </c>
      <c r="BJ110">
        <v>611.57412499999998</v>
      </c>
      <c r="BK110">
        <v>37.7822125</v>
      </c>
      <c r="BL110">
        <v>500.10725000000002</v>
      </c>
      <c r="BM110">
        <v>101.231375</v>
      </c>
      <c r="BN110">
        <v>9.9845724999999996E-2</v>
      </c>
      <c r="BO110">
        <v>34.601487499999998</v>
      </c>
      <c r="BP110">
        <v>33.537499999999987</v>
      </c>
      <c r="BQ110">
        <v>999.9</v>
      </c>
      <c r="BR110">
        <v>0</v>
      </c>
      <c r="BS110">
        <v>0</v>
      </c>
      <c r="BT110">
        <v>9028.4387500000012</v>
      </c>
      <c r="BU110">
        <v>0</v>
      </c>
      <c r="BV110">
        <v>377.20637499999998</v>
      </c>
      <c r="BW110">
        <v>-17.333537499999998</v>
      </c>
      <c r="BX110">
        <v>628.97299999999996</v>
      </c>
      <c r="BY110">
        <v>646.63974999999994</v>
      </c>
      <c r="BZ110">
        <v>0.5212382499999999</v>
      </c>
      <c r="CA110">
        <v>622.44925000000001</v>
      </c>
      <c r="CB110">
        <v>37.409174999999998</v>
      </c>
      <c r="CC110">
        <v>3.8397475000000001</v>
      </c>
      <c r="CD110">
        <v>3.7869812500000002</v>
      </c>
      <c r="CE110">
        <v>28.2019375</v>
      </c>
      <c r="CF110">
        <v>27.964449999999999</v>
      </c>
      <c r="CG110">
        <v>1200</v>
      </c>
      <c r="CH110">
        <v>0.50005200000000005</v>
      </c>
      <c r="CI110">
        <v>0.499948</v>
      </c>
      <c r="CJ110">
        <v>0</v>
      </c>
      <c r="CK110">
        <v>1032.1199999999999</v>
      </c>
      <c r="CL110">
        <v>4.9990899999999998</v>
      </c>
      <c r="CM110">
        <v>11139.5</v>
      </c>
      <c r="CN110">
        <v>9558.0287499999995</v>
      </c>
      <c r="CO110">
        <v>45.835624999999993</v>
      </c>
      <c r="CP110">
        <v>48.561999999999998</v>
      </c>
      <c r="CQ110">
        <v>46.875</v>
      </c>
      <c r="CR110">
        <v>47.023249999999997</v>
      </c>
      <c r="CS110">
        <v>47.085625</v>
      </c>
      <c r="CT110">
        <v>597.56124999999997</v>
      </c>
      <c r="CU110">
        <v>597.43875000000003</v>
      </c>
      <c r="CV110">
        <v>0</v>
      </c>
      <c r="CW110">
        <v>1675367976.7</v>
      </c>
      <c r="CX110">
        <v>0</v>
      </c>
      <c r="CY110">
        <v>1675367359.0999999</v>
      </c>
      <c r="CZ110" t="s">
        <v>356</v>
      </c>
      <c r="DA110">
        <v>1675367359.0999999</v>
      </c>
      <c r="DB110">
        <v>1675367351.0999999</v>
      </c>
      <c r="DC110">
        <v>3</v>
      </c>
      <c r="DD110">
        <v>-0.36899999999999999</v>
      </c>
      <c r="DE110">
        <v>-0.108</v>
      </c>
      <c r="DF110">
        <v>-5.9960000000000004</v>
      </c>
      <c r="DG110">
        <v>0.14799999999999999</v>
      </c>
      <c r="DH110">
        <v>415</v>
      </c>
      <c r="DI110">
        <v>35</v>
      </c>
      <c r="DJ110">
        <v>0.46</v>
      </c>
      <c r="DK110">
        <v>0.2</v>
      </c>
      <c r="DL110">
        <v>-17.3761731707317</v>
      </c>
      <c r="DM110">
        <v>0.6379547038327178</v>
      </c>
      <c r="DN110">
        <v>0.1200641069095808</v>
      </c>
      <c r="DO110">
        <v>0</v>
      </c>
      <c r="DP110">
        <v>0.58962814634146343</v>
      </c>
      <c r="DQ110">
        <v>-0.25391895470383141</v>
      </c>
      <c r="DR110">
        <v>3.4089530437393802E-2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366</v>
      </c>
      <c r="EA110">
        <v>2.94503</v>
      </c>
      <c r="EB110">
        <v>2.6238600000000001</v>
      </c>
      <c r="EC110">
        <v>0.13409399999999999</v>
      </c>
      <c r="ED110">
        <v>0.134717</v>
      </c>
      <c r="EE110">
        <v>0.14941599999999999</v>
      </c>
      <c r="EF110">
        <v>0.14637</v>
      </c>
      <c r="EG110">
        <v>26011.200000000001</v>
      </c>
      <c r="EH110">
        <v>26365.7</v>
      </c>
      <c r="EI110">
        <v>27959.200000000001</v>
      </c>
      <c r="EJ110">
        <v>29345.3</v>
      </c>
      <c r="EK110">
        <v>32743.8</v>
      </c>
      <c r="EL110">
        <v>34769.5</v>
      </c>
      <c r="EM110">
        <v>39493.1</v>
      </c>
      <c r="EN110">
        <v>41940</v>
      </c>
      <c r="EO110">
        <v>1.9049199999999999</v>
      </c>
      <c r="EP110">
        <v>1.8833200000000001</v>
      </c>
      <c r="EQ110">
        <v>5.9939899999999997E-2</v>
      </c>
      <c r="ER110">
        <v>0</v>
      </c>
      <c r="ES110">
        <v>32.583799999999997</v>
      </c>
      <c r="ET110">
        <v>999.9</v>
      </c>
      <c r="EU110">
        <v>72.099999999999994</v>
      </c>
      <c r="EV110">
        <v>34.700000000000003</v>
      </c>
      <c r="EW110">
        <v>39.566099999999999</v>
      </c>
      <c r="EX110">
        <v>56.766599999999997</v>
      </c>
      <c r="EY110">
        <v>2.0953499999999998</v>
      </c>
      <c r="EZ110">
        <v>1</v>
      </c>
      <c r="FA110">
        <v>0.68997699999999995</v>
      </c>
      <c r="FB110">
        <v>1.15557</v>
      </c>
      <c r="FC110">
        <v>20.2668</v>
      </c>
      <c r="FD110">
        <v>5.2172900000000002</v>
      </c>
      <c r="FE110">
        <v>12.0099</v>
      </c>
      <c r="FF110">
        <v>4.9857500000000003</v>
      </c>
      <c r="FG110">
        <v>3.2845800000000001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1.86222</v>
      </c>
      <c r="FN110">
        <v>1.86429</v>
      </c>
      <c r="FO110">
        <v>1.8603499999999999</v>
      </c>
      <c r="FP110">
        <v>1.8610500000000001</v>
      </c>
      <c r="FQ110">
        <v>1.8602000000000001</v>
      </c>
      <c r="FR110">
        <v>1.86189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-6.4660000000000002</v>
      </c>
      <c r="GH110">
        <v>0.1482</v>
      </c>
      <c r="GI110">
        <v>-4.6172869984045022</v>
      </c>
      <c r="GJ110">
        <v>-3.9744887815693084E-3</v>
      </c>
      <c r="GK110">
        <v>1.847162108954052E-6</v>
      </c>
      <c r="GL110">
        <v>-4.4217609294687878E-10</v>
      </c>
      <c r="GM110">
        <v>0.1481899999999996</v>
      </c>
      <c r="GN110">
        <v>0</v>
      </c>
      <c r="GO110">
        <v>0</v>
      </c>
      <c r="GP110">
        <v>0</v>
      </c>
      <c r="GQ110">
        <v>6</v>
      </c>
      <c r="GR110">
        <v>2080</v>
      </c>
      <c r="GS110">
        <v>4</v>
      </c>
      <c r="GT110">
        <v>32</v>
      </c>
      <c r="GU110">
        <v>10</v>
      </c>
      <c r="GV110">
        <v>10.1</v>
      </c>
      <c r="GW110">
        <v>1.53931</v>
      </c>
      <c r="GX110">
        <v>2.5647000000000002</v>
      </c>
      <c r="GY110">
        <v>1.4489700000000001</v>
      </c>
      <c r="GZ110">
        <v>2.323</v>
      </c>
      <c r="HA110">
        <v>1.5478499999999999</v>
      </c>
      <c r="HB110">
        <v>2.2180200000000001</v>
      </c>
      <c r="HC110">
        <v>39.742199999999997</v>
      </c>
      <c r="HD110">
        <v>14.491</v>
      </c>
      <c r="HE110">
        <v>18</v>
      </c>
      <c r="HF110">
        <v>493.81299999999999</v>
      </c>
      <c r="HG110">
        <v>520.90300000000002</v>
      </c>
      <c r="HH110">
        <v>31.000299999999999</v>
      </c>
      <c r="HI110">
        <v>35.951099999999997</v>
      </c>
      <c r="HJ110">
        <v>30.000599999999999</v>
      </c>
      <c r="HK110">
        <v>35.804099999999998</v>
      </c>
      <c r="HL110">
        <v>35.822000000000003</v>
      </c>
      <c r="HM110">
        <v>30.833100000000002</v>
      </c>
      <c r="HN110">
        <v>8.5963100000000008</v>
      </c>
      <c r="HO110">
        <v>100</v>
      </c>
      <c r="HP110">
        <v>31</v>
      </c>
      <c r="HQ110">
        <v>638.76</v>
      </c>
      <c r="HR110">
        <v>37.502499999999998</v>
      </c>
      <c r="HS110">
        <v>98.560500000000005</v>
      </c>
      <c r="HT110">
        <v>97.259600000000006</v>
      </c>
    </row>
    <row r="111" spans="1:228" x14ac:dyDescent="0.2">
      <c r="A111">
        <v>96</v>
      </c>
      <c r="B111">
        <v>1675367962.5999999</v>
      </c>
      <c r="C111">
        <v>379.5</v>
      </c>
      <c r="D111" t="s">
        <v>551</v>
      </c>
      <c r="E111" t="s">
        <v>552</v>
      </c>
      <c r="F111">
        <v>4</v>
      </c>
      <c r="G111">
        <v>1675367960.5999999</v>
      </c>
      <c r="H111">
        <f t="shared" si="34"/>
        <v>5.3355598135995045E-4</v>
      </c>
      <c r="I111">
        <f t="shared" si="35"/>
        <v>0.53355598135995042</v>
      </c>
      <c r="J111">
        <f t="shared" si="36"/>
        <v>3.6539019406153566</v>
      </c>
      <c r="K111">
        <f t="shared" si="37"/>
        <v>612.14699999999993</v>
      </c>
      <c r="L111">
        <f t="shared" si="38"/>
        <v>445.732601039141</v>
      </c>
      <c r="M111">
        <f t="shared" si="39"/>
        <v>45.167064438257583</v>
      </c>
      <c r="N111">
        <f t="shared" si="40"/>
        <v>62.030201358904286</v>
      </c>
      <c r="O111">
        <f t="shared" si="41"/>
        <v>3.8091881105319171E-2</v>
      </c>
      <c r="P111">
        <f t="shared" si="42"/>
        <v>2.7654230331338572</v>
      </c>
      <c r="Q111">
        <f t="shared" si="43"/>
        <v>3.7802774720687542E-2</v>
      </c>
      <c r="R111">
        <f t="shared" si="44"/>
        <v>2.3652526220929334E-2</v>
      </c>
      <c r="S111">
        <f t="shared" si="45"/>
        <v>226.11211294643397</v>
      </c>
      <c r="T111">
        <f t="shared" si="46"/>
        <v>35.861767899607152</v>
      </c>
      <c r="U111">
        <f t="shared" si="47"/>
        <v>33.561700000000002</v>
      </c>
      <c r="V111">
        <f t="shared" si="48"/>
        <v>5.2137620815918808</v>
      </c>
      <c r="W111">
        <f t="shared" si="49"/>
        <v>69.612085431889227</v>
      </c>
      <c r="X111">
        <f t="shared" si="50"/>
        <v>3.8474851427642447</v>
      </c>
      <c r="Y111">
        <f t="shared" si="51"/>
        <v>5.5270361732356834</v>
      </c>
      <c r="Z111">
        <f t="shared" si="52"/>
        <v>1.3662769388276361</v>
      </c>
      <c r="AA111">
        <f t="shared" si="53"/>
        <v>-23.529818777973816</v>
      </c>
      <c r="AB111">
        <f t="shared" si="54"/>
        <v>156.0540954345808</v>
      </c>
      <c r="AC111">
        <f t="shared" si="55"/>
        <v>13.06177252986334</v>
      </c>
      <c r="AD111">
        <f t="shared" si="56"/>
        <v>371.69816213290426</v>
      </c>
      <c r="AE111">
        <f t="shared" si="57"/>
        <v>14.20759361146067</v>
      </c>
      <c r="AF111">
        <f t="shared" si="58"/>
        <v>0.46291068425499476</v>
      </c>
      <c r="AG111">
        <f t="shared" si="59"/>
        <v>3.6539019406153566</v>
      </c>
      <c r="AH111">
        <v>652.37261975773072</v>
      </c>
      <c r="AI111">
        <v>638.86877575757535</v>
      </c>
      <c r="AJ111">
        <v>1.7024653987444101</v>
      </c>
      <c r="AK111">
        <v>66.45767359900691</v>
      </c>
      <c r="AL111">
        <f t="shared" si="60"/>
        <v>0.53355598135995042</v>
      </c>
      <c r="AM111">
        <v>37.430702827619413</v>
      </c>
      <c r="AN111">
        <v>37.980536969696963</v>
      </c>
      <c r="AO111">
        <v>1.039435510376511E-2</v>
      </c>
      <c r="AP111">
        <v>80.18708061797463</v>
      </c>
      <c r="AQ111">
        <v>16</v>
      </c>
      <c r="AR111">
        <v>3</v>
      </c>
      <c r="AS111">
        <f t="shared" si="61"/>
        <v>1</v>
      </c>
      <c r="AT111">
        <f t="shared" si="62"/>
        <v>0</v>
      </c>
      <c r="AU111">
        <f t="shared" si="63"/>
        <v>47029.435794441219</v>
      </c>
      <c r="AV111">
        <f t="shared" si="64"/>
        <v>1200.001428571429</v>
      </c>
      <c r="AW111">
        <f t="shared" si="65"/>
        <v>1025.92445644893</v>
      </c>
      <c r="AX111">
        <f t="shared" si="66"/>
        <v>0.8549360292597874</v>
      </c>
      <c r="AY111">
        <f t="shared" si="67"/>
        <v>0.1884265364713896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1675367960.5999999</v>
      </c>
      <c r="BF111">
        <v>612.14699999999993</v>
      </c>
      <c r="BG111">
        <v>629.53100000000006</v>
      </c>
      <c r="BH111">
        <v>37.969028571428566</v>
      </c>
      <c r="BI111">
        <v>37.434785714285717</v>
      </c>
      <c r="BJ111">
        <v>618.62071428571437</v>
      </c>
      <c r="BK111">
        <v>37.820857142857143</v>
      </c>
      <c r="BL111">
        <v>500.14828571428569</v>
      </c>
      <c r="BM111">
        <v>101.232</v>
      </c>
      <c r="BN111">
        <v>0.1001985714285714</v>
      </c>
      <c r="BO111">
        <v>34.608414285714289</v>
      </c>
      <c r="BP111">
        <v>33.561700000000002</v>
      </c>
      <c r="BQ111">
        <v>999.89999999999986</v>
      </c>
      <c r="BR111">
        <v>0</v>
      </c>
      <c r="BS111">
        <v>0</v>
      </c>
      <c r="BT111">
        <v>8981.7857142857138</v>
      </c>
      <c r="BU111">
        <v>0</v>
      </c>
      <c r="BV111">
        <v>343.13728571428572</v>
      </c>
      <c r="BW111">
        <v>-17.38421428571429</v>
      </c>
      <c r="BX111">
        <v>636.30657142857137</v>
      </c>
      <c r="BY111">
        <v>654.01400000000001</v>
      </c>
      <c r="BZ111">
        <v>0.53424500000000008</v>
      </c>
      <c r="CA111">
        <v>629.53100000000006</v>
      </c>
      <c r="CB111">
        <v>37.434785714285717</v>
      </c>
      <c r="CC111">
        <v>3.84368</v>
      </c>
      <c r="CD111">
        <v>3.7895985714285709</v>
      </c>
      <c r="CE111">
        <v>28.219542857142851</v>
      </c>
      <c r="CF111">
        <v>27.976285714285719</v>
      </c>
      <c r="CG111">
        <v>1200.001428571429</v>
      </c>
      <c r="CH111">
        <v>0.50004985714285721</v>
      </c>
      <c r="CI111">
        <v>0.49995014285714279</v>
      </c>
      <c r="CJ111">
        <v>0</v>
      </c>
      <c r="CK111">
        <v>1032.247142857143</v>
      </c>
      <c r="CL111">
        <v>4.9990899999999998</v>
      </c>
      <c r="CM111">
        <v>11137.985714285711</v>
      </c>
      <c r="CN111">
        <v>9558.0300000000007</v>
      </c>
      <c r="CO111">
        <v>45.839000000000013</v>
      </c>
      <c r="CP111">
        <v>48.561999999999998</v>
      </c>
      <c r="CQ111">
        <v>46.875</v>
      </c>
      <c r="CR111">
        <v>47.026571428571437</v>
      </c>
      <c r="CS111">
        <v>47.071000000000012</v>
      </c>
      <c r="CT111">
        <v>597.56000000000006</v>
      </c>
      <c r="CU111">
        <v>597.44142857142856</v>
      </c>
      <c r="CV111">
        <v>0</v>
      </c>
      <c r="CW111">
        <v>1675367980.9000001</v>
      </c>
      <c r="CX111">
        <v>0</v>
      </c>
      <c r="CY111">
        <v>1675367359.0999999</v>
      </c>
      <c r="CZ111" t="s">
        <v>356</v>
      </c>
      <c r="DA111">
        <v>1675367359.0999999</v>
      </c>
      <c r="DB111">
        <v>1675367351.0999999</v>
      </c>
      <c r="DC111">
        <v>3</v>
      </c>
      <c r="DD111">
        <v>-0.36899999999999999</v>
      </c>
      <c r="DE111">
        <v>-0.108</v>
      </c>
      <c r="DF111">
        <v>-5.9960000000000004</v>
      </c>
      <c r="DG111">
        <v>0.14799999999999999</v>
      </c>
      <c r="DH111">
        <v>415</v>
      </c>
      <c r="DI111">
        <v>35</v>
      </c>
      <c r="DJ111">
        <v>0.46</v>
      </c>
      <c r="DK111">
        <v>0.2</v>
      </c>
      <c r="DL111">
        <v>-17.370787499999999</v>
      </c>
      <c r="DM111">
        <v>0.48458273921205142</v>
      </c>
      <c r="DN111">
        <v>0.1197649577036205</v>
      </c>
      <c r="DO111">
        <v>0</v>
      </c>
      <c r="DP111">
        <v>0.57580304999999998</v>
      </c>
      <c r="DQ111">
        <v>-0.36602902063789983</v>
      </c>
      <c r="DR111">
        <v>4.0330544587167422E-2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366</v>
      </c>
      <c r="EA111">
        <v>2.94495</v>
      </c>
      <c r="EB111">
        <v>2.6236199999999998</v>
      </c>
      <c r="EC111">
        <v>0.13509299999999999</v>
      </c>
      <c r="ED111">
        <v>0.13569800000000001</v>
      </c>
      <c r="EE111">
        <v>0.149503</v>
      </c>
      <c r="EF111">
        <v>0.146394</v>
      </c>
      <c r="EG111">
        <v>25981</v>
      </c>
      <c r="EH111">
        <v>26335.5</v>
      </c>
      <c r="EI111">
        <v>27959.200000000001</v>
      </c>
      <c r="EJ111">
        <v>29345</v>
      </c>
      <c r="EK111">
        <v>32741.1</v>
      </c>
      <c r="EL111">
        <v>34768.5</v>
      </c>
      <c r="EM111">
        <v>39493.800000000003</v>
      </c>
      <c r="EN111">
        <v>41939.800000000003</v>
      </c>
      <c r="EO111">
        <v>1.9054500000000001</v>
      </c>
      <c r="EP111">
        <v>1.8832</v>
      </c>
      <c r="EQ111">
        <v>5.9552500000000001E-2</v>
      </c>
      <c r="ER111">
        <v>0</v>
      </c>
      <c r="ES111">
        <v>32.6004</v>
      </c>
      <c r="ET111">
        <v>999.9</v>
      </c>
      <c r="EU111">
        <v>72.099999999999994</v>
      </c>
      <c r="EV111">
        <v>34.799999999999997</v>
      </c>
      <c r="EW111">
        <v>39.790500000000002</v>
      </c>
      <c r="EX111">
        <v>56.946599999999997</v>
      </c>
      <c r="EY111">
        <v>2.30769</v>
      </c>
      <c r="EZ111">
        <v>1</v>
      </c>
      <c r="FA111">
        <v>0.69038900000000003</v>
      </c>
      <c r="FB111">
        <v>1.15713</v>
      </c>
      <c r="FC111">
        <v>20.2668</v>
      </c>
      <c r="FD111">
        <v>5.2180400000000002</v>
      </c>
      <c r="FE111">
        <v>12.0099</v>
      </c>
      <c r="FF111">
        <v>4.9859999999999998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1.86219</v>
      </c>
      <c r="FN111">
        <v>1.8643099999999999</v>
      </c>
      <c r="FO111">
        <v>1.8603499999999999</v>
      </c>
      <c r="FP111">
        <v>1.8610500000000001</v>
      </c>
      <c r="FQ111">
        <v>1.8602000000000001</v>
      </c>
      <c r="FR111">
        <v>1.86188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-6.4809999999999999</v>
      </c>
      <c r="GH111">
        <v>0.1482</v>
      </c>
      <c r="GI111">
        <v>-4.6172869984045022</v>
      </c>
      <c r="GJ111">
        <v>-3.9744887815693084E-3</v>
      </c>
      <c r="GK111">
        <v>1.847162108954052E-6</v>
      </c>
      <c r="GL111">
        <v>-4.4217609294687878E-10</v>
      </c>
      <c r="GM111">
        <v>0.1481899999999996</v>
      </c>
      <c r="GN111">
        <v>0</v>
      </c>
      <c r="GO111">
        <v>0</v>
      </c>
      <c r="GP111">
        <v>0</v>
      </c>
      <c r="GQ111">
        <v>6</v>
      </c>
      <c r="GR111">
        <v>2080</v>
      </c>
      <c r="GS111">
        <v>4</v>
      </c>
      <c r="GT111">
        <v>32</v>
      </c>
      <c r="GU111">
        <v>10.1</v>
      </c>
      <c r="GV111">
        <v>10.199999999999999</v>
      </c>
      <c r="GW111">
        <v>1.5527299999999999</v>
      </c>
      <c r="GX111">
        <v>2.5585900000000001</v>
      </c>
      <c r="GY111">
        <v>1.4489700000000001</v>
      </c>
      <c r="GZ111">
        <v>2.323</v>
      </c>
      <c r="HA111">
        <v>1.5478499999999999</v>
      </c>
      <c r="HB111">
        <v>2.3596200000000001</v>
      </c>
      <c r="HC111">
        <v>39.742199999999997</v>
      </c>
      <c r="HD111">
        <v>14.491</v>
      </c>
      <c r="HE111">
        <v>18</v>
      </c>
      <c r="HF111">
        <v>494.2</v>
      </c>
      <c r="HG111">
        <v>520.85199999999998</v>
      </c>
      <c r="HH111">
        <v>31.000399999999999</v>
      </c>
      <c r="HI111">
        <v>35.956200000000003</v>
      </c>
      <c r="HJ111">
        <v>30.000599999999999</v>
      </c>
      <c r="HK111">
        <v>35.810499999999998</v>
      </c>
      <c r="HL111">
        <v>35.826900000000002</v>
      </c>
      <c r="HM111">
        <v>31.097000000000001</v>
      </c>
      <c r="HN111">
        <v>8.5963100000000008</v>
      </c>
      <c r="HO111">
        <v>100</v>
      </c>
      <c r="HP111">
        <v>31</v>
      </c>
      <c r="HQ111">
        <v>645.447</v>
      </c>
      <c r="HR111">
        <v>37.497</v>
      </c>
      <c r="HS111">
        <v>98.561499999999995</v>
      </c>
      <c r="HT111">
        <v>97.259</v>
      </c>
    </row>
    <row r="112" spans="1:228" x14ac:dyDescent="0.2">
      <c r="A112">
        <v>97</v>
      </c>
      <c r="B112">
        <v>1675367966.5999999</v>
      </c>
      <c r="C112">
        <v>383.5</v>
      </c>
      <c r="D112" t="s">
        <v>553</v>
      </c>
      <c r="E112" t="s">
        <v>554</v>
      </c>
      <c r="F112">
        <v>4</v>
      </c>
      <c r="G112">
        <v>1675367964.2874999</v>
      </c>
      <c r="H112">
        <f t="shared" si="34"/>
        <v>5.2652157290102562E-4</v>
      </c>
      <c r="I112">
        <f t="shared" si="35"/>
        <v>0.52652157290102564</v>
      </c>
      <c r="J112">
        <f t="shared" si="36"/>
        <v>3.5781326379688494</v>
      </c>
      <c r="K112">
        <f t="shared" si="37"/>
        <v>618.22087499999998</v>
      </c>
      <c r="L112">
        <f t="shared" si="38"/>
        <v>452.91002310712105</v>
      </c>
      <c r="M112">
        <f t="shared" si="39"/>
        <v>45.894278801173314</v>
      </c>
      <c r="N112">
        <f t="shared" si="40"/>
        <v>62.645558169165653</v>
      </c>
      <c r="O112">
        <f t="shared" si="41"/>
        <v>3.7602714409495981E-2</v>
      </c>
      <c r="P112">
        <f t="shared" si="42"/>
        <v>2.7642295717351142</v>
      </c>
      <c r="Q112">
        <f t="shared" si="43"/>
        <v>3.7320835315840489E-2</v>
      </c>
      <c r="R112">
        <f t="shared" si="44"/>
        <v>2.3350671516092145E-2</v>
      </c>
      <c r="S112">
        <f t="shared" si="45"/>
        <v>226.11196491533437</v>
      </c>
      <c r="T112">
        <f t="shared" si="46"/>
        <v>35.869741583520138</v>
      </c>
      <c r="U112">
        <f t="shared" si="47"/>
        <v>33.568362500000013</v>
      </c>
      <c r="V112">
        <f t="shared" si="48"/>
        <v>5.2157062080383207</v>
      </c>
      <c r="W112">
        <f t="shared" si="49"/>
        <v>69.637278492922476</v>
      </c>
      <c r="X112">
        <f t="shared" si="50"/>
        <v>3.8500663023959314</v>
      </c>
      <c r="Y112">
        <f t="shared" si="51"/>
        <v>5.5287432043847451</v>
      </c>
      <c r="Z112">
        <f t="shared" si="52"/>
        <v>1.3656399056423894</v>
      </c>
      <c r="AA112">
        <f t="shared" si="53"/>
        <v>-23.21960136493523</v>
      </c>
      <c r="AB112">
        <f t="shared" si="54"/>
        <v>155.82255408270549</v>
      </c>
      <c r="AC112">
        <f t="shared" si="55"/>
        <v>13.04880250977201</v>
      </c>
      <c r="AD112">
        <f t="shared" si="56"/>
        <v>371.76372014287665</v>
      </c>
      <c r="AE112">
        <f t="shared" si="57"/>
        <v>14.264144783579116</v>
      </c>
      <c r="AF112">
        <f t="shared" si="58"/>
        <v>0.47718222604812749</v>
      </c>
      <c r="AG112">
        <f t="shared" si="59"/>
        <v>3.5781326379688494</v>
      </c>
      <c r="AH112">
        <v>659.28118687188066</v>
      </c>
      <c r="AI112">
        <v>645.76032121212108</v>
      </c>
      <c r="AJ112">
        <v>1.7235695563726749</v>
      </c>
      <c r="AK112">
        <v>66.45767359900691</v>
      </c>
      <c r="AL112">
        <f t="shared" si="60"/>
        <v>0.52652157290102564</v>
      </c>
      <c r="AM112">
        <v>37.440280865960538</v>
      </c>
      <c r="AN112">
        <v>38.004987272727277</v>
      </c>
      <c r="AO112">
        <v>6.7717824430040827E-3</v>
      </c>
      <c r="AP112">
        <v>80.18708061797463</v>
      </c>
      <c r="AQ112">
        <v>16</v>
      </c>
      <c r="AR112">
        <v>3</v>
      </c>
      <c r="AS112">
        <f t="shared" si="61"/>
        <v>1</v>
      </c>
      <c r="AT112">
        <f t="shared" si="62"/>
        <v>0</v>
      </c>
      <c r="AU112">
        <f t="shared" si="63"/>
        <v>46995.934047850686</v>
      </c>
      <c r="AV112">
        <f t="shared" si="64"/>
        <v>1199.99875</v>
      </c>
      <c r="AW112">
        <f t="shared" si="65"/>
        <v>1025.9223512514684</v>
      </c>
      <c r="AX112">
        <f t="shared" si="66"/>
        <v>0.8549361832680813</v>
      </c>
      <c r="AY112">
        <f t="shared" si="67"/>
        <v>0.1884268337073971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1675367964.2874999</v>
      </c>
      <c r="BF112">
        <v>618.22087499999998</v>
      </c>
      <c r="BG112">
        <v>635.6875</v>
      </c>
      <c r="BH112">
        <v>37.994574999999998</v>
      </c>
      <c r="BI112">
        <v>37.443849999999998</v>
      </c>
      <c r="BJ112">
        <v>624.708125</v>
      </c>
      <c r="BK112">
        <v>37.846425000000004</v>
      </c>
      <c r="BL112">
        <v>500.12462499999998</v>
      </c>
      <c r="BM112">
        <v>101.231875</v>
      </c>
      <c r="BN112">
        <v>0.10012575</v>
      </c>
      <c r="BO112">
        <v>34.613975000000003</v>
      </c>
      <c r="BP112">
        <v>33.568362500000013</v>
      </c>
      <c r="BQ112">
        <v>999.9</v>
      </c>
      <c r="BR112">
        <v>0</v>
      </c>
      <c r="BS112">
        <v>0</v>
      </c>
      <c r="BT112">
        <v>8975.46875</v>
      </c>
      <c r="BU112">
        <v>0</v>
      </c>
      <c r="BV112">
        <v>236.39837499999999</v>
      </c>
      <c r="BW112">
        <v>-17.466637500000001</v>
      </c>
      <c r="BX112">
        <v>642.63762499999996</v>
      </c>
      <c r="BY112">
        <v>660.41612499999997</v>
      </c>
      <c r="BZ112">
        <v>0.55074875000000001</v>
      </c>
      <c r="CA112">
        <v>635.6875</v>
      </c>
      <c r="CB112">
        <v>37.443849999999998</v>
      </c>
      <c r="CC112">
        <v>3.8462562500000002</v>
      </c>
      <c r="CD112">
        <v>3.7905025000000001</v>
      </c>
      <c r="CE112">
        <v>28.23105</v>
      </c>
      <c r="CF112">
        <v>27.980399999999999</v>
      </c>
      <c r="CG112">
        <v>1199.99875</v>
      </c>
      <c r="CH112">
        <v>0.50004475000000004</v>
      </c>
      <c r="CI112">
        <v>0.49995525000000002</v>
      </c>
      <c r="CJ112">
        <v>0</v>
      </c>
      <c r="CK112">
        <v>1032.0362500000001</v>
      </c>
      <c r="CL112">
        <v>4.9990899999999998</v>
      </c>
      <c r="CM112">
        <v>11136.975</v>
      </c>
      <c r="CN112">
        <v>9558.0125000000007</v>
      </c>
      <c r="CO112">
        <v>45.843499999999999</v>
      </c>
      <c r="CP112">
        <v>48.561999999999998</v>
      </c>
      <c r="CQ112">
        <v>46.875</v>
      </c>
      <c r="CR112">
        <v>47.054250000000003</v>
      </c>
      <c r="CS112">
        <v>47.117125000000001</v>
      </c>
      <c r="CT112">
        <v>597.55374999999992</v>
      </c>
      <c r="CU112">
        <v>597.44749999999999</v>
      </c>
      <c r="CV112">
        <v>0</v>
      </c>
      <c r="CW112">
        <v>1675367985.0999999</v>
      </c>
      <c r="CX112">
        <v>0</v>
      </c>
      <c r="CY112">
        <v>1675367359.0999999</v>
      </c>
      <c r="CZ112" t="s">
        <v>356</v>
      </c>
      <c r="DA112">
        <v>1675367359.0999999</v>
      </c>
      <c r="DB112">
        <v>1675367351.0999999</v>
      </c>
      <c r="DC112">
        <v>3</v>
      </c>
      <c r="DD112">
        <v>-0.36899999999999999</v>
      </c>
      <c r="DE112">
        <v>-0.108</v>
      </c>
      <c r="DF112">
        <v>-5.9960000000000004</v>
      </c>
      <c r="DG112">
        <v>0.14799999999999999</v>
      </c>
      <c r="DH112">
        <v>415</v>
      </c>
      <c r="DI112">
        <v>35</v>
      </c>
      <c r="DJ112">
        <v>0.46</v>
      </c>
      <c r="DK112">
        <v>0.2</v>
      </c>
      <c r="DL112">
        <v>-17.366929268292679</v>
      </c>
      <c r="DM112">
        <v>-0.21327386759581871</v>
      </c>
      <c r="DN112">
        <v>0.1162551467392608</v>
      </c>
      <c r="DO112">
        <v>0</v>
      </c>
      <c r="DP112">
        <v>0.56293775609756103</v>
      </c>
      <c r="DQ112">
        <v>-0.27873599999999937</v>
      </c>
      <c r="DR112">
        <v>3.6873147578956912E-2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366</v>
      </c>
      <c r="EA112">
        <v>2.94489</v>
      </c>
      <c r="EB112">
        <v>2.6236700000000002</v>
      </c>
      <c r="EC112">
        <v>0.13609499999999999</v>
      </c>
      <c r="ED112">
        <v>0.13669899999999999</v>
      </c>
      <c r="EE112">
        <v>0.149561</v>
      </c>
      <c r="EF112">
        <v>0.14641299999999999</v>
      </c>
      <c r="EG112">
        <v>25950.6</v>
      </c>
      <c r="EH112">
        <v>26304.2</v>
      </c>
      <c r="EI112">
        <v>27958.9</v>
      </c>
      <c r="EJ112">
        <v>29344.3</v>
      </c>
      <c r="EK112">
        <v>32737.7</v>
      </c>
      <c r="EL112">
        <v>34767</v>
      </c>
      <c r="EM112">
        <v>39492.400000000001</v>
      </c>
      <c r="EN112">
        <v>41938.9</v>
      </c>
      <c r="EO112">
        <v>1.9052</v>
      </c>
      <c r="EP112">
        <v>1.8833</v>
      </c>
      <c r="EQ112">
        <v>5.8934100000000003E-2</v>
      </c>
      <c r="ER112">
        <v>0</v>
      </c>
      <c r="ES112">
        <v>32.616399999999999</v>
      </c>
      <c r="ET112">
        <v>999.9</v>
      </c>
      <c r="EU112">
        <v>72.099999999999994</v>
      </c>
      <c r="EV112">
        <v>34.799999999999997</v>
      </c>
      <c r="EW112">
        <v>39.788899999999998</v>
      </c>
      <c r="EX112">
        <v>57.096600000000002</v>
      </c>
      <c r="EY112">
        <v>2.4759600000000002</v>
      </c>
      <c r="EZ112">
        <v>1</v>
      </c>
      <c r="FA112">
        <v>0.69086099999999995</v>
      </c>
      <c r="FB112">
        <v>1.1592100000000001</v>
      </c>
      <c r="FC112">
        <v>20.2668</v>
      </c>
      <c r="FD112">
        <v>5.2178899999999997</v>
      </c>
      <c r="FE112">
        <v>12.0099</v>
      </c>
      <c r="FF112">
        <v>4.9859999999999998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1.8622000000000001</v>
      </c>
      <c r="FN112">
        <v>1.8643099999999999</v>
      </c>
      <c r="FO112">
        <v>1.8603499999999999</v>
      </c>
      <c r="FP112">
        <v>1.86107</v>
      </c>
      <c r="FQ112">
        <v>1.8602000000000001</v>
      </c>
      <c r="FR112">
        <v>1.86189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-6.4950000000000001</v>
      </c>
      <c r="GH112">
        <v>0.1482</v>
      </c>
      <c r="GI112">
        <v>-4.6172869984045022</v>
      </c>
      <c r="GJ112">
        <v>-3.9744887815693084E-3</v>
      </c>
      <c r="GK112">
        <v>1.847162108954052E-6</v>
      </c>
      <c r="GL112">
        <v>-4.4217609294687878E-10</v>
      </c>
      <c r="GM112">
        <v>0.1481899999999996</v>
      </c>
      <c r="GN112">
        <v>0</v>
      </c>
      <c r="GO112">
        <v>0</v>
      </c>
      <c r="GP112">
        <v>0</v>
      </c>
      <c r="GQ112">
        <v>6</v>
      </c>
      <c r="GR112">
        <v>2080</v>
      </c>
      <c r="GS112">
        <v>4</v>
      </c>
      <c r="GT112">
        <v>32</v>
      </c>
      <c r="GU112">
        <v>10.1</v>
      </c>
      <c r="GV112">
        <v>10.3</v>
      </c>
      <c r="GW112">
        <v>1.56616</v>
      </c>
      <c r="GX112">
        <v>2.5476100000000002</v>
      </c>
      <c r="GY112">
        <v>1.4489700000000001</v>
      </c>
      <c r="GZ112">
        <v>2.323</v>
      </c>
      <c r="HA112">
        <v>1.5478499999999999</v>
      </c>
      <c r="HB112">
        <v>2.2973599999999998</v>
      </c>
      <c r="HC112">
        <v>39.742199999999997</v>
      </c>
      <c r="HD112">
        <v>14.5085</v>
      </c>
      <c r="HE112">
        <v>18</v>
      </c>
      <c r="HF112">
        <v>494.07499999999999</v>
      </c>
      <c r="HG112">
        <v>520.97199999999998</v>
      </c>
      <c r="HH112">
        <v>31.000499999999999</v>
      </c>
      <c r="HI112">
        <v>35.9621</v>
      </c>
      <c r="HJ112">
        <v>30.000599999999999</v>
      </c>
      <c r="HK112">
        <v>35.815600000000003</v>
      </c>
      <c r="HL112">
        <v>35.832700000000003</v>
      </c>
      <c r="HM112">
        <v>31.361499999999999</v>
      </c>
      <c r="HN112">
        <v>8.5963100000000008</v>
      </c>
      <c r="HO112">
        <v>100</v>
      </c>
      <c r="HP112">
        <v>31</v>
      </c>
      <c r="HQ112">
        <v>652.13400000000001</v>
      </c>
      <c r="HR112">
        <v>37.494799999999998</v>
      </c>
      <c r="HS112">
        <v>98.559100000000001</v>
      </c>
      <c r="HT112">
        <v>97.256699999999995</v>
      </c>
    </row>
    <row r="113" spans="1:228" x14ac:dyDescent="0.2">
      <c r="A113">
        <v>98</v>
      </c>
      <c r="B113">
        <v>1675367970.5999999</v>
      </c>
      <c r="C113">
        <v>387.5</v>
      </c>
      <c r="D113" t="s">
        <v>555</v>
      </c>
      <c r="E113" t="s">
        <v>556</v>
      </c>
      <c r="F113">
        <v>4</v>
      </c>
      <c r="G113">
        <v>1675367968.5999999</v>
      </c>
      <c r="H113">
        <f t="shared" si="34"/>
        <v>5.3593973833718385E-4</v>
      </c>
      <c r="I113">
        <f t="shared" si="35"/>
        <v>0.53593973833718389</v>
      </c>
      <c r="J113">
        <f t="shared" si="36"/>
        <v>3.8155100742463972</v>
      </c>
      <c r="K113">
        <f t="shared" si="37"/>
        <v>625.27714285714296</v>
      </c>
      <c r="L113">
        <f t="shared" si="38"/>
        <v>452.77391560518799</v>
      </c>
      <c r="M113">
        <f t="shared" si="39"/>
        <v>45.880162132958368</v>
      </c>
      <c r="N113">
        <f t="shared" si="40"/>
        <v>63.360135607577782</v>
      </c>
      <c r="O113">
        <f t="shared" si="41"/>
        <v>3.8319312916835567E-2</v>
      </c>
      <c r="P113">
        <f t="shared" si="42"/>
        <v>2.7712666457782014</v>
      </c>
      <c r="Q113">
        <f t="shared" si="43"/>
        <v>3.8027370070217559E-2</v>
      </c>
      <c r="R113">
        <f t="shared" si="44"/>
        <v>2.3793150659986238E-2</v>
      </c>
      <c r="S113">
        <f t="shared" si="45"/>
        <v>226.10999837544307</v>
      </c>
      <c r="T113">
        <f t="shared" si="46"/>
        <v>35.872111966780245</v>
      </c>
      <c r="U113">
        <f t="shared" si="47"/>
        <v>33.5715</v>
      </c>
      <c r="V113">
        <f t="shared" si="48"/>
        <v>5.2166219531173299</v>
      </c>
      <c r="W113">
        <f t="shared" si="49"/>
        <v>69.649198241087831</v>
      </c>
      <c r="X113">
        <f t="shared" si="50"/>
        <v>3.8524141945550543</v>
      </c>
      <c r="Y113">
        <f t="shared" si="51"/>
        <v>5.5311680419063567</v>
      </c>
      <c r="Z113">
        <f t="shared" si="52"/>
        <v>1.3642077585622756</v>
      </c>
      <c r="AA113">
        <f t="shared" si="53"/>
        <v>-23.634942460669809</v>
      </c>
      <c r="AB113">
        <f t="shared" si="54"/>
        <v>156.93024688773428</v>
      </c>
      <c r="AC113">
        <f t="shared" si="55"/>
        <v>13.10889876207329</v>
      </c>
      <c r="AD113">
        <f t="shared" si="56"/>
        <v>372.51420156458084</v>
      </c>
      <c r="AE113">
        <f t="shared" si="57"/>
        <v>14.385056925679628</v>
      </c>
      <c r="AF113">
        <f t="shared" si="58"/>
        <v>0.49219099345870143</v>
      </c>
      <c r="AG113">
        <f t="shared" si="59"/>
        <v>3.8155100742463972</v>
      </c>
      <c r="AH113">
        <v>666.2263876221125</v>
      </c>
      <c r="AI113">
        <v>652.542193939394</v>
      </c>
      <c r="AJ113">
        <v>1.6983604584669481</v>
      </c>
      <c r="AK113">
        <v>66.45767359900691</v>
      </c>
      <c r="AL113">
        <f t="shared" si="60"/>
        <v>0.53593973833718389</v>
      </c>
      <c r="AM113">
        <v>37.448403896225592</v>
      </c>
      <c r="AN113">
        <v>38.022849090909077</v>
      </c>
      <c r="AO113">
        <v>6.9500056552770518E-3</v>
      </c>
      <c r="AP113">
        <v>80.18708061797463</v>
      </c>
      <c r="AQ113">
        <v>16</v>
      </c>
      <c r="AR113">
        <v>3</v>
      </c>
      <c r="AS113">
        <f t="shared" si="61"/>
        <v>1</v>
      </c>
      <c r="AT113">
        <f t="shared" si="62"/>
        <v>0</v>
      </c>
      <c r="AU113">
        <f t="shared" si="63"/>
        <v>47187.345477732</v>
      </c>
      <c r="AV113">
        <f t="shared" si="64"/>
        <v>1199.987142857143</v>
      </c>
      <c r="AW113">
        <f t="shared" si="65"/>
        <v>1025.9125421634421</v>
      </c>
      <c r="AX113">
        <f t="shared" si="66"/>
        <v>0.85493627850109033</v>
      </c>
      <c r="AY113">
        <f t="shared" si="67"/>
        <v>0.18842701750710439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1675367968.5999999</v>
      </c>
      <c r="BF113">
        <v>625.27714285714296</v>
      </c>
      <c r="BG113">
        <v>642.90442857142864</v>
      </c>
      <c r="BH113">
        <v>38.01801428571428</v>
      </c>
      <c r="BI113">
        <v>37.44997142857143</v>
      </c>
      <c r="BJ113">
        <v>631.77985714285717</v>
      </c>
      <c r="BK113">
        <v>37.869814285714291</v>
      </c>
      <c r="BL113">
        <v>500.11599999999999</v>
      </c>
      <c r="BM113">
        <v>101.23142857142859</v>
      </c>
      <c r="BN113">
        <v>9.9855214285714297E-2</v>
      </c>
      <c r="BO113">
        <v>34.621871428571431</v>
      </c>
      <c r="BP113">
        <v>33.5715</v>
      </c>
      <c r="BQ113">
        <v>999.89999999999986</v>
      </c>
      <c r="BR113">
        <v>0</v>
      </c>
      <c r="BS113">
        <v>0</v>
      </c>
      <c r="BT113">
        <v>9012.8585714285709</v>
      </c>
      <c r="BU113">
        <v>0</v>
      </c>
      <c r="BV113">
        <v>222.63171428571431</v>
      </c>
      <c r="BW113">
        <v>-17.627228571428571</v>
      </c>
      <c r="BX113">
        <v>649.98857142857139</v>
      </c>
      <c r="BY113">
        <v>667.91799999999989</v>
      </c>
      <c r="BZ113">
        <v>0.56803400000000004</v>
      </c>
      <c r="CA113">
        <v>642.90442857142864</v>
      </c>
      <c r="CB113">
        <v>37.44997142857143</v>
      </c>
      <c r="CC113">
        <v>3.8486228571428569</v>
      </c>
      <c r="CD113">
        <v>3.7911185714285711</v>
      </c>
      <c r="CE113">
        <v>28.241614285714292</v>
      </c>
      <c r="CF113">
        <v>27.98318571428571</v>
      </c>
      <c r="CG113">
        <v>1199.987142857143</v>
      </c>
      <c r="CH113">
        <v>0.50004128571428563</v>
      </c>
      <c r="CI113">
        <v>0.49995871428571442</v>
      </c>
      <c r="CJ113">
        <v>0</v>
      </c>
      <c r="CK113">
        <v>1032.05</v>
      </c>
      <c r="CL113">
        <v>4.9990899999999998</v>
      </c>
      <c r="CM113">
        <v>11136.28571428571</v>
      </c>
      <c r="CN113">
        <v>9557.8942857142847</v>
      </c>
      <c r="CO113">
        <v>45.838999999999999</v>
      </c>
      <c r="CP113">
        <v>48.561999999999998</v>
      </c>
      <c r="CQ113">
        <v>46.875</v>
      </c>
      <c r="CR113">
        <v>47.035428571428582</v>
      </c>
      <c r="CS113">
        <v>47.125</v>
      </c>
      <c r="CT113">
        <v>597.54285714285709</v>
      </c>
      <c r="CU113">
        <v>597.44428571428568</v>
      </c>
      <c r="CV113">
        <v>0</v>
      </c>
      <c r="CW113">
        <v>1675367989.3</v>
      </c>
      <c r="CX113">
        <v>0</v>
      </c>
      <c r="CY113">
        <v>1675367359.0999999</v>
      </c>
      <c r="CZ113" t="s">
        <v>356</v>
      </c>
      <c r="DA113">
        <v>1675367359.0999999</v>
      </c>
      <c r="DB113">
        <v>1675367351.0999999</v>
      </c>
      <c r="DC113">
        <v>3</v>
      </c>
      <c r="DD113">
        <v>-0.36899999999999999</v>
      </c>
      <c r="DE113">
        <v>-0.108</v>
      </c>
      <c r="DF113">
        <v>-5.9960000000000004</v>
      </c>
      <c r="DG113">
        <v>0.14799999999999999</v>
      </c>
      <c r="DH113">
        <v>415</v>
      </c>
      <c r="DI113">
        <v>35</v>
      </c>
      <c r="DJ113">
        <v>0.46</v>
      </c>
      <c r="DK113">
        <v>0.2</v>
      </c>
      <c r="DL113">
        <v>-17.395890243902439</v>
      </c>
      <c r="DM113">
        <v>-1.14095121951224</v>
      </c>
      <c r="DN113">
        <v>0.14733323405137799</v>
      </c>
      <c r="DO113">
        <v>0</v>
      </c>
      <c r="DP113">
        <v>0.55407087804878041</v>
      </c>
      <c r="DQ113">
        <v>-7.6591296167246206E-2</v>
      </c>
      <c r="DR113">
        <v>2.90604547714194E-2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2.9450099999999999</v>
      </c>
      <c r="EB113">
        <v>2.6237599999999999</v>
      </c>
      <c r="EC113">
        <v>0.13708200000000001</v>
      </c>
      <c r="ED113">
        <v>0.13769500000000001</v>
      </c>
      <c r="EE113">
        <v>0.14960699999999999</v>
      </c>
      <c r="EF113">
        <v>0.146421</v>
      </c>
      <c r="EG113">
        <v>25920.5</v>
      </c>
      <c r="EH113">
        <v>26273.599999999999</v>
      </c>
      <c r="EI113">
        <v>27958.5</v>
      </c>
      <c r="EJ113">
        <v>29344.1</v>
      </c>
      <c r="EK113">
        <v>32736.2</v>
      </c>
      <c r="EL113">
        <v>34766.400000000001</v>
      </c>
      <c r="EM113">
        <v>39492.6</v>
      </c>
      <c r="EN113">
        <v>41938.5</v>
      </c>
      <c r="EO113">
        <v>1.9052</v>
      </c>
      <c r="EP113">
        <v>1.8832500000000001</v>
      </c>
      <c r="EQ113">
        <v>5.83604E-2</v>
      </c>
      <c r="ER113">
        <v>0</v>
      </c>
      <c r="ES113">
        <v>32.630099999999999</v>
      </c>
      <c r="ET113">
        <v>999.9</v>
      </c>
      <c r="EU113">
        <v>72.099999999999994</v>
      </c>
      <c r="EV113">
        <v>34.799999999999997</v>
      </c>
      <c r="EW113">
        <v>39.784399999999998</v>
      </c>
      <c r="EX113">
        <v>57.066600000000001</v>
      </c>
      <c r="EY113">
        <v>1.9591400000000001</v>
      </c>
      <c r="EZ113">
        <v>1</v>
      </c>
      <c r="FA113">
        <v>0.69113800000000003</v>
      </c>
      <c r="FB113">
        <v>1.16164</v>
      </c>
      <c r="FC113">
        <v>20.2669</v>
      </c>
      <c r="FD113">
        <v>5.2174399999999999</v>
      </c>
      <c r="FE113">
        <v>12.0099</v>
      </c>
      <c r="FF113">
        <v>4.9858000000000002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1.86222</v>
      </c>
      <c r="FN113">
        <v>1.86429</v>
      </c>
      <c r="FO113">
        <v>1.8603499999999999</v>
      </c>
      <c r="FP113">
        <v>1.86104</v>
      </c>
      <c r="FQ113">
        <v>1.8602000000000001</v>
      </c>
      <c r="FR113">
        <v>1.86189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-6.51</v>
      </c>
      <c r="GH113">
        <v>0.1482</v>
      </c>
      <c r="GI113">
        <v>-4.6172869984045022</v>
      </c>
      <c r="GJ113">
        <v>-3.9744887815693084E-3</v>
      </c>
      <c r="GK113">
        <v>1.847162108954052E-6</v>
      </c>
      <c r="GL113">
        <v>-4.4217609294687878E-10</v>
      </c>
      <c r="GM113">
        <v>0.1481899999999996</v>
      </c>
      <c r="GN113">
        <v>0</v>
      </c>
      <c r="GO113">
        <v>0</v>
      </c>
      <c r="GP113">
        <v>0</v>
      </c>
      <c r="GQ113">
        <v>6</v>
      </c>
      <c r="GR113">
        <v>2080</v>
      </c>
      <c r="GS113">
        <v>4</v>
      </c>
      <c r="GT113">
        <v>32</v>
      </c>
      <c r="GU113">
        <v>10.199999999999999</v>
      </c>
      <c r="GV113">
        <v>10.3</v>
      </c>
      <c r="GW113">
        <v>1.57959</v>
      </c>
      <c r="GX113">
        <v>2.5634800000000002</v>
      </c>
      <c r="GY113">
        <v>1.4489700000000001</v>
      </c>
      <c r="GZ113">
        <v>2.323</v>
      </c>
      <c r="HA113">
        <v>1.5478499999999999</v>
      </c>
      <c r="HB113">
        <v>2.2936999999999999</v>
      </c>
      <c r="HC113">
        <v>39.742199999999997</v>
      </c>
      <c r="HD113">
        <v>14.491</v>
      </c>
      <c r="HE113">
        <v>18</v>
      </c>
      <c r="HF113">
        <v>494.11099999999999</v>
      </c>
      <c r="HG113">
        <v>520.976</v>
      </c>
      <c r="HH113">
        <v>31.000599999999999</v>
      </c>
      <c r="HI113">
        <v>35.9679</v>
      </c>
      <c r="HJ113">
        <v>30.000499999999999</v>
      </c>
      <c r="HK113">
        <v>35.820599999999999</v>
      </c>
      <c r="HL113">
        <v>35.837600000000002</v>
      </c>
      <c r="HM113">
        <v>31.623699999999999</v>
      </c>
      <c r="HN113">
        <v>8.5963100000000008</v>
      </c>
      <c r="HO113">
        <v>100</v>
      </c>
      <c r="HP113">
        <v>31</v>
      </c>
      <c r="HQ113">
        <v>658.82100000000003</v>
      </c>
      <c r="HR113">
        <v>37.491100000000003</v>
      </c>
      <c r="HS113">
        <v>98.558899999999994</v>
      </c>
      <c r="HT113">
        <v>97.256</v>
      </c>
    </row>
    <row r="114" spans="1:228" x14ac:dyDescent="0.2">
      <c r="A114">
        <v>99</v>
      </c>
      <c r="B114">
        <v>1675367974.5999999</v>
      </c>
      <c r="C114">
        <v>391.5</v>
      </c>
      <c r="D114" t="s">
        <v>557</v>
      </c>
      <c r="E114" t="s">
        <v>558</v>
      </c>
      <c r="F114">
        <v>4</v>
      </c>
      <c r="G114">
        <v>1675367972.2874999</v>
      </c>
      <c r="H114">
        <f t="shared" si="34"/>
        <v>5.033830282925746E-4</v>
      </c>
      <c r="I114">
        <f t="shared" si="35"/>
        <v>0.50338302829257464</v>
      </c>
      <c r="J114">
        <f t="shared" si="36"/>
        <v>3.8608479317424576</v>
      </c>
      <c r="K114">
        <f t="shared" si="37"/>
        <v>631.35887500000001</v>
      </c>
      <c r="L114">
        <f t="shared" si="38"/>
        <v>446.54339993218059</v>
      </c>
      <c r="M114">
        <f t="shared" si="39"/>
        <v>45.249367479807198</v>
      </c>
      <c r="N114">
        <f t="shared" si="40"/>
        <v>63.977185086268328</v>
      </c>
      <c r="O114">
        <f t="shared" si="41"/>
        <v>3.5994261512729886E-2</v>
      </c>
      <c r="P114">
        <f t="shared" si="42"/>
        <v>2.7690258248523607</v>
      </c>
      <c r="Q114">
        <f t="shared" si="43"/>
        <v>3.5736336034232506E-2</v>
      </c>
      <c r="R114">
        <f t="shared" si="44"/>
        <v>2.2358229395593322E-2</v>
      </c>
      <c r="S114">
        <f t="shared" si="45"/>
        <v>226.10993248302077</v>
      </c>
      <c r="T114">
        <f t="shared" si="46"/>
        <v>35.88135856281977</v>
      </c>
      <c r="U114">
        <f t="shared" si="47"/>
        <v>33.572187499999998</v>
      </c>
      <c r="V114">
        <f t="shared" si="48"/>
        <v>5.2168226330680891</v>
      </c>
      <c r="W114">
        <f t="shared" si="49"/>
        <v>69.667938626299957</v>
      </c>
      <c r="X114">
        <f t="shared" si="50"/>
        <v>3.8533311603507454</v>
      </c>
      <c r="Y114">
        <f t="shared" si="51"/>
        <v>5.5309963755639187</v>
      </c>
      <c r="Z114">
        <f t="shared" si="52"/>
        <v>1.3634914727173437</v>
      </c>
      <c r="AA114">
        <f t="shared" si="53"/>
        <v>-22.19919154770254</v>
      </c>
      <c r="AB114">
        <f t="shared" si="54"/>
        <v>156.6172830276773</v>
      </c>
      <c r="AC114">
        <f t="shared" si="55"/>
        <v>13.09335115281109</v>
      </c>
      <c r="AD114">
        <f t="shared" si="56"/>
        <v>373.62137511580659</v>
      </c>
      <c r="AE114">
        <f t="shared" si="57"/>
        <v>14.431250269226387</v>
      </c>
      <c r="AF114">
        <f t="shared" si="58"/>
        <v>0.49645209268953411</v>
      </c>
      <c r="AG114">
        <f t="shared" si="59"/>
        <v>3.8608479317424576</v>
      </c>
      <c r="AH114">
        <v>673.16706309397819</v>
      </c>
      <c r="AI114">
        <v>659.39487272727285</v>
      </c>
      <c r="AJ114">
        <v>1.7042362792337931</v>
      </c>
      <c r="AK114">
        <v>66.45767359900691</v>
      </c>
      <c r="AL114">
        <f t="shared" si="60"/>
        <v>0.50338302829257464</v>
      </c>
      <c r="AM114">
        <v>37.45131282944142</v>
      </c>
      <c r="AN114">
        <v>38.030227272727267</v>
      </c>
      <c r="AO114">
        <v>3.243677743460745E-4</v>
      </c>
      <c r="AP114">
        <v>80.18708061797463</v>
      </c>
      <c r="AQ114">
        <v>16</v>
      </c>
      <c r="AR114">
        <v>3</v>
      </c>
      <c r="AS114">
        <f t="shared" si="61"/>
        <v>1</v>
      </c>
      <c r="AT114">
        <f t="shared" si="62"/>
        <v>0</v>
      </c>
      <c r="AU114">
        <f t="shared" si="63"/>
        <v>47126.074680740836</v>
      </c>
      <c r="AV114">
        <f t="shared" si="64"/>
        <v>1199.9837500000001</v>
      </c>
      <c r="AW114">
        <f t="shared" si="65"/>
        <v>1025.9099385922386</v>
      </c>
      <c r="AX114">
        <f t="shared" si="66"/>
        <v>0.85493652609232296</v>
      </c>
      <c r="AY114">
        <f t="shared" si="67"/>
        <v>0.18842749535818359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1675367972.2874999</v>
      </c>
      <c r="BF114">
        <v>631.35887500000001</v>
      </c>
      <c r="BG114">
        <v>649.04899999999998</v>
      </c>
      <c r="BH114">
        <v>38.026600000000002</v>
      </c>
      <c r="BI114">
        <v>37.453625000000002</v>
      </c>
      <c r="BJ114">
        <v>637.87450000000013</v>
      </c>
      <c r="BK114">
        <v>37.878399999999999</v>
      </c>
      <c r="BL114">
        <v>500.09899999999999</v>
      </c>
      <c r="BM114">
        <v>101.2325</v>
      </c>
      <c r="BN114">
        <v>0.10001882500000001</v>
      </c>
      <c r="BO114">
        <v>34.621312500000002</v>
      </c>
      <c r="BP114">
        <v>33.572187499999998</v>
      </c>
      <c r="BQ114">
        <v>999.9</v>
      </c>
      <c r="BR114">
        <v>0</v>
      </c>
      <c r="BS114">
        <v>0</v>
      </c>
      <c r="BT114">
        <v>9000.86</v>
      </c>
      <c r="BU114">
        <v>0</v>
      </c>
      <c r="BV114">
        <v>267.47137500000002</v>
      </c>
      <c r="BW114">
        <v>-17.690325000000001</v>
      </c>
      <c r="BX114">
        <v>656.31637499999999</v>
      </c>
      <c r="BY114">
        <v>674.30424999999991</v>
      </c>
      <c r="BZ114">
        <v>0.57296900000000006</v>
      </c>
      <c r="CA114">
        <v>649.04899999999998</v>
      </c>
      <c r="CB114">
        <v>37.453625000000002</v>
      </c>
      <c r="CC114">
        <v>3.8495249999999999</v>
      </c>
      <c r="CD114">
        <v>3.7915199999999998</v>
      </c>
      <c r="CE114">
        <v>28.245625</v>
      </c>
      <c r="CF114">
        <v>27.984987499999999</v>
      </c>
      <c r="CG114">
        <v>1199.9837500000001</v>
      </c>
      <c r="CH114">
        <v>0.50003350000000002</v>
      </c>
      <c r="CI114">
        <v>0.49996649999999998</v>
      </c>
      <c r="CJ114">
        <v>0</v>
      </c>
      <c r="CK114">
        <v>1031.8225</v>
      </c>
      <c r="CL114">
        <v>4.9990899999999998</v>
      </c>
      <c r="CM114">
        <v>11135.6625</v>
      </c>
      <c r="CN114">
        <v>9557.8325000000004</v>
      </c>
      <c r="CO114">
        <v>45.875</v>
      </c>
      <c r="CP114">
        <v>48.561999999999998</v>
      </c>
      <c r="CQ114">
        <v>46.875</v>
      </c>
      <c r="CR114">
        <v>47.061999999999998</v>
      </c>
      <c r="CS114">
        <v>47.109250000000003</v>
      </c>
      <c r="CT114">
        <v>597.53125</v>
      </c>
      <c r="CU114">
        <v>597.45249999999999</v>
      </c>
      <c r="CV114">
        <v>0</v>
      </c>
      <c r="CW114">
        <v>1675367992.9000001</v>
      </c>
      <c r="CX114">
        <v>0</v>
      </c>
      <c r="CY114">
        <v>1675367359.0999999</v>
      </c>
      <c r="CZ114" t="s">
        <v>356</v>
      </c>
      <c r="DA114">
        <v>1675367359.0999999</v>
      </c>
      <c r="DB114">
        <v>1675367351.0999999</v>
      </c>
      <c r="DC114">
        <v>3</v>
      </c>
      <c r="DD114">
        <v>-0.36899999999999999</v>
      </c>
      <c r="DE114">
        <v>-0.108</v>
      </c>
      <c r="DF114">
        <v>-5.9960000000000004</v>
      </c>
      <c r="DG114">
        <v>0.14799999999999999</v>
      </c>
      <c r="DH114">
        <v>415</v>
      </c>
      <c r="DI114">
        <v>35</v>
      </c>
      <c r="DJ114">
        <v>0.46</v>
      </c>
      <c r="DK114">
        <v>0.2</v>
      </c>
      <c r="DL114">
        <v>-17.475080487804881</v>
      </c>
      <c r="DM114">
        <v>-1.530209059233441</v>
      </c>
      <c r="DN114">
        <v>0.16063754568185151</v>
      </c>
      <c r="DO114">
        <v>0</v>
      </c>
      <c r="DP114">
        <v>0.54857978048780487</v>
      </c>
      <c r="DQ114">
        <v>0.17299254355400651</v>
      </c>
      <c r="DR114">
        <v>2.0608586178311399E-2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366</v>
      </c>
      <c r="EA114">
        <v>2.9447199999999998</v>
      </c>
      <c r="EB114">
        <v>2.6237900000000001</v>
      </c>
      <c r="EC114">
        <v>0.138072</v>
      </c>
      <c r="ED114">
        <v>0.138682</v>
      </c>
      <c r="EE114">
        <v>0.149616</v>
      </c>
      <c r="EF114">
        <v>0.14643100000000001</v>
      </c>
      <c r="EG114">
        <v>25890</v>
      </c>
      <c r="EH114">
        <v>26243.200000000001</v>
      </c>
      <c r="EI114">
        <v>27957.8</v>
      </c>
      <c r="EJ114">
        <v>29343.9</v>
      </c>
      <c r="EK114">
        <v>32734.9</v>
      </c>
      <c r="EL114">
        <v>34765.9</v>
      </c>
      <c r="EM114">
        <v>39491.4</v>
      </c>
      <c r="EN114">
        <v>41938.300000000003</v>
      </c>
      <c r="EO114">
        <v>1.90527</v>
      </c>
      <c r="EP114">
        <v>1.8831199999999999</v>
      </c>
      <c r="EQ114">
        <v>5.7108699999999998E-2</v>
      </c>
      <c r="ER114">
        <v>0</v>
      </c>
      <c r="ES114">
        <v>32.641199999999998</v>
      </c>
      <c r="ET114">
        <v>999.9</v>
      </c>
      <c r="EU114">
        <v>72.099999999999994</v>
      </c>
      <c r="EV114">
        <v>34.799999999999997</v>
      </c>
      <c r="EW114">
        <v>39.784399999999998</v>
      </c>
      <c r="EX114">
        <v>57.2166</v>
      </c>
      <c r="EY114">
        <v>2.3998400000000002</v>
      </c>
      <c r="EZ114">
        <v>1</v>
      </c>
      <c r="FA114">
        <v>0.69150100000000003</v>
      </c>
      <c r="FB114">
        <v>1.1653100000000001</v>
      </c>
      <c r="FC114">
        <v>20.2667</v>
      </c>
      <c r="FD114">
        <v>5.2171399999999997</v>
      </c>
      <c r="FE114">
        <v>12.0099</v>
      </c>
      <c r="FF114">
        <v>4.9856499999999997</v>
      </c>
      <c r="FG114">
        <v>3.2845499999999999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1.8622099999999999</v>
      </c>
      <c r="FN114">
        <v>1.8642799999999999</v>
      </c>
      <c r="FO114">
        <v>1.8603499999999999</v>
      </c>
      <c r="FP114">
        <v>1.8610599999999999</v>
      </c>
      <c r="FQ114">
        <v>1.8602000000000001</v>
      </c>
      <c r="FR114">
        <v>1.86188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-6.524</v>
      </c>
      <c r="GH114">
        <v>0.1482</v>
      </c>
      <c r="GI114">
        <v>-4.6172869984045022</v>
      </c>
      <c r="GJ114">
        <v>-3.9744887815693084E-3</v>
      </c>
      <c r="GK114">
        <v>1.847162108954052E-6</v>
      </c>
      <c r="GL114">
        <v>-4.4217609294687878E-10</v>
      </c>
      <c r="GM114">
        <v>0.1481899999999996</v>
      </c>
      <c r="GN114">
        <v>0</v>
      </c>
      <c r="GO114">
        <v>0</v>
      </c>
      <c r="GP114">
        <v>0</v>
      </c>
      <c r="GQ114">
        <v>6</v>
      </c>
      <c r="GR114">
        <v>2080</v>
      </c>
      <c r="GS114">
        <v>4</v>
      </c>
      <c r="GT114">
        <v>32</v>
      </c>
      <c r="GU114">
        <v>10.3</v>
      </c>
      <c r="GV114">
        <v>10.4</v>
      </c>
      <c r="GW114">
        <v>1.5918000000000001</v>
      </c>
      <c r="GX114">
        <v>2.5488300000000002</v>
      </c>
      <c r="GY114">
        <v>1.4489700000000001</v>
      </c>
      <c r="GZ114">
        <v>2.323</v>
      </c>
      <c r="HA114">
        <v>1.5478499999999999</v>
      </c>
      <c r="HB114">
        <v>2.36206</v>
      </c>
      <c r="HC114">
        <v>39.742199999999997</v>
      </c>
      <c r="HD114">
        <v>14.5085</v>
      </c>
      <c r="HE114">
        <v>18</v>
      </c>
      <c r="HF114">
        <v>494.20499999999998</v>
      </c>
      <c r="HG114">
        <v>520.923</v>
      </c>
      <c r="HH114">
        <v>31.000900000000001</v>
      </c>
      <c r="HI114">
        <v>35.974299999999999</v>
      </c>
      <c r="HJ114">
        <v>30.000499999999999</v>
      </c>
      <c r="HK114">
        <v>35.826799999999999</v>
      </c>
      <c r="HL114">
        <v>35.842399999999998</v>
      </c>
      <c r="HM114">
        <v>31.887499999999999</v>
      </c>
      <c r="HN114">
        <v>8.5963100000000008</v>
      </c>
      <c r="HO114">
        <v>100</v>
      </c>
      <c r="HP114">
        <v>31</v>
      </c>
      <c r="HQ114">
        <v>665.5</v>
      </c>
      <c r="HR114">
        <v>37.490600000000001</v>
      </c>
      <c r="HS114">
        <v>98.555999999999997</v>
      </c>
      <c r="HT114">
        <v>97.255399999999995</v>
      </c>
    </row>
    <row r="115" spans="1:228" x14ac:dyDescent="0.2">
      <c r="A115">
        <v>100</v>
      </c>
      <c r="B115">
        <v>1675367978.5999999</v>
      </c>
      <c r="C115">
        <v>395.5</v>
      </c>
      <c r="D115" t="s">
        <v>559</v>
      </c>
      <c r="E115" t="s">
        <v>560</v>
      </c>
      <c r="F115">
        <v>4</v>
      </c>
      <c r="G115">
        <v>1675367976.5999999</v>
      </c>
      <c r="H115">
        <f t="shared" si="34"/>
        <v>4.9982230381231387E-4</v>
      </c>
      <c r="I115">
        <f t="shared" si="35"/>
        <v>0.49982230381231391</v>
      </c>
      <c r="J115">
        <f t="shared" si="36"/>
        <v>3.8427517301466585</v>
      </c>
      <c r="K115">
        <f t="shared" si="37"/>
        <v>638.45314285714278</v>
      </c>
      <c r="L115">
        <f t="shared" si="38"/>
        <v>453.37467030135161</v>
      </c>
      <c r="M115">
        <f t="shared" si="39"/>
        <v>45.941660793639706</v>
      </c>
      <c r="N115">
        <f t="shared" si="40"/>
        <v>64.696154512292793</v>
      </c>
      <c r="O115">
        <f t="shared" si="41"/>
        <v>3.5797965506624133E-2</v>
      </c>
      <c r="P115">
        <f t="shared" si="42"/>
        <v>2.7705485442447064</v>
      </c>
      <c r="Q115">
        <f t="shared" si="43"/>
        <v>3.5542973953748981E-2</v>
      </c>
      <c r="R115">
        <f t="shared" si="44"/>
        <v>2.2237117152431877E-2</v>
      </c>
      <c r="S115">
        <f t="shared" si="45"/>
        <v>226.11024437644627</v>
      </c>
      <c r="T115">
        <f t="shared" si="46"/>
        <v>35.87508525492882</v>
      </c>
      <c r="U115">
        <f t="shared" si="47"/>
        <v>33.566114285714278</v>
      </c>
      <c r="V115">
        <f t="shared" si="48"/>
        <v>5.2150501056148011</v>
      </c>
      <c r="W115">
        <f t="shared" si="49"/>
        <v>69.702497074641698</v>
      </c>
      <c r="X115">
        <f t="shared" si="50"/>
        <v>3.8538272243444744</v>
      </c>
      <c r="Y115">
        <f t="shared" si="51"/>
        <v>5.52896579905532</v>
      </c>
      <c r="Z115">
        <f t="shared" si="52"/>
        <v>1.3612228812703266</v>
      </c>
      <c r="AA115">
        <f t="shared" si="53"/>
        <v>-22.042163598123043</v>
      </c>
      <c r="AB115">
        <f t="shared" si="54"/>
        <v>156.62285783749533</v>
      </c>
      <c r="AC115">
        <f t="shared" si="55"/>
        <v>13.085809823265116</v>
      </c>
      <c r="AD115">
        <f t="shared" si="56"/>
        <v>373.77674843908369</v>
      </c>
      <c r="AE115">
        <f t="shared" si="57"/>
        <v>14.547000428270213</v>
      </c>
      <c r="AF115">
        <f t="shared" si="58"/>
        <v>0.49681152767804876</v>
      </c>
      <c r="AG115">
        <f t="shared" si="59"/>
        <v>3.8427517301466585</v>
      </c>
      <c r="AH115">
        <v>680.17018669829304</v>
      </c>
      <c r="AI115">
        <v>666.29927878787873</v>
      </c>
      <c r="AJ115">
        <v>1.727395655929628</v>
      </c>
      <c r="AK115">
        <v>66.45767359900691</v>
      </c>
      <c r="AL115">
        <f t="shared" si="60"/>
        <v>0.49982230381231391</v>
      </c>
      <c r="AM115">
        <v>37.456965209063917</v>
      </c>
      <c r="AN115">
        <v>38.032316363636347</v>
      </c>
      <c r="AO115">
        <v>2.3333488834577471E-4</v>
      </c>
      <c r="AP115">
        <v>80.18708061797463</v>
      </c>
      <c r="AQ115">
        <v>16</v>
      </c>
      <c r="AR115">
        <v>3</v>
      </c>
      <c r="AS115">
        <f t="shared" si="61"/>
        <v>1</v>
      </c>
      <c r="AT115">
        <f t="shared" si="62"/>
        <v>0</v>
      </c>
      <c r="AU115">
        <f t="shared" si="63"/>
        <v>47168.786588531162</v>
      </c>
      <c r="AV115">
        <f t="shared" si="64"/>
        <v>1199.981428571429</v>
      </c>
      <c r="AW115">
        <f t="shared" si="65"/>
        <v>1025.9083421639623</v>
      </c>
      <c r="AX115">
        <f t="shared" si="66"/>
        <v>0.85493684963549832</v>
      </c>
      <c r="AY115">
        <f t="shared" si="67"/>
        <v>0.18842811979651153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1675367976.5999999</v>
      </c>
      <c r="BF115">
        <v>638.45314285714278</v>
      </c>
      <c r="BG115">
        <v>656.28571428571433</v>
      </c>
      <c r="BH115">
        <v>38.031442857142864</v>
      </c>
      <c r="BI115">
        <v>37.458085714285708</v>
      </c>
      <c r="BJ115">
        <v>644.98428571428576</v>
      </c>
      <c r="BK115">
        <v>37.883242857142847</v>
      </c>
      <c r="BL115">
        <v>500.125</v>
      </c>
      <c r="BM115">
        <v>101.23271428571429</v>
      </c>
      <c r="BN115">
        <v>9.9944557142857146E-2</v>
      </c>
      <c r="BO115">
        <v>34.614700000000013</v>
      </c>
      <c r="BP115">
        <v>33.566114285714278</v>
      </c>
      <c r="BQ115">
        <v>999.89999999999986</v>
      </c>
      <c r="BR115">
        <v>0</v>
      </c>
      <c r="BS115">
        <v>0</v>
      </c>
      <c r="BT115">
        <v>9008.9285714285706</v>
      </c>
      <c r="BU115">
        <v>0</v>
      </c>
      <c r="BV115">
        <v>263.35585714285708</v>
      </c>
      <c r="BW115">
        <v>-17.83241428571429</v>
      </c>
      <c r="BX115">
        <v>663.69471428571433</v>
      </c>
      <c r="BY115">
        <v>681.82557142857149</v>
      </c>
      <c r="BZ115">
        <v>0.57334728571428573</v>
      </c>
      <c r="CA115">
        <v>656.28571428571433</v>
      </c>
      <c r="CB115">
        <v>37.458085714285708</v>
      </c>
      <c r="CC115">
        <v>3.850021428571428</v>
      </c>
      <c r="CD115">
        <v>3.7919800000000001</v>
      </c>
      <c r="CE115">
        <v>28.247885714285712</v>
      </c>
      <c r="CF115">
        <v>27.98705714285714</v>
      </c>
      <c r="CG115">
        <v>1199.981428571429</v>
      </c>
      <c r="CH115">
        <v>0.500023</v>
      </c>
      <c r="CI115">
        <v>0.49997699999999989</v>
      </c>
      <c r="CJ115">
        <v>0</v>
      </c>
      <c r="CK115">
        <v>1031.9457142857141</v>
      </c>
      <c r="CL115">
        <v>4.9990899999999998</v>
      </c>
      <c r="CM115">
        <v>11135.55714285714</v>
      </c>
      <c r="CN115">
        <v>9557.7728571428579</v>
      </c>
      <c r="CO115">
        <v>45.875</v>
      </c>
      <c r="CP115">
        <v>48.561999999999998</v>
      </c>
      <c r="CQ115">
        <v>46.875</v>
      </c>
      <c r="CR115">
        <v>47.061999999999998</v>
      </c>
      <c r="CS115">
        <v>47.125</v>
      </c>
      <c r="CT115">
        <v>597.51714285714286</v>
      </c>
      <c r="CU115">
        <v>597.46428571428567</v>
      </c>
      <c r="CV115">
        <v>0</v>
      </c>
      <c r="CW115">
        <v>1675367997.0999999</v>
      </c>
      <c r="CX115">
        <v>0</v>
      </c>
      <c r="CY115">
        <v>1675367359.0999999</v>
      </c>
      <c r="CZ115" t="s">
        <v>356</v>
      </c>
      <c r="DA115">
        <v>1675367359.0999999</v>
      </c>
      <c r="DB115">
        <v>1675367351.0999999</v>
      </c>
      <c r="DC115">
        <v>3</v>
      </c>
      <c r="DD115">
        <v>-0.36899999999999999</v>
      </c>
      <c r="DE115">
        <v>-0.108</v>
      </c>
      <c r="DF115">
        <v>-5.9960000000000004</v>
      </c>
      <c r="DG115">
        <v>0.14799999999999999</v>
      </c>
      <c r="DH115">
        <v>415</v>
      </c>
      <c r="DI115">
        <v>35</v>
      </c>
      <c r="DJ115">
        <v>0.46</v>
      </c>
      <c r="DK115">
        <v>0.2</v>
      </c>
      <c r="DL115">
        <v>-17.583004878048779</v>
      </c>
      <c r="DM115">
        <v>-1.5575435540069991</v>
      </c>
      <c r="DN115">
        <v>0.1598134109443512</v>
      </c>
      <c r="DO115">
        <v>0</v>
      </c>
      <c r="DP115">
        <v>0.55692992682926823</v>
      </c>
      <c r="DQ115">
        <v>0.1736486341463398</v>
      </c>
      <c r="DR115">
        <v>1.8369818190730681E-2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366</v>
      </c>
      <c r="EA115">
        <v>2.9447700000000001</v>
      </c>
      <c r="EB115">
        <v>2.6237400000000002</v>
      </c>
      <c r="EC115">
        <v>0.13906099999999999</v>
      </c>
      <c r="ED115">
        <v>0.139658</v>
      </c>
      <c r="EE115">
        <v>0.14962900000000001</v>
      </c>
      <c r="EF115">
        <v>0.14643999999999999</v>
      </c>
      <c r="EG115">
        <v>25860</v>
      </c>
      <c r="EH115">
        <v>26213.1</v>
      </c>
      <c r="EI115">
        <v>27957.599999999999</v>
      </c>
      <c r="EJ115">
        <v>29343.599999999999</v>
      </c>
      <c r="EK115">
        <v>32734.5</v>
      </c>
      <c r="EL115">
        <v>34765.199999999997</v>
      </c>
      <c r="EM115">
        <v>39491.5</v>
      </c>
      <c r="EN115">
        <v>41937.9</v>
      </c>
      <c r="EO115">
        <v>1.9050800000000001</v>
      </c>
      <c r="EP115">
        <v>1.8832800000000001</v>
      </c>
      <c r="EQ115">
        <v>5.6214600000000003E-2</v>
      </c>
      <c r="ER115">
        <v>0</v>
      </c>
      <c r="ES115">
        <v>32.648099999999999</v>
      </c>
      <c r="ET115">
        <v>999.9</v>
      </c>
      <c r="EU115">
        <v>72.099999999999994</v>
      </c>
      <c r="EV115">
        <v>34.700000000000003</v>
      </c>
      <c r="EW115">
        <v>39.567300000000003</v>
      </c>
      <c r="EX115">
        <v>57.336599999999997</v>
      </c>
      <c r="EY115">
        <v>2.0272399999999999</v>
      </c>
      <c r="EZ115">
        <v>1</v>
      </c>
      <c r="FA115">
        <v>0.69191599999999998</v>
      </c>
      <c r="FB115">
        <v>1.16872</v>
      </c>
      <c r="FC115">
        <v>20.2666</v>
      </c>
      <c r="FD115">
        <v>5.2168400000000004</v>
      </c>
      <c r="FE115">
        <v>12.0099</v>
      </c>
      <c r="FF115">
        <v>4.9854500000000002</v>
      </c>
      <c r="FG115">
        <v>3.2844799999999998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1.8622000000000001</v>
      </c>
      <c r="FN115">
        <v>1.8642700000000001</v>
      </c>
      <c r="FO115">
        <v>1.8603499999999999</v>
      </c>
      <c r="FP115">
        <v>1.8610500000000001</v>
      </c>
      <c r="FQ115">
        <v>1.8602000000000001</v>
      </c>
      <c r="FR115">
        <v>1.86188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-6.5380000000000003</v>
      </c>
      <c r="GH115">
        <v>0.1482</v>
      </c>
      <c r="GI115">
        <v>-4.6172869984045022</v>
      </c>
      <c r="GJ115">
        <v>-3.9744887815693084E-3</v>
      </c>
      <c r="GK115">
        <v>1.847162108954052E-6</v>
      </c>
      <c r="GL115">
        <v>-4.4217609294687878E-10</v>
      </c>
      <c r="GM115">
        <v>0.1481899999999996</v>
      </c>
      <c r="GN115">
        <v>0</v>
      </c>
      <c r="GO115">
        <v>0</v>
      </c>
      <c r="GP115">
        <v>0</v>
      </c>
      <c r="GQ115">
        <v>6</v>
      </c>
      <c r="GR115">
        <v>2080</v>
      </c>
      <c r="GS115">
        <v>4</v>
      </c>
      <c r="GT115">
        <v>32</v>
      </c>
      <c r="GU115">
        <v>10.3</v>
      </c>
      <c r="GV115">
        <v>10.5</v>
      </c>
      <c r="GW115">
        <v>1.6064499999999999</v>
      </c>
      <c r="GX115">
        <v>2.5647000000000002</v>
      </c>
      <c r="GY115">
        <v>1.4489700000000001</v>
      </c>
      <c r="GZ115">
        <v>2.323</v>
      </c>
      <c r="HA115">
        <v>1.5478499999999999</v>
      </c>
      <c r="HB115">
        <v>2.2387700000000001</v>
      </c>
      <c r="HC115">
        <v>39.767299999999999</v>
      </c>
      <c r="HD115">
        <v>14.4735</v>
      </c>
      <c r="HE115">
        <v>18</v>
      </c>
      <c r="HF115">
        <v>494.11200000000002</v>
      </c>
      <c r="HG115">
        <v>521.08600000000001</v>
      </c>
      <c r="HH115">
        <v>31.000900000000001</v>
      </c>
      <c r="HI115">
        <v>35.979199999999999</v>
      </c>
      <c r="HJ115">
        <v>30.000499999999999</v>
      </c>
      <c r="HK115">
        <v>35.831800000000001</v>
      </c>
      <c r="HL115">
        <v>35.848799999999997</v>
      </c>
      <c r="HM115">
        <v>32.1524</v>
      </c>
      <c r="HN115">
        <v>8.5963100000000008</v>
      </c>
      <c r="HO115">
        <v>100</v>
      </c>
      <c r="HP115">
        <v>31</v>
      </c>
      <c r="HQ115">
        <v>672.18799999999999</v>
      </c>
      <c r="HR115">
        <v>37.4895</v>
      </c>
      <c r="HS115">
        <v>98.555800000000005</v>
      </c>
      <c r="HT115">
        <v>97.254499999999993</v>
      </c>
    </row>
    <row r="116" spans="1:228" x14ac:dyDescent="0.2">
      <c r="A116">
        <v>101</v>
      </c>
      <c r="B116">
        <v>1675367982.5999999</v>
      </c>
      <c r="C116">
        <v>399.5</v>
      </c>
      <c r="D116" t="s">
        <v>561</v>
      </c>
      <c r="E116" t="s">
        <v>562</v>
      </c>
      <c r="F116">
        <v>4</v>
      </c>
      <c r="G116">
        <v>1675367980.2874999</v>
      </c>
      <c r="H116">
        <f t="shared" si="34"/>
        <v>5.0370976845759245E-4</v>
      </c>
      <c r="I116">
        <f t="shared" si="35"/>
        <v>0.50370976845759241</v>
      </c>
      <c r="J116">
        <f t="shared" si="36"/>
        <v>3.7695589932886882</v>
      </c>
      <c r="K116">
        <f t="shared" si="37"/>
        <v>644.59537499999999</v>
      </c>
      <c r="L116">
        <f t="shared" si="38"/>
        <v>464.40622120750425</v>
      </c>
      <c r="M116">
        <f t="shared" si="39"/>
        <v>47.059541220264684</v>
      </c>
      <c r="N116">
        <f t="shared" si="40"/>
        <v>65.318596597030918</v>
      </c>
      <c r="O116">
        <f t="shared" si="41"/>
        <v>3.6175376084274992E-2</v>
      </c>
      <c r="P116">
        <f t="shared" si="42"/>
        <v>2.7700893921225203</v>
      </c>
      <c r="Q116">
        <f t="shared" si="43"/>
        <v>3.5914957820827091E-2</v>
      </c>
      <c r="R116">
        <f t="shared" si="44"/>
        <v>2.2470089773404003E-2</v>
      </c>
      <c r="S116">
        <f t="shared" si="45"/>
        <v>226.11150710903624</v>
      </c>
      <c r="T116">
        <f t="shared" si="46"/>
        <v>35.874264236234076</v>
      </c>
      <c r="U116">
        <f t="shared" si="47"/>
        <v>33.555662499999997</v>
      </c>
      <c r="V116">
        <f t="shared" si="48"/>
        <v>5.2120008754150762</v>
      </c>
      <c r="W116">
        <f t="shared" si="49"/>
        <v>69.712366240411754</v>
      </c>
      <c r="X116">
        <f t="shared" si="50"/>
        <v>3.8543809136377201</v>
      </c>
      <c r="Y116">
        <f t="shared" si="51"/>
        <v>5.5289773127846633</v>
      </c>
      <c r="Z116">
        <f t="shared" si="52"/>
        <v>1.3576199617773561</v>
      </c>
      <c r="AA116">
        <f t="shared" si="53"/>
        <v>-22.213600788979829</v>
      </c>
      <c r="AB116">
        <f t="shared" si="54"/>
        <v>158.16338238673589</v>
      </c>
      <c r="AC116">
        <f t="shared" si="55"/>
        <v>13.216039172729733</v>
      </c>
      <c r="AD116">
        <f t="shared" si="56"/>
        <v>375.27732787952203</v>
      </c>
      <c r="AE116">
        <f t="shared" si="57"/>
        <v>14.522527692174075</v>
      </c>
      <c r="AF116">
        <f t="shared" si="58"/>
        <v>0.49721157360561336</v>
      </c>
      <c r="AG116">
        <f t="shared" si="59"/>
        <v>3.7695589932886882</v>
      </c>
      <c r="AH116">
        <v>687.02763532830943</v>
      </c>
      <c r="AI116">
        <v>673.21678787878761</v>
      </c>
      <c r="AJ116">
        <v>1.733161279160913</v>
      </c>
      <c r="AK116">
        <v>66.45767359900691</v>
      </c>
      <c r="AL116">
        <f t="shared" si="60"/>
        <v>0.50370976845759241</v>
      </c>
      <c r="AM116">
        <v>37.460372228454347</v>
      </c>
      <c r="AN116">
        <v>38.040051515151497</v>
      </c>
      <c r="AO116">
        <v>2.6303250296417531E-4</v>
      </c>
      <c r="AP116">
        <v>80.18708061797463</v>
      </c>
      <c r="AQ116">
        <v>16</v>
      </c>
      <c r="AR116">
        <v>3</v>
      </c>
      <c r="AS116">
        <f t="shared" si="61"/>
        <v>1</v>
      </c>
      <c r="AT116">
        <f t="shared" si="62"/>
        <v>0</v>
      </c>
      <c r="AU116">
        <f t="shared" si="63"/>
        <v>47156.206651212342</v>
      </c>
      <c r="AV116">
        <f t="shared" si="64"/>
        <v>1199.9849999999999</v>
      </c>
      <c r="AW116">
        <f t="shared" si="65"/>
        <v>1025.9117010927648</v>
      </c>
      <c r="AX116">
        <f t="shared" si="66"/>
        <v>0.8549371042911077</v>
      </c>
      <c r="AY116">
        <f t="shared" si="67"/>
        <v>0.18842861128183791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1675367980.2874999</v>
      </c>
      <c r="BF116">
        <v>644.59537499999999</v>
      </c>
      <c r="BG116">
        <v>662.40362500000003</v>
      </c>
      <c r="BH116">
        <v>38.036887500000013</v>
      </c>
      <c r="BI116">
        <v>37.463037499999999</v>
      </c>
      <c r="BJ116">
        <v>651.13937499999997</v>
      </c>
      <c r="BK116">
        <v>37.8887</v>
      </c>
      <c r="BL116">
        <v>500.09500000000003</v>
      </c>
      <c r="BM116">
        <v>101.23275</v>
      </c>
      <c r="BN116">
        <v>9.996061249999999E-2</v>
      </c>
      <c r="BO116">
        <v>34.614737499999997</v>
      </c>
      <c r="BP116">
        <v>33.555662499999997</v>
      </c>
      <c r="BQ116">
        <v>999.9</v>
      </c>
      <c r="BR116">
        <v>0</v>
      </c>
      <c r="BS116">
        <v>0</v>
      </c>
      <c r="BT116">
        <v>9006.4862499999999</v>
      </c>
      <c r="BU116">
        <v>0</v>
      </c>
      <c r="BV116">
        <v>286.77974999999998</v>
      </c>
      <c r="BW116">
        <v>-17.8083125</v>
      </c>
      <c r="BX116">
        <v>670.08337499999993</v>
      </c>
      <c r="BY116">
        <v>688.18512499999997</v>
      </c>
      <c r="BZ116">
        <v>0.57386587500000008</v>
      </c>
      <c r="CA116">
        <v>662.40362500000003</v>
      </c>
      <c r="CB116">
        <v>37.463037499999999</v>
      </c>
      <c r="CC116">
        <v>3.85057625</v>
      </c>
      <c r="CD116">
        <v>3.7924825000000002</v>
      </c>
      <c r="CE116">
        <v>28.250362500000001</v>
      </c>
      <c r="CF116">
        <v>27.989337500000001</v>
      </c>
      <c r="CG116">
        <v>1199.9849999999999</v>
      </c>
      <c r="CH116">
        <v>0.50001424999999999</v>
      </c>
      <c r="CI116">
        <v>0.49998575000000001</v>
      </c>
      <c r="CJ116">
        <v>0</v>
      </c>
      <c r="CK116">
        <v>1031.7850000000001</v>
      </c>
      <c r="CL116">
        <v>4.9990899999999998</v>
      </c>
      <c r="CM116">
        <v>11135.137500000001</v>
      </c>
      <c r="CN116">
        <v>9557.77</v>
      </c>
      <c r="CO116">
        <v>45.875</v>
      </c>
      <c r="CP116">
        <v>48.585624999999993</v>
      </c>
      <c r="CQ116">
        <v>46.890500000000003</v>
      </c>
      <c r="CR116">
        <v>47.061999999999998</v>
      </c>
      <c r="CS116">
        <v>47.125</v>
      </c>
      <c r="CT116">
        <v>597.50874999999996</v>
      </c>
      <c r="CU116">
        <v>597.47624999999994</v>
      </c>
      <c r="CV116">
        <v>0</v>
      </c>
      <c r="CW116">
        <v>1675368000.7</v>
      </c>
      <c r="CX116">
        <v>0</v>
      </c>
      <c r="CY116">
        <v>1675367359.0999999</v>
      </c>
      <c r="CZ116" t="s">
        <v>356</v>
      </c>
      <c r="DA116">
        <v>1675367359.0999999</v>
      </c>
      <c r="DB116">
        <v>1675367351.0999999</v>
      </c>
      <c r="DC116">
        <v>3</v>
      </c>
      <c r="DD116">
        <v>-0.36899999999999999</v>
      </c>
      <c r="DE116">
        <v>-0.108</v>
      </c>
      <c r="DF116">
        <v>-5.9960000000000004</v>
      </c>
      <c r="DG116">
        <v>0.14799999999999999</v>
      </c>
      <c r="DH116">
        <v>415</v>
      </c>
      <c r="DI116">
        <v>35</v>
      </c>
      <c r="DJ116">
        <v>0.46</v>
      </c>
      <c r="DK116">
        <v>0.2</v>
      </c>
      <c r="DL116">
        <v>-17.662187804878052</v>
      </c>
      <c r="DM116">
        <v>-1.417538675958179</v>
      </c>
      <c r="DN116">
        <v>0.14870653567922981</v>
      </c>
      <c r="DO116">
        <v>0</v>
      </c>
      <c r="DP116">
        <v>0.56619265853658529</v>
      </c>
      <c r="DQ116">
        <v>9.1785554006968056E-2</v>
      </c>
      <c r="DR116">
        <v>1.0594036968881931E-2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2.94476</v>
      </c>
      <c r="EB116">
        <v>2.62378</v>
      </c>
      <c r="EC116">
        <v>0.14005600000000001</v>
      </c>
      <c r="ED116">
        <v>0.14063999999999999</v>
      </c>
      <c r="EE116">
        <v>0.149644</v>
      </c>
      <c r="EF116">
        <v>0.146455</v>
      </c>
      <c r="EG116">
        <v>25830.2</v>
      </c>
      <c r="EH116">
        <v>26182.799999999999</v>
      </c>
      <c r="EI116">
        <v>27957.8</v>
      </c>
      <c r="EJ116">
        <v>29343.3</v>
      </c>
      <c r="EK116">
        <v>32733.8</v>
      </c>
      <c r="EL116">
        <v>34764.400000000001</v>
      </c>
      <c r="EM116">
        <v>39491.300000000003</v>
      </c>
      <c r="EN116">
        <v>41937.599999999999</v>
      </c>
      <c r="EO116">
        <v>1.90517</v>
      </c>
      <c r="EP116">
        <v>1.88307</v>
      </c>
      <c r="EQ116">
        <v>5.5924099999999997E-2</v>
      </c>
      <c r="ER116">
        <v>0</v>
      </c>
      <c r="ES116">
        <v>32.651899999999998</v>
      </c>
      <c r="ET116">
        <v>999.9</v>
      </c>
      <c r="EU116">
        <v>72.099999999999994</v>
      </c>
      <c r="EV116">
        <v>34.799999999999997</v>
      </c>
      <c r="EW116">
        <v>39.782600000000002</v>
      </c>
      <c r="EX116">
        <v>56.976599999999998</v>
      </c>
      <c r="EY116">
        <v>2.3237199999999998</v>
      </c>
      <c r="EZ116">
        <v>1</v>
      </c>
      <c r="FA116">
        <v>0.69237800000000005</v>
      </c>
      <c r="FB116">
        <v>1.17293</v>
      </c>
      <c r="FC116">
        <v>20.2666</v>
      </c>
      <c r="FD116">
        <v>5.2174399999999999</v>
      </c>
      <c r="FE116">
        <v>12.0099</v>
      </c>
      <c r="FF116">
        <v>4.9859499999999999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1.8622000000000001</v>
      </c>
      <c r="FN116">
        <v>1.86429</v>
      </c>
      <c r="FO116">
        <v>1.8603499999999999</v>
      </c>
      <c r="FP116">
        <v>1.8610100000000001</v>
      </c>
      <c r="FQ116">
        <v>1.8602000000000001</v>
      </c>
      <c r="FR116">
        <v>1.86188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-6.5519999999999996</v>
      </c>
      <c r="GH116">
        <v>0.1482</v>
      </c>
      <c r="GI116">
        <v>-4.6172869984045022</v>
      </c>
      <c r="GJ116">
        <v>-3.9744887815693084E-3</v>
      </c>
      <c r="GK116">
        <v>1.847162108954052E-6</v>
      </c>
      <c r="GL116">
        <v>-4.4217609294687878E-10</v>
      </c>
      <c r="GM116">
        <v>0.1481899999999996</v>
      </c>
      <c r="GN116">
        <v>0</v>
      </c>
      <c r="GO116">
        <v>0</v>
      </c>
      <c r="GP116">
        <v>0</v>
      </c>
      <c r="GQ116">
        <v>6</v>
      </c>
      <c r="GR116">
        <v>2080</v>
      </c>
      <c r="GS116">
        <v>4</v>
      </c>
      <c r="GT116">
        <v>32</v>
      </c>
      <c r="GU116">
        <v>10.4</v>
      </c>
      <c r="GV116">
        <v>10.5</v>
      </c>
      <c r="GW116">
        <v>1.6186499999999999</v>
      </c>
      <c r="GX116">
        <v>2.5524900000000001</v>
      </c>
      <c r="GY116">
        <v>1.4489700000000001</v>
      </c>
      <c r="GZ116">
        <v>2.323</v>
      </c>
      <c r="HA116">
        <v>1.5478499999999999</v>
      </c>
      <c r="HB116">
        <v>2.3584000000000001</v>
      </c>
      <c r="HC116">
        <v>39.767299999999999</v>
      </c>
      <c r="HD116">
        <v>14.5085</v>
      </c>
      <c r="HE116">
        <v>18</v>
      </c>
      <c r="HF116">
        <v>494.22699999999998</v>
      </c>
      <c r="HG116">
        <v>520.98900000000003</v>
      </c>
      <c r="HH116">
        <v>31.001100000000001</v>
      </c>
      <c r="HI116">
        <v>35.9846</v>
      </c>
      <c r="HJ116">
        <v>30.000599999999999</v>
      </c>
      <c r="HK116">
        <v>35.838700000000003</v>
      </c>
      <c r="HL116">
        <v>35.854900000000001</v>
      </c>
      <c r="HM116">
        <v>32.4146</v>
      </c>
      <c r="HN116">
        <v>8.5963100000000008</v>
      </c>
      <c r="HO116">
        <v>100</v>
      </c>
      <c r="HP116">
        <v>31</v>
      </c>
      <c r="HQ116">
        <v>678.86699999999996</v>
      </c>
      <c r="HR116">
        <v>37.488</v>
      </c>
      <c r="HS116">
        <v>98.555800000000005</v>
      </c>
      <c r="HT116">
        <v>97.253699999999995</v>
      </c>
    </row>
    <row r="117" spans="1:228" x14ac:dyDescent="0.2">
      <c r="A117">
        <v>102</v>
      </c>
      <c r="B117">
        <v>1675367986.5999999</v>
      </c>
      <c r="C117">
        <v>403.5</v>
      </c>
      <c r="D117" t="s">
        <v>563</v>
      </c>
      <c r="E117" t="s">
        <v>564</v>
      </c>
      <c r="F117">
        <v>4</v>
      </c>
      <c r="G117">
        <v>1675367984.5999999</v>
      </c>
      <c r="H117">
        <f t="shared" si="34"/>
        <v>5.0228744090075376E-4</v>
      </c>
      <c r="I117">
        <f t="shared" si="35"/>
        <v>0.50228744090075372</v>
      </c>
      <c r="J117">
        <f t="shared" si="36"/>
        <v>3.8285040907842056</v>
      </c>
      <c r="K117">
        <f t="shared" si="37"/>
        <v>651.77028571428571</v>
      </c>
      <c r="L117">
        <f t="shared" si="38"/>
        <v>468.50345041624951</v>
      </c>
      <c r="M117">
        <f t="shared" si="39"/>
        <v>47.474858976464091</v>
      </c>
      <c r="N117">
        <f t="shared" si="40"/>
        <v>66.045836742171019</v>
      </c>
      <c r="O117">
        <f t="shared" si="41"/>
        <v>3.6103056050363715E-2</v>
      </c>
      <c r="P117">
        <f t="shared" si="42"/>
        <v>2.7715612522967583</v>
      </c>
      <c r="Q117">
        <f t="shared" si="43"/>
        <v>3.5843810628042164E-2</v>
      </c>
      <c r="R117">
        <f t="shared" si="44"/>
        <v>2.2425518496651371E-2</v>
      </c>
      <c r="S117">
        <f t="shared" si="45"/>
        <v>226.11254237716807</v>
      </c>
      <c r="T117">
        <f t="shared" si="46"/>
        <v>35.874331618675207</v>
      </c>
      <c r="U117">
        <f t="shared" si="47"/>
        <v>33.553928571428557</v>
      </c>
      <c r="V117">
        <f t="shared" si="48"/>
        <v>5.2114951647457985</v>
      </c>
      <c r="W117">
        <f t="shared" si="49"/>
        <v>69.722770301945729</v>
      </c>
      <c r="X117">
        <f t="shared" si="50"/>
        <v>3.8550184625072221</v>
      </c>
      <c r="Y117">
        <f t="shared" si="51"/>
        <v>5.5290666819640713</v>
      </c>
      <c r="Z117">
        <f t="shared" si="52"/>
        <v>1.3564767022385764</v>
      </c>
      <c r="AA117">
        <f t="shared" si="53"/>
        <v>-22.150876143723242</v>
      </c>
      <c r="AB117">
        <f t="shared" si="54"/>
        <v>158.54999729911097</v>
      </c>
      <c r="AC117">
        <f t="shared" si="55"/>
        <v>13.241215674661166</v>
      </c>
      <c r="AD117">
        <f t="shared" si="56"/>
        <v>375.75287920721695</v>
      </c>
      <c r="AE117">
        <f t="shared" si="57"/>
        <v>14.591586253939379</v>
      </c>
      <c r="AF117">
        <f t="shared" si="58"/>
        <v>0.49862536102488425</v>
      </c>
      <c r="AG117">
        <f t="shared" si="59"/>
        <v>3.8285040907842056</v>
      </c>
      <c r="AH117">
        <v>694.04925776343657</v>
      </c>
      <c r="AI117">
        <v>680.15598787878776</v>
      </c>
      <c r="AJ117">
        <v>1.73488668885345</v>
      </c>
      <c r="AK117">
        <v>66.45767359900691</v>
      </c>
      <c r="AL117">
        <f t="shared" si="60"/>
        <v>0.50228744090075372</v>
      </c>
      <c r="AM117">
        <v>37.466003604881877</v>
      </c>
      <c r="AN117">
        <v>38.044355757575772</v>
      </c>
      <c r="AO117">
        <v>2.1201747650003531E-4</v>
      </c>
      <c r="AP117">
        <v>80.18708061797463</v>
      </c>
      <c r="AQ117">
        <v>16</v>
      </c>
      <c r="AR117">
        <v>3</v>
      </c>
      <c r="AS117">
        <f t="shared" si="61"/>
        <v>1</v>
      </c>
      <c r="AT117">
        <f t="shared" si="62"/>
        <v>0</v>
      </c>
      <c r="AU117">
        <f t="shared" si="63"/>
        <v>47196.476343556918</v>
      </c>
      <c r="AV117">
        <f t="shared" si="64"/>
        <v>1199.988571428571</v>
      </c>
      <c r="AW117">
        <f t="shared" si="65"/>
        <v>1025.9149421643356</v>
      </c>
      <c r="AX117">
        <f t="shared" si="66"/>
        <v>0.85493726072990583</v>
      </c>
      <c r="AY117">
        <f t="shared" si="67"/>
        <v>0.1884289132087183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1675367984.5999999</v>
      </c>
      <c r="BF117">
        <v>651.77028571428571</v>
      </c>
      <c r="BG117">
        <v>669.66657142857127</v>
      </c>
      <c r="BH117">
        <v>38.043071428571423</v>
      </c>
      <c r="BI117">
        <v>37.467599999999997</v>
      </c>
      <c r="BJ117">
        <v>658.32971428571432</v>
      </c>
      <c r="BK117">
        <v>37.894885714285707</v>
      </c>
      <c r="BL117">
        <v>500.10071428571428</v>
      </c>
      <c r="BM117">
        <v>101.233</v>
      </c>
      <c r="BN117">
        <v>9.9997514285714281E-2</v>
      </c>
      <c r="BO117">
        <v>34.615028571428567</v>
      </c>
      <c r="BP117">
        <v>33.553928571428557</v>
      </c>
      <c r="BQ117">
        <v>999.89999999999986</v>
      </c>
      <c r="BR117">
        <v>0</v>
      </c>
      <c r="BS117">
        <v>0</v>
      </c>
      <c r="BT117">
        <v>9014.2842857142859</v>
      </c>
      <c r="BU117">
        <v>0</v>
      </c>
      <c r="BV117">
        <v>200.297</v>
      </c>
      <c r="BW117">
        <v>-17.896185714285711</v>
      </c>
      <c r="BX117">
        <v>677.54628571428555</v>
      </c>
      <c r="BY117">
        <v>695.73414285714284</v>
      </c>
      <c r="BZ117">
        <v>0.57545785714285713</v>
      </c>
      <c r="CA117">
        <v>669.66657142857127</v>
      </c>
      <c r="CB117">
        <v>37.467599999999997</v>
      </c>
      <c r="CC117">
        <v>3.8512114285714278</v>
      </c>
      <c r="CD117">
        <v>3.7929557142857142</v>
      </c>
      <c r="CE117">
        <v>28.25318571428571</v>
      </c>
      <c r="CF117">
        <v>27.991485714285719</v>
      </c>
      <c r="CG117">
        <v>1199.988571428571</v>
      </c>
      <c r="CH117">
        <v>0.50000900000000004</v>
      </c>
      <c r="CI117">
        <v>0.49999100000000002</v>
      </c>
      <c r="CJ117">
        <v>0</v>
      </c>
      <c r="CK117">
        <v>1031.831428571428</v>
      </c>
      <c r="CL117">
        <v>4.9990899999999998</v>
      </c>
      <c r="CM117">
        <v>11134.38571428571</v>
      </c>
      <c r="CN117">
        <v>9557.7871428571416</v>
      </c>
      <c r="CO117">
        <v>45.875</v>
      </c>
      <c r="CP117">
        <v>48.597999999999999</v>
      </c>
      <c r="CQ117">
        <v>46.919285714285721</v>
      </c>
      <c r="CR117">
        <v>47.061999999999998</v>
      </c>
      <c r="CS117">
        <v>47.125</v>
      </c>
      <c r="CT117">
        <v>597.50428571428563</v>
      </c>
      <c r="CU117">
        <v>597.48428571428565</v>
      </c>
      <c r="CV117">
        <v>0</v>
      </c>
      <c r="CW117">
        <v>1675368004.9000001</v>
      </c>
      <c r="CX117">
        <v>0</v>
      </c>
      <c r="CY117">
        <v>1675367359.0999999</v>
      </c>
      <c r="CZ117" t="s">
        <v>356</v>
      </c>
      <c r="DA117">
        <v>1675367359.0999999</v>
      </c>
      <c r="DB117">
        <v>1675367351.0999999</v>
      </c>
      <c r="DC117">
        <v>3</v>
      </c>
      <c r="DD117">
        <v>-0.36899999999999999</v>
      </c>
      <c r="DE117">
        <v>-0.108</v>
      </c>
      <c r="DF117">
        <v>-5.9960000000000004</v>
      </c>
      <c r="DG117">
        <v>0.14799999999999999</v>
      </c>
      <c r="DH117">
        <v>415</v>
      </c>
      <c r="DI117">
        <v>35</v>
      </c>
      <c r="DJ117">
        <v>0.46</v>
      </c>
      <c r="DK117">
        <v>0.2</v>
      </c>
      <c r="DL117">
        <v>-17.749168292682921</v>
      </c>
      <c r="DM117">
        <v>-1.0967853658536439</v>
      </c>
      <c r="DN117">
        <v>0.117986765357493</v>
      </c>
      <c r="DO117">
        <v>0</v>
      </c>
      <c r="DP117">
        <v>0.5717104146341464</v>
      </c>
      <c r="DQ117">
        <v>3.7161177700349303E-2</v>
      </c>
      <c r="DR117">
        <v>4.7869358037322986E-3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2.94502</v>
      </c>
      <c r="EB117">
        <v>2.6239499999999998</v>
      </c>
      <c r="EC117">
        <v>0.141044</v>
      </c>
      <c r="ED117">
        <v>0.14161899999999999</v>
      </c>
      <c r="EE117">
        <v>0.14965100000000001</v>
      </c>
      <c r="EF117">
        <v>0.14646100000000001</v>
      </c>
      <c r="EG117">
        <v>25800.1</v>
      </c>
      <c r="EH117">
        <v>26152.3</v>
      </c>
      <c r="EI117">
        <v>27957.4</v>
      </c>
      <c r="EJ117">
        <v>29342.7</v>
      </c>
      <c r="EK117">
        <v>32733.1</v>
      </c>
      <c r="EL117">
        <v>34763.599999999999</v>
      </c>
      <c r="EM117">
        <v>39490.699999999997</v>
      </c>
      <c r="EN117">
        <v>41936.800000000003</v>
      </c>
      <c r="EO117">
        <v>1.90527</v>
      </c>
      <c r="EP117">
        <v>1.8830499999999999</v>
      </c>
      <c r="EQ117">
        <v>5.5208800000000002E-2</v>
      </c>
      <c r="ER117">
        <v>0</v>
      </c>
      <c r="ES117">
        <v>32.6539</v>
      </c>
      <c r="ET117">
        <v>999.9</v>
      </c>
      <c r="EU117">
        <v>72.099999999999994</v>
      </c>
      <c r="EV117">
        <v>34.799999999999997</v>
      </c>
      <c r="EW117">
        <v>39.7851</v>
      </c>
      <c r="EX117">
        <v>57.186599999999999</v>
      </c>
      <c r="EY117">
        <v>2.0072100000000002</v>
      </c>
      <c r="EZ117">
        <v>1</v>
      </c>
      <c r="FA117">
        <v>0.69277900000000003</v>
      </c>
      <c r="FB117">
        <v>1.1776500000000001</v>
      </c>
      <c r="FC117">
        <v>20.2666</v>
      </c>
      <c r="FD117">
        <v>5.2178899999999997</v>
      </c>
      <c r="FE117">
        <v>12.0099</v>
      </c>
      <c r="FF117">
        <v>4.9859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1.86222</v>
      </c>
      <c r="FN117">
        <v>1.86429</v>
      </c>
      <c r="FO117">
        <v>1.8603499999999999</v>
      </c>
      <c r="FP117">
        <v>1.8610100000000001</v>
      </c>
      <c r="FQ117">
        <v>1.8602000000000001</v>
      </c>
      <c r="FR117">
        <v>1.86188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-6.5670000000000002</v>
      </c>
      <c r="GH117">
        <v>0.1482</v>
      </c>
      <c r="GI117">
        <v>-4.6172869984045022</v>
      </c>
      <c r="GJ117">
        <v>-3.9744887815693084E-3</v>
      </c>
      <c r="GK117">
        <v>1.847162108954052E-6</v>
      </c>
      <c r="GL117">
        <v>-4.4217609294687878E-10</v>
      </c>
      <c r="GM117">
        <v>0.1481899999999996</v>
      </c>
      <c r="GN117">
        <v>0</v>
      </c>
      <c r="GO117">
        <v>0</v>
      </c>
      <c r="GP117">
        <v>0</v>
      </c>
      <c r="GQ117">
        <v>6</v>
      </c>
      <c r="GR117">
        <v>2080</v>
      </c>
      <c r="GS117">
        <v>4</v>
      </c>
      <c r="GT117">
        <v>32</v>
      </c>
      <c r="GU117">
        <v>10.5</v>
      </c>
      <c r="GV117">
        <v>10.6</v>
      </c>
      <c r="GW117">
        <v>1.63208</v>
      </c>
      <c r="GX117">
        <v>2.5500500000000001</v>
      </c>
      <c r="GY117">
        <v>1.4489700000000001</v>
      </c>
      <c r="GZ117">
        <v>2.323</v>
      </c>
      <c r="HA117">
        <v>1.5478499999999999</v>
      </c>
      <c r="HB117">
        <v>2.3168899999999999</v>
      </c>
      <c r="HC117">
        <v>39.767299999999999</v>
      </c>
      <c r="HD117">
        <v>14.4998</v>
      </c>
      <c r="HE117">
        <v>18</v>
      </c>
      <c r="HF117">
        <v>494.32600000000002</v>
      </c>
      <c r="HG117">
        <v>521.01499999999999</v>
      </c>
      <c r="HH117">
        <v>31.001300000000001</v>
      </c>
      <c r="HI117">
        <v>35.990099999999998</v>
      </c>
      <c r="HJ117">
        <v>30.000599999999999</v>
      </c>
      <c r="HK117">
        <v>35.843400000000003</v>
      </c>
      <c r="HL117">
        <v>35.860399999999998</v>
      </c>
      <c r="HM117">
        <v>32.677500000000002</v>
      </c>
      <c r="HN117">
        <v>8.5963100000000008</v>
      </c>
      <c r="HO117">
        <v>100</v>
      </c>
      <c r="HP117">
        <v>31</v>
      </c>
      <c r="HQ117">
        <v>685.55100000000004</v>
      </c>
      <c r="HR117">
        <v>37.488100000000003</v>
      </c>
      <c r="HS117">
        <v>98.554400000000001</v>
      </c>
      <c r="HT117">
        <v>97.2517</v>
      </c>
    </row>
    <row r="118" spans="1:228" x14ac:dyDescent="0.2">
      <c r="A118">
        <v>103</v>
      </c>
      <c r="B118">
        <v>1675367990.5999999</v>
      </c>
      <c r="C118">
        <v>407.5</v>
      </c>
      <c r="D118" t="s">
        <v>565</v>
      </c>
      <c r="E118" t="s">
        <v>566</v>
      </c>
      <c r="F118">
        <v>4</v>
      </c>
      <c r="G118">
        <v>1675367988.2874999</v>
      </c>
      <c r="H118">
        <f t="shared" si="34"/>
        <v>4.9643208277008711E-4</v>
      </c>
      <c r="I118">
        <f t="shared" si="35"/>
        <v>0.4964320827700871</v>
      </c>
      <c r="J118">
        <f t="shared" si="36"/>
        <v>3.8454443602200734</v>
      </c>
      <c r="K118">
        <f t="shared" si="37"/>
        <v>657.95650000000001</v>
      </c>
      <c r="L118">
        <f t="shared" si="38"/>
        <v>472.38358717334455</v>
      </c>
      <c r="M118">
        <f t="shared" si="39"/>
        <v>47.868031135334348</v>
      </c>
      <c r="N118">
        <f t="shared" si="40"/>
        <v>66.672685255972439</v>
      </c>
      <c r="O118">
        <f t="shared" si="41"/>
        <v>3.5792696284688987E-2</v>
      </c>
      <c r="P118">
        <f t="shared" si="42"/>
        <v>2.771649609041436</v>
      </c>
      <c r="Q118">
        <f t="shared" si="43"/>
        <v>3.553787999410634E-2</v>
      </c>
      <c r="R118">
        <f t="shared" si="44"/>
        <v>2.2233917866726571E-2</v>
      </c>
      <c r="S118">
        <f t="shared" si="45"/>
        <v>226.11398923466828</v>
      </c>
      <c r="T118">
        <f t="shared" si="46"/>
        <v>35.86853872545025</v>
      </c>
      <c r="U118">
        <f t="shared" si="47"/>
        <v>33.539562500000002</v>
      </c>
      <c r="V118">
        <f t="shared" si="48"/>
        <v>5.2073068552906703</v>
      </c>
      <c r="W118">
        <f t="shared" si="49"/>
        <v>69.752291885423915</v>
      </c>
      <c r="X118">
        <f t="shared" si="50"/>
        <v>3.8550734518486314</v>
      </c>
      <c r="Y118">
        <f t="shared" si="51"/>
        <v>5.5268054248038601</v>
      </c>
      <c r="Z118">
        <f t="shared" si="52"/>
        <v>1.3522334034420389</v>
      </c>
      <c r="AA118">
        <f t="shared" si="53"/>
        <v>-21.892654850160842</v>
      </c>
      <c r="AB118">
        <f t="shared" si="54"/>
        <v>159.60102805315401</v>
      </c>
      <c r="AC118">
        <f t="shared" si="55"/>
        <v>13.32715271751769</v>
      </c>
      <c r="AD118">
        <f t="shared" si="56"/>
        <v>377.14951515517913</v>
      </c>
      <c r="AE118">
        <f t="shared" si="57"/>
        <v>14.574406198330101</v>
      </c>
      <c r="AF118">
        <f t="shared" si="58"/>
        <v>0.49638895976766556</v>
      </c>
      <c r="AG118">
        <f t="shared" si="59"/>
        <v>3.8454443602200734</v>
      </c>
      <c r="AH118">
        <v>700.99141478366596</v>
      </c>
      <c r="AI118">
        <v>687.10538181818185</v>
      </c>
      <c r="AJ118">
        <v>1.7295786542782621</v>
      </c>
      <c r="AK118">
        <v>66.45767359900691</v>
      </c>
      <c r="AL118">
        <f t="shared" si="60"/>
        <v>0.4964320827700871</v>
      </c>
      <c r="AM118">
        <v>37.469544650444398</v>
      </c>
      <c r="AN118">
        <v>38.042179393939399</v>
      </c>
      <c r="AO118">
        <v>4.3884940621796627E-5</v>
      </c>
      <c r="AP118">
        <v>80.18708061797463</v>
      </c>
      <c r="AQ118">
        <v>16</v>
      </c>
      <c r="AR118">
        <v>3</v>
      </c>
      <c r="AS118">
        <f t="shared" si="61"/>
        <v>1</v>
      </c>
      <c r="AT118">
        <f t="shared" si="62"/>
        <v>0</v>
      </c>
      <c r="AU118">
        <f t="shared" si="63"/>
        <v>47200.026018993813</v>
      </c>
      <c r="AV118">
        <f t="shared" si="64"/>
        <v>1199.9937500000001</v>
      </c>
      <c r="AW118">
        <f t="shared" si="65"/>
        <v>1025.9196135930927</v>
      </c>
      <c r="AX118">
        <f t="shared" si="66"/>
        <v>0.85493746412686944</v>
      </c>
      <c r="AY118">
        <f t="shared" si="67"/>
        <v>0.18842930576485775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1675367988.2874999</v>
      </c>
      <c r="BF118">
        <v>657.95650000000001</v>
      </c>
      <c r="BG118">
        <v>675.83325000000002</v>
      </c>
      <c r="BH118">
        <v>38.043624999999999</v>
      </c>
      <c r="BI118">
        <v>37.470762499999999</v>
      </c>
      <c r="BJ118">
        <v>664.52925000000005</v>
      </c>
      <c r="BK118">
        <v>37.8954375</v>
      </c>
      <c r="BL118">
        <v>500.12474999999989</v>
      </c>
      <c r="BM118">
        <v>101.23287500000001</v>
      </c>
      <c r="BN118">
        <v>0.10009345</v>
      </c>
      <c r="BO118">
        <v>34.607662500000004</v>
      </c>
      <c r="BP118">
        <v>33.539562500000002</v>
      </c>
      <c r="BQ118">
        <v>999.9</v>
      </c>
      <c r="BR118">
        <v>0</v>
      </c>
      <c r="BS118">
        <v>0</v>
      </c>
      <c r="BT118">
        <v>9014.7649999999994</v>
      </c>
      <c r="BU118">
        <v>0</v>
      </c>
      <c r="BV118">
        <v>80.763925</v>
      </c>
      <c r="BW118">
        <v>-17.876525000000001</v>
      </c>
      <c r="BX118">
        <v>683.97749999999996</v>
      </c>
      <c r="BY118">
        <v>702.14300000000003</v>
      </c>
      <c r="BZ118">
        <v>0.57286300000000001</v>
      </c>
      <c r="CA118">
        <v>675.83325000000002</v>
      </c>
      <c r="CB118">
        <v>37.470762499999999</v>
      </c>
      <c r="CC118">
        <v>3.8512662500000001</v>
      </c>
      <c r="CD118">
        <v>3.793275</v>
      </c>
      <c r="CE118">
        <v>28.2534125</v>
      </c>
      <c r="CF118">
        <v>27.992925</v>
      </c>
      <c r="CG118">
        <v>1199.9937500000001</v>
      </c>
      <c r="CH118">
        <v>0.50000200000000006</v>
      </c>
      <c r="CI118">
        <v>0.499998</v>
      </c>
      <c r="CJ118">
        <v>0</v>
      </c>
      <c r="CK118">
        <v>1031.8675000000001</v>
      </c>
      <c r="CL118">
        <v>4.9990899999999998</v>
      </c>
      <c r="CM118">
        <v>11134.275</v>
      </c>
      <c r="CN118">
        <v>9557.8150000000005</v>
      </c>
      <c r="CO118">
        <v>45.929250000000003</v>
      </c>
      <c r="CP118">
        <v>48.569875000000003</v>
      </c>
      <c r="CQ118">
        <v>46.936999999999998</v>
      </c>
      <c r="CR118">
        <v>47.061999999999998</v>
      </c>
      <c r="CS118">
        <v>47.125</v>
      </c>
      <c r="CT118">
        <v>597.49874999999997</v>
      </c>
      <c r="CU118">
        <v>597.495</v>
      </c>
      <c r="CV118">
        <v>0</v>
      </c>
      <c r="CW118">
        <v>1675368009.0999999</v>
      </c>
      <c r="CX118">
        <v>0</v>
      </c>
      <c r="CY118">
        <v>1675367359.0999999</v>
      </c>
      <c r="CZ118" t="s">
        <v>356</v>
      </c>
      <c r="DA118">
        <v>1675367359.0999999</v>
      </c>
      <c r="DB118">
        <v>1675367351.0999999</v>
      </c>
      <c r="DC118">
        <v>3</v>
      </c>
      <c r="DD118">
        <v>-0.36899999999999999</v>
      </c>
      <c r="DE118">
        <v>-0.108</v>
      </c>
      <c r="DF118">
        <v>-5.9960000000000004</v>
      </c>
      <c r="DG118">
        <v>0.14799999999999999</v>
      </c>
      <c r="DH118">
        <v>415</v>
      </c>
      <c r="DI118">
        <v>35</v>
      </c>
      <c r="DJ118">
        <v>0.46</v>
      </c>
      <c r="DK118">
        <v>0.2</v>
      </c>
      <c r="DL118">
        <v>-17.808209756097561</v>
      </c>
      <c r="DM118">
        <v>-0.66975470383273139</v>
      </c>
      <c r="DN118">
        <v>7.9549683217097308E-2</v>
      </c>
      <c r="DO118">
        <v>0</v>
      </c>
      <c r="DP118">
        <v>0.57370036585365858</v>
      </c>
      <c r="DQ118">
        <v>4.709623693380992E-3</v>
      </c>
      <c r="DR118">
        <v>1.2576121344775801E-3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2.94475</v>
      </c>
      <c r="EB118">
        <v>2.62392</v>
      </c>
      <c r="EC118">
        <v>0.14202400000000001</v>
      </c>
      <c r="ED118">
        <v>0.142594</v>
      </c>
      <c r="EE118">
        <v>0.149647</v>
      </c>
      <c r="EF118">
        <v>0.14646899999999999</v>
      </c>
      <c r="EG118">
        <v>25770.400000000001</v>
      </c>
      <c r="EH118">
        <v>26122</v>
      </c>
      <c r="EI118">
        <v>27957.200000000001</v>
      </c>
      <c r="EJ118">
        <v>29342</v>
      </c>
      <c r="EK118">
        <v>32732.799999999999</v>
      </c>
      <c r="EL118">
        <v>34762.6</v>
      </c>
      <c r="EM118">
        <v>39490.1</v>
      </c>
      <c r="EN118">
        <v>41936</v>
      </c>
      <c r="EO118">
        <v>1.90527</v>
      </c>
      <c r="EP118">
        <v>1.8827</v>
      </c>
      <c r="EQ118">
        <v>5.3905000000000002E-2</v>
      </c>
      <c r="ER118">
        <v>0</v>
      </c>
      <c r="ES118">
        <v>32.6554</v>
      </c>
      <c r="ET118">
        <v>999.9</v>
      </c>
      <c r="EU118">
        <v>72.099999999999994</v>
      </c>
      <c r="EV118">
        <v>34.799999999999997</v>
      </c>
      <c r="EW118">
        <v>39.787300000000002</v>
      </c>
      <c r="EX118">
        <v>57.096600000000002</v>
      </c>
      <c r="EY118">
        <v>2.5721099999999999</v>
      </c>
      <c r="EZ118">
        <v>1</v>
      </c>
      <c r="FA118">
        <v>0.69321600000000005</v>
      </c>
      <c r="FB118">
        <v>1.18218</v>
      </c>
      <c r="FC118">
        <v>20.266400000000001</v>
      </c>
      <c r="FD118">
        <v>5.2172900000000002</v>
      </c>
      <c r="FE118">
        <v>12.0099</v>
      </c>
      <c r="FF118">
        <v>4.9858000000000002</v>
      </c>
      <c r="FG118">
        <v>3.2844500000000001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1.8622099999999999</v>
      </c>
      <c r="FN118">
        <v>1.86426</v>
      </c>
      <c r="FO118">
        <v>1.8603499999999999</v>
      </c>
      <c r="FP118">
        <v>1.8610100000000001</v>
      </c>
      <c r="FQ118">
        <v>1.8602000000000001</v>
      </c>
      <c r="FR118">
        <v>1.86188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-6.5810000000000004</v>
      </c>
      <c r="GH118">
        <v>0.1482</v>
      </c>
      <c r="GI118">
        <v>-4.6172869984045022</v>
      </c>
      <c r="GJ118">
        <v>-3.9744887815693084E-3</v>
      </c>
      <c r="GK118">
        <v>1.847162108954052E-6</v>
      </c>
      <c r="GL118">
        <v>-4.4217609294687878E-10</v>
      </c>
      <c r="GM118">
        <v>0.1481899999999996</v>
      </c>
      <c r="GN118">
        <v>0</v>
      </c>
      <c r="GO118">
        <v>0</v>
      </c>
      <c r="GP118">
        <v>0</v>
      </c>
      <c r="GQ118">
        <v>6</v>
      </c>
      <c r="GR118">
        <v>2080</v>
      </c>
      <c r="GS118">
        <v>4</v>
      </c>
      <c r="GT118">
        <v>32</v>
      </c>
      <c r="GU118">
        <v>10.5</v>
      </c>
      <c r="GV118">
        <v>10.7</v>
      </c>
      <c r="GW118">
        <v>1.64551</v>
      </c>
      <c r="GX118">
        <v>2.5610400000000002</v>
      </c>
      <c r="GY118">
        <v>1.4489700000000001</v>
      </c>
      <c r="GZ118">
        <v>2.323</v>
      </c>
      <c r="HA118">
        <v>1.5478499999999999</v>
      </c>
      <c r="HB118">
        <v>2.2741699999999998</v>
      </c>
      <c r="HC118">
        <v>39.742199999999997</v>
      </c>
      <c r="HD118">
        <v>14.4823</v>
      </c>
      <c r="HE118">
        <v>18</v>
      </c>
      <c r="HF118">
        <v>494.37299999999999</v>
      </c>
      <c r="HG118">
        <v>520.81100000000004</v>
      </c>
      <c r="HH118">
        <v>31.001300000000001</v>
      </c>
      <c r="HI118">
        <v>35.995100000000001</v>
      </c>
      <c r="HJ118">
        <v>30.000699999999998</v>
      </c>
      <c r="HK118">
        <v>35.85</v>
      </c>
      <c r="HL118">
        <v>35.866999999999997</v>
      </c>
      <c r="HM118">
        <v>32.937600000000003</v>
      </c>
      <c r="HN118">
        <v>8.5963100000000008</v>
      </c>
      <c r="HO118">
        <v>100</v>
      </c>
      <c r="HP118">
        <v>31</v>
      </c>
      <c r="HQ118">
        <v>692.27499999999998</v>
      </c>
      <c r="HR118">
        <v>37.486800000000002</v>
      </c>
      <c r="HS118">
        <v>98.553299999999993</v>
      </c>
      <c r="HT118">
        <v>97.249700000000004</v>
      </c>
    </row>
    <row r="119" spans="1:228" x14ac:dyDescent="0.2">
      <c r="A119">
        <v>104</v>
      </c>
      <c r="B119">
        <v>1675367994.5999999</v>
      </c>
      <c r="C119">
        <v>411.5</v>
      </c>
      <c r="D119" t="s">
        <v>567</v>
      </c>
      <c r="E119" t="s">
        <v>568</v>
      </c>
      <c r="F119">
        <v>4</v>
      </c>
      <c r="G119">
        <v>1675367992.5999999</v>
      </c>
      <c r="H119">
        <f t="shared" si="34"/>
        <v>4.9238685773951682E-4</v>
      </c>
      <c r="I119">
        <f t="shared" si="35"/>
        <v>0.49238685773951685</v>
      </c>
      <c r="J119">
        <f t="shared" si="36"/>
        <v>3.9359270491688405</v>
      </c>
      <c r="K119">
        <f t="shared" si="37"/>
        <v>665.13342857142857</v>
      </c>
      <c r="L119">
        <f t="shared" si="38"/>
        <v>475.06544210886386</v>
      </c>
      <c r="M119">
        <f t="shared" si="39"/>
        <v>48.138753550891487</v>
      </c>
      <c r="N119">
        <f t="shared" si="40"/>
        <v>67.398491572708892</v>
      </c>
      <c r="O119">
        <f t="shared" si="41"/>
        <v>3.5713177940863303E-2</v>
      </c>
      <c r="P119">
        <f t="shared" si="42"/>
        <v>2.7729370194075402</v>
      </c>
      <c r="Q119">
        <f t="shared" si="43"/>
        <v>3.545960516027636E-2</v>
      </c>
      <c r="R119">
        <f t="shared" si="44"/>
        <v>2.2184885509720205E-2</v>
      </c>
      <c r="S119">
        <f t="shared" si="45"/>
        <v>226.11523380655586</v>
      </c>
      <c r="T119">
        <f t="shared" si="46"/>
        <v>35.848036283167836</v>
      </c>
      <c r="U119">
        <f t="shared" si="47"/>
        <v>33.511328571428571</v>
      </c>
      <c r="V119">
        <f t="shared" si="48"/>
        <v>5.1990840173268582</v>
      </c>
      <c r="W119">
        <f t="shared" si="49"/>
        <v>69.830553567430229</v>
      </c>
      <c r="X119">
        <f t="shared" si="50"/>
        <v>3.8548806811116574</v>
      </c>
      <c r="Y119">
        <f t="shared" si="51"/>
        <v>5.5203352747150749</v>
      </c>
      <c r="Z119">
        <f t="shared" si="52"/>
        <v>1.3442033362152008</v>
      </c>
      <c r="AA119">
        <f t="shared" si="53"/>
        <v>-21.714260426312691</v>
      </c>
      <c r="AB119">
        <f t="shared" si="54"/>
        <v>160.74297996128712</v>
      </c>
      <c r="AC119">
        <f t="shared" si="55"/>
        <v>13.413045523700839</v>
      </c>
      <c r="AD119">
        <f t="shared" si="56"/>
        <v>378.55699886523115</v>
      </c>
      <c r="AE119">
        <f t="shared" si="57"/>
        <v>14.694196659095493</v>
      </c>
      <c r="AF119">
        <f t="shared" si="58"/>
        <v>0.49211421543397965</v>
      </c>
      <c r="AG119">
        <f t="shared" si="59"/>
        <v>3.9359270491688405</v>
      </c>
      <c r="AH119">
        <v>708.06357803108131</v>
      </c>
      <c r="AI119">
        <v>694.03889696969645</v>
      </c>
      <c r="AJ119">
        <v>1.7344172445785859</v>
      </c>
      <c r="AK119">
        <v>66.45767359900691</v>
      </c>
      <c r="AL119">
        <f t="shared" si="60"/>
        <v>0.49238685773951685</v>
      </c>
      <c r="AM119">
        <v>37.47291950330321</v>
      </c>
      <c r="AN119">
        <v>38.040959999999998</v>
      </c>
      <c r="AO119">
        <v>3.2103028510520199E-5</v>
      </c>
      <c r="AP119">
        <v>80.18708061797463</v>
      </c>
      <c r="AQ119">
        <v>16</v>
      </c>
      <c r="AR119">
        <v>3</v>
      </c>
      <c r="AS119">
        <f t="shared" si="61"/>
        <v>1</v>
      </c>
      <c r="AT119">
        <f t="shared" si="62"/>
        <v>0</v>
      </c>
      <c r="AU119">
        <f t="shared" si="63"/>
        <v>47238.521325590023</v>
      </c>
      <c r="AV119">
        <f t="shared" si="64"/>
        <v>1199.997142857143</v>
      </c>
      <c r="AW119">
        <f t="shared" si="65"/>
        <v>1025.9228278790447</v>
      </c>
      <c r="AX119">
        <f t="shared" si="66"/>
        <v>0.85493772546521674</v>
      </c>
      <c r="AY119">
        <f t="shared" si="67"/>
        <v>0.1884298101478683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1675367992.5999999</v>
      </c>
      <c r="BF119">
        <v>665.13342857142857</v>
      </c>
      <c r="BG119">
        <v>683.15471428571425</v>
      </c>
      <c r="BH119">
        <v>38.042542857142863</v>
      </c>
      <c r="BI119">
        <v>37.474614285714289</v>
      </c>
      <c r="BJ119">
        <v>671.7208571428572</v>
      </c>
      <c r="BK119">
        <v>37.89434285714286</v>
      </c>
      <c r="BL119">
        <v>500.12585714285723</v>
      </c>
      <c r="BM119">
        <v>101.2308571428571</v>
      </c>
      <c r="BN119">
        <v>9.992654285714285E-2</v>
      </c>
      <c r="BO119">
        <v>34.586571428571432</v>
      </c>
      <c r="BP119">
        <v>33.511328571428571</v>
      </c>
      <c r="BQ119">
        <v>999.89999999999986</v>
      </c>
      <c r="BR119">
        <v>0</v>
      </c>
      <c r="BS119">
        <v>0</v>
      </c>
      <c r="BT119">
        <v>9021.7885714285694</v>
      </c>
      <c r="BU119">
        <v>0</v>
      </c>
      <c r="BV119">
        <v>115.2715428571429</v>
      </c>
      <c r="BW119">
        <v>-18.021357142857141</v>
      </c>
      <c r="BX119">
        <v>691.43742857142854</v>
      </c>
      <c r="BY119">
        <v>709.75228571428579</v>
      </c>
      <c r="BZ119">
        <v>0.56793300000000002</v>
      </c>
      <c r="CA119">
        <v>683.15471428571425</v>
      </c>
      <c r="CB119">
        <v>37.474614285714289</v>
      </c>
      <c r="CC119">
        <v>3.8510842857142862</v>
      </c>
      <c r="CD119">
        <v>3.7935942857142861</v>
      </c>
      <c r="CE119">
        <v>28.25262857142857</v>
      </c>
      <c r="CF119">
        <v>27.99437142857143</v>
      </c>
      <c r="CG119">
        <v>1199.997142857143</v>
      </c>
      <c r="CH119">
        <v>0.49999500000000008</v>
      </c>
      <c r="CI119">
        <v>0.50000499999999992</v>
      </c>
      <c r="CJ119">
        <v>0</v>
      </c>
      <c r="CK119">
        <v>1031.825714285714</v>
      </c>
      <c r="CL119">
        <v>4.9990899999999998</v>
      </c>
      <c r="CM119">
        <v>11135.67142857143</v>
      </c>
      <c r="CN119">
        <v>9557.807142857142</v>
      </c>
      <c r="CO119">
        <v>45.936999999999998</v>
      </c>
      <c r="CP119">
        <v>48.588999999999999</v>
      </c>
      <c r="CQ119">
        <v>46.936999999999998</v>
      </c>
      <c r="CR119">
        <v>47.061999999999998</v>
      </c>
      <c r="CS119">
        <v>47.125</v>
      </c>
      <c r="CT119">
        <v>597.4899999999999</v>
      </c>
      <c r="CU119">
        <v>597.50714285714287</v>
      </c>
      <c r="CV119">
        <v>0</v>
      </c>
      <c r="CW119">
        <v>1675368013.3</v>
      </c>
      <c r="CX119">
        <v>0</v>
      </c>
      <c r="CY119">
        <v>1675367359.0999999</v>
      </c>
      <c r="CZ119" t="s">
        <v>356</v>
      </c>
      <c r="DA119">
        <v>1675367359.0999999</v>
      </c>
      <c r="DB119">
        <v>1675367351.0999999</v>
      </c>
      <c r="DC119">
        <v>3</v>
      </c>
      <c r="DD119">
        <v>-0.36899999999999999</v>
      </c>
      <c r="DE119">
        <v>-0.108</v>
      </c>
      <c r="DF119">
        <v>-5.9960000000000004</v>
      </c>
      <c r="DG119">
        <v>0.14799999999999999</v>
      </c>
      <c r="DH119">
        <v>415</v>
      </c>
      <c r="DI119">
        <v>35</v>
      </c>
      <c r="DJ119">
        <v>0.46</v>
      </c>
      <c r="DK119">
        <v>0.2</v>
      </c>
      <c r="DL119">
        <v>-17.871385365853659</v>
      </c>
      <c r="DM119">
        <v>-0.67561045296171518</v>
      </c>
      <c r="DN119">
        <v>7.9532958533923975E-2</v>
      </c>
      <c r="DO119">
        <v>0</v>
      </c>
      <c r="DP119">
        <v>0.5729703170731707</v>
      </c>
      <c r="DQ119">
        <v>-1.294885714285769E-2</v>
      </c>
      <c r="DR119">
        <v>2.360141515383211E-3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2.94496</v>
      </c>
      <c r="EB119">
        <v>2.6238000000000001</v>
      </c>
      <c r="EC119">
        <v>0.14299600000000001</v>
      </c>
      <c r="ED119">
        <v>0.143562</v>
      </c>
      <c r="EE119">
        <v>0.14963299999999999</v>
      </c>
      <c r="EF119">
        <v>0.14647299999999999</v>
      </c>
      <c r="EG119">
        <v>25741.1</v>
      </c>
      <c r="EH119">
        <v>26092.2</v>
      </c>
      <c r="EI119">
        <v>27957.200000000001</v>
      </c>
      <c r="EJ119">
        <v>29341.9</v>
      </c>
      <c r="EK119">
        <v>32733.7</v>
      </c>
      <c r="EL119">
        <v>34762.1</v>
      </c>
      <c r="EM119">
        <v>39490.300000000003</v>
      </c>
      <c r="EN119">
        <v>41935.5</v>
      </c>
      <c r="EO119">
        <v>1.9049700000000001</v>
      </c>
      <c r="EP119">
        <v>1.8828800000000001</v>
      </c>
      <c r="EQ119">
        <v>5.2452100000000002E-2</v>
      </c>
      <c r="ER119">
        <v>0</v>
      </c>
      <c r="ES119">
        <v>32.655700000000003</v>
      </c>
      <c r="ET119">
        <v>999.9</v>
      </c>
      <c r="EU119">
        <v>72.099999999999994</v>
      </c>
      <c r="EV119">
        <v>34.799999999999997</v>
      </c>
      <c r="EW119">
        <v>39.780799999999999</v>
      </c>
      <c r="EX119">
        <v>57.276600000000002</v>
      </c>
      <c r="EY119">
        <v>1.93109</v>
      </c>
      <c r="EZ119">
        <v>1</v>
      </c>
      <c r="FA119">
        <v>0.69373700000000005</v>
      </c>
      <c r="FB119">
        <v>1.18605</v>
      </c>
      <c r="FC119">
        <v>20.266200000000001</v>
      </c>
      <c r="FD119">
        <v>5.2183400000000004</v>
      </c>
      <c r="FE119">
        <v>12.0099</v>
      </c>
      <c r="FF119">
        <v>4.9856999999999996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1.86222</v>
      </c>
      <c r="FN119">
        <v>1.8642700000000001</v>
      </c>
      <c r="FO119">
        <v>1.8603499999999999</v>
      </c>
      <c r="FP119">
        <v>1.8610199999999999</v>
      </c>
      <c r="FQ119">
        <v>1.8602000000000001</v>
      </c>
      <c r="FR119">
        <v>1.86189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-6.5949999999999998</v>
      </c>
      <c r="GH119">
        <v>0.1482</v>
      </c>
      <c r="GI119">
        <v>-4.6172869984045022</v>
      </c>
      <c r="GJ119">
        <v>-3.9744887815693084E-3</v>
      </c>
      <c r="GK119">
        <v>1.847162108954052E-6</v>
      </c>
      <c r="GL119">
        <v>-4.4217609294687878E-10</v>
      </c>
      <c r="GM119">
        <v>0.1481899999999996</v>
      </c>
      <c r="GN119">
        <v>0</v>
      </c>
      <c r="GO119">
        <v>0</v>
      </c>
      <c r="GP119">
        <v>0</v>
      </c>
      <c r="GQ119">
        <v>6</v>
      </c>
      <c r="GR119">
        <v>2080</v>
      </c>
      <c r="GS119">
        <v>4</v>
      </c>
      <c r="GT119">
        <v>32</v>
      </c>
      <c r="GU119">
        <v>10.6</v>
      </c>
      <c r="GV119">
        <v>10.7</v>
      </c>
      <c r="GW119">
        <v>1.6589400000000001</v>
      </c>
      <c r="GX119">
        <v>2.5659200000000002</v>
      </c>
      <c r="GY119">
        <v>1.4489700000000001</v>
      </c>
      <c r="GZ119">
        <v>2.323</v>
      </c>
      <c r="HA119">
        <v>1.5478499999999999</v>
      </c>
      <c r="HB119">
        <v>2.2644000000000002</v>
      </c>
      <c r="HC119">
        <v>39.767299999999999</v>
      </c>
      <c r="HD119">
        <v>14.4735</v>
      </c>
      <c r="HE119">
        <v>18</v>
      </c>
      <c r="HF119">
        <v>494.22800000000001</v>
      </c>
      <c r="HG119">
        <v>520.98299999999995</v>
      </c>
      <c r="HH119">
        <v>31.001200000000001</v>
      </c>
      <c r="HI119">
        <v>36.000900000000001</v>
      </c>
      <c r="HJ119">
        <v>30.000699999999998</v>
      </c>
      <c r="HK119">
        <v>35.8566</v>
      </c>
      <c r="HL119">
        <v>35.872100000000003</v>
      </c>
      <c r="HM119">
        <v>33.196300000000001</v>
      </c>
      <c r="HN119">
        <v>8.5963100000000008</v>
      </c>
      <c r="HO119">
        <v>100</v>
      </c>
      <c r="HP119">
        <v>31</v>
      </c>
      <c r="HQ119">
        <v>698.98800000000006</v>
      </c>
      <c r="HR119">
        <v>37.490900000000003</v>
      </c>
      <c r="HS119">
        <v>98.553600000000003</v>
      </c>
      <c r="HT119">
        <v>97.248800000000003</v>
      </c>
    </row>
    <row r="120" spans="1:228" x14ac:dyDescent="0.2">
      <c r="A120">
        <v>105</v>
      </c>
      <c r="B120">
        <v>1675367998.5999999</v>
      </c>
      <c r="C120">
        <v>415.5</v>
      </c>
      <c r="D120" t="s">
        <v>569</v>
      </c>
      <c r="E120" t="s">
        <v>570</v>
      </c>
      <c r="F120">
        <v>4</v>
      </c>
      <c r="G120">
        <v>1675367996.2874999</v>
      </c>
      <c r="H120">
        <f t="shared" si="34"/>
        <v>4.7897839548971603E-4</v>
      </c>
      <c r="I120">
        <f t="shared" si="35"/>
        <v>0.47897839548971605</v>
      </c>
      <c r="J120">
        <f t="shared" si="36"/>
        <v>3.9068986659115366</v>
      </c>
      <c r="K120">
        <f t="shared" si="37"/>
        <v>671.24874999999997</v>
      </c>
      <c r="L120">
        <f t="shared" si="38"/>
        <v>478.13388670455686</v>
      </c>
      <c r="M120">
        <f t="shared" si="39"/>
        <v>48.450398588386399</v>
      </c>
      <c r="N120">
        <f t="shared" si="40"/>
        <v>68.01916867597366</v>
      </c>
      <c r="O120">
        <f t="shared" si="41"/>
        <v>3.4857379933064418E-2</v>
      </c>
      <c r="P120">
        <f t="shared" si="42"/>
        <v>2.7713745299030439</v>
      </c>
      <c r="Q120">
        <f t="shared" si="43"/>
        <v>3.461563475380354E-2</v>
      </c>
      <c r="R120">
        <f t="shared" si="44"/>
        <v>2.1656351666104329E-2</v>
      </c>
      <c r="S120">
        <f t="shared" si="45"/>
        <v>226.11456823510738</v>
      </c>
      <c r="T120">
        <f t="shared" si="46"/>
        <v>35.836658087513833</v>
      </c>
      <c r="U120">
        <f t="shared" si="47"/>
        <v>33.492612500000007</v>
      </c>
      <c r="V120">
        <f t="shared" si="48"/>
        <v>5.1936393834067038</v>
      </c>
      <c r="W120">
        <f t="shared" si="49"/>
        <v>69.877239452304082</v>
      </c>
      <c r="X120">
        <f t="shared" si="50"/>
        <v>3.8540961394334712</v>
      </c>
      <c r="Y120">
        <f t="shared" si="51"/>
        <v>5.5155243247182808</v>
      </c>
      <c r="Z120">
        <f t="shared" si="52"/>
        <v>1.3395432439732327</v>
      </c>
      <c r="AA120">
        <f t="shared" si="53"/>
        <v>-21.122947241096476</v>
      </c>
      <c r="AB120">
        <f t="shared" si="54"/>
        <v>161.10357067652009</v>
      </c>
      <c r="AC120">
        <f t="shared" si="55"/>
        <v>13.448452988583345</v>
      </c>
      <c r="AD120">
        <f t="shared" si="56"/>
        <v>379.54364465911431</v>
      </c>
      <c r="AE120">
        <f t="shared" si="57"/>
        <v>14.697911114535575</v>
      </c>
      <c r="AF120">
        <f t="shared" si="58"/>
        <v>0.48248987031906154</v>
      </c>
      <c r="AG120">
        <f t="shared" si="59"/>
        <v>3.9068986659115366</v>
      </c>
      <c r="AH120">
        <v>714.9844133556312</v>
      </c>
      <c r="AI120">
        <v>700.95803636363644</v>
      </c>
      <c r="AJ120">
        <v>1.7416320651202271</v>
      </c>
      <c r="AK120">
        <v>66.45767359900691</v>
      </c>
      <c r="AL120">
        <f t="shared" si="60"/>
        <v>0.47897839548971605</v>
      </c>
      <c r="AM120">
        <v>37.475720686427493</v>
      </c>
      <c r="AN120">
        <v>38.030235151515143</v>
      </c>
      <c r="AO120">
        <v>-2.7813417243642341E-4</v>
      </c>
      <c r="AP120">
        <v>80.18708061797463</v>
      </c>
      <c r="AQ120">
        <v>16</v>
      </c>
      <c r="AR120">
        <v>3</v>
      </c>
      <c r="AS120">
        <f t="shared" si="61"/>
        <v>1</v>
      </c>
      <c r="AT120">
        <f t="shared" si="62"/>
        <v>0</v>
      </c>
      <c r="AU120">
        <f t="shared" si="63"/>
        <v>47198.130777372149</v>
      </c>
      <c r="AV120">
        <f t="shared" si="64"/>
        <v>1199.9937500000001</v>
      </c>
      <c r="AW120">
        <f t="shared" si="65"/>
        <v>1025.9199135933202</v>
      </c>
      <c r="AX120">
        <f t="shared" si="66"/>
        <v>0.85493771412836117</v>
      </c>
      <c r="AY120">
        <f t="shared" si="67"/>
        <v>0.18842978826773671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1675367996.2874999</v>
      </c>
      <c r="BF120">
        <v>671.24874999999997</v>
      </c>
      <c r="BG120">
        <v>689.26949999999999</v>
      </c>
      <c r="BH120">
        <v>38.034237500000003</v>
      </c>
      <c r="BI120">
        <v>37.477437500000001</v>
      </c>
      <c r="BJ120">
        <v>677.84912499999996</v>
      </c>
      <c r="BK120">
        <v>37.886062500000008</v>
      </c>
      <c r="BL120">
        <v>500.14949999999999</v>
      </c>
      <c r="BM120">
        <v>101.23224999999999</v>
      </c>
      <c r="BN120">
        <v>0.10003356250000001</v>
      </c>
      <c r="BO120">
        <v>34.570875000000001</v>
      </c>
      <c r="BP120">
        <v>33.492612500000007</v>
      </c>
      <c r="BQ120">
        <v>999.9</v>
      </c>
      <c r="BR120">
        <v>0</v>
      </c>
      <c r="BS120">
        <v>0</v>
      </c>
      <c r="BT120">
        <v>9013.3587499999994</v>
      </c>
      <c r="BU120">
        <v>0</v>
      </c>
      <c r="BV120">
        <v>309.64724999999999</v>
      </c>
      <c r="BW120">
        <v>-18.020737499999999</v>
      </c>
      <c r="BX120">
        <v>697.78862499999991</v>
      </c>
      <c r="BY120">
        <v>716.10725000000002</v>
      </c>
      <c r="BZ120">
        <v>0.55682912500000004</v>
      </c>
      <c r="CA120">
        <v>689.26949999999999</v>
      </c>
      <c r="CB120">
        <v>37.477437500000001</v>
      </c>
      <c r="CC120">
        <v>3.8502900000000002</v>
      </c>
      <c r="CD120">
        <v>3.7939212499999999</v>
      </c>
      <c r="CE120">
        <v>28.249075000000001</v>
      </c>
      <c r="CF120">
        <v>27.9958375</v>
      </c>
      <c r="CG120">
        <v>1199.9937500000001</v>
      </c>
      <c r="CH120">
        <v>0.49999500000000002</v>
      </c>
      <c r="CI120">
        <v>0.50000500000000003</v>
      </c>
      <c r="CJ120">
        <v>0</v>
      </c>
      <c r="CK120">
        <v>1032.1025</v>
      </c>
      <c r="CL120">
        <v>4.9990899999999998</v>
      </c>
      <c r="CM120">
        <v>11136.5625</v>
      </c>
      <c r="CN120">
        <v>9557.7775000000001</v>
      </c>
      <c r="CO120">
        <v>45.936999999999998</v>
      </c>
      <c r="CP120">
        <v>48.617125000000001</v>
      </c>
      <c r="CQ120">
        <v>46.936999999999998</v>
      </c>
      <c r="CR120">
        <v>47.061999999999998</v>
      </c>
      <c r="CS120">
        <v>47.171499999999988</v>
      </c>
      <c r="CT120">
        <v>597.48874999999998</v>
      </c>
      <c r="CU120">
        <v>597.505</v>
      </c>
      <c r="CV120">
        <v>0</v>
      </c>
      <c r="CW120">
        <v>1675368016.9000001</v>
      </c>
      <c r="CX120">
        <v>0</v>
      </c>
      <c r="CY120">
        <v>1675367359.0999999</v>
      </c>
      <c r="CZ120" t="s">
        <v>356</v>
      </c>
      <c r="DA120">
        <v>1675367359.0999999</v>
      </c>
      <c r="DB120">
        <v>1675367351.0999999</v>
      </c>
      <c r="DC120">
        <v>3</v>
      </c>
      <c r="DD120">
        <v>-0.36899999999999999</v>
      </c>
      <c r="DE120">
        <v>-0.108</v>
      </c>
      <c r="DF120">
        <v>-5.9960000000000004</v>
      </c>
      <c r="DG120">
        <v>0.14799999999999999</v>
      </c>
      <c r="DH120">
        <v>415</v>
      </c>
      <c r="DI120">
        <v>35</v>
      </c>
      <c r="DJ120">
        <v>0.46</v>
      </c>
      <c r="DK120">
        <v>0.2</v>
      </c>
      <c r="DL120">
        <v>-17.914675609756099</v>
      </c>
      <c r="DM120">
        <v>-0.84343902439026375</v>
      </c>
      <c r="DN120">
        <v>9.0921554986777606E-2</v>
      </c>
      <c r="DO120">
        <v>0</v>
      </c>
      <c r="DP120">
        <v>0.57008273170731705</v>
      </c>
      <c r="DQ120">
        <v>-5.3133533101045849E-2</v>
      </c>
      <c r="DR120">
        <v>6.4682738113619413E-3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2.9449999999999998</v>
      </c>
      <c r="EB120">
        <v>2.62398</v>
      </c>
      <c r="EC120">
        <v>0.14397299999999999</v>
      </c>
      <c r="ED120">
        <v>0.144514</v>
      </c>
      <c r="EE120">
        <v>0.14960499999999999</v>
      </c>
      <c r="EF120">
        <v>0.14648900000000001</v>
      </c>
      <c r="EG120">
        <v>25711.599999999999</v>
      </c>
      <c r="EH120">
        <v>26063</v>
      </c>
      <c r="EI120">
        <v>27957.1</v>
      </c>
      <c r="EJ120">
        <v>29341.7</v>
      </c>
      <c r="EK120">
        <v>32734.9</v>
      </c>
      <c r="EL120">
        <v>34761.599999999999</v>
      </c>
      <c r="EM120">
        <v>39490.5</v>
      </c>
      <c r="EN120">
        <v>41935.5</v>
      </c>
      <c r="EO120">
        <v>1.9047000000000001</v>
      </c>
      <c r="EP120">
        <v>1.8825799999999999</v>
      </c>
      <c r="EQ120">
        <v>5.07757E-2</v>
      </c>
      <c r="ER120">
        <v>0</v>
      </c>
      <c r="ES120">
        <v>32.6509</v>
      </c>
      <c r="ET120">
        <v>999.9</v>
      </c>
      <c r="EU120">
        <v>72.099999999999994</v>
      </c>
      <c r="EV120">
        <v>34.799999999999997</v>
      </c>
      <c r="EW120">
        <v>39.783900000000003</v>
      </c>
      <c r="EX120">
        <v>57.306600000000003</v>
      </c>
      <c r="EY120">
        <v>2.3317299999999999</v>
      </c>
      <c r="EZ120">
        <v>1</v>
      </c>
      <c r="FA120">
        <v>0.69425800000000004</v>
      </c>
      <c r="FB120">
        <v>1.18662</v>
      </c>
      <c r="FC120">
        <v>20.266400000000001</v>
      </c>
      <c r="FD120">
        <v>5.2184900000000001</v>
      </c>
      <c r="FE120">
        <v>12.0099</v>
      </c>
      <c r="FF120">
        <v>4.9859499999999999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1.86219</v>
      </c>
      <c r="FN120">
        <v>1.8642700000000001</v>
      </c>
      <c r="FO120">
        <v>1.8603499999999999</v>
      </c>
      <c r="FP120">
        <v>1.86104</v>
      </c>
      <c r="FQ120">
        <v>1.8602000000000001</v>
      </c>
      <c r="FR120">
        <v>1.86188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-6.6079999999999997</v>
      </c>
      <c r="GH120">
        <v>0.1482</v>
      </c>
      <c r="GI120">
        <v>-4.6172869984045022</v>
      </c>
      <c r="GJ120">
        <v>-3.9744887815693084E-3</v>
      </c>
      <c r="GK120">
        <v>1.847162108954052E-6</v>
      </c>
      <c r="GL120">
        <v>-4.4217609294687878E-10</v>
      </c>
      <c r="GM120">
        <v>0.1481899999999996</v>
      </c>
      <c r="GN120">
        <v>0</v>
      </c>
      <c r="GO120">
        <v>0</v>
      </c>
      <c r="GP120">
        <v>0</v>
      </c>
      <c r="GQ120">
        <v>6</v>
      </c>
      <c r="GR120">
        <v>2080</v>
      </c>
      <c r="GS120">
        <v>4</v>
      </c>
      <c r="GT120">
        <v>32</v>
      </c>
      <c r="GU120">
        <v>10.7</v>
      </c>
      <c r="GV120">
        <v>10.8</v>
      </c>
      <c r="GW120">
        <v>1.6711400000000001</v>
      </c>
      <c r="GX120">
        <v>2.5573700000000001</v>
      </c>
      <c r="GY120">
        <v>1.4489700000000001</v>
      </c>
      <c r="GZ120">
        <v>2.323</v>
      </c>
      <c r="HA120">
        <v>1.5478499999999999</v>
      </c>
      <c r="HB120">
        <v>2.2570800000000002</v>
      </c>
      <c r="HC120">
        <v>39.767299999999999</v>
      </c>
      <c r="HD120">
        <v>14.491</v>
      </c>
      <c r="HE120">
        <v>18</v>
      </c>
      <c r="HF120">
        <v>494.08600000000001</v>
      </c>
      <c r="HG120">
        <v>520.80700000000002</v>
      </c>
      <c r="HH120">
        <v>31.000499999999999</v>
      </c>
      <c r="HI120">
        <v>36.005099999999999</v>
      </c>
      <c r="HJ120">
        <v>30.000599999999999</v>
      </c>
      <c r="HK120">
        <v>35.861499999999999</v>
      </c>
      <c r="HL120">
        <v>35.877699999999997</v>
      </c>
      <c r="HM120">
        <v>33.462400000000002</v>
      </c>
      <c r="HN120">
        <v>8.5963100000000008</v>
      </c>
      <c r="HO120">
        <v>100</v>
      </c>
      <c r="HP120">
        <v>31</v>
      </c>
      <c r="HQ120">
        <v>705.702</v>
      </c>
      <c r="HR120">
        <v>37.500700000000002</v>
      </c>
      <c r="HS120">
        <v>98.553600000000003</v>
      </c>
      <c r="HT120">
        <v>97.248699999999999</v>
      </c>
    </row>
    <row r="121" spans="1:228" x14ac:dyDescent="0.2">
      <c r="A121">
        <v>106</v>
      </c>
      <c r="B121">
        <v>1675368002.5999999</v>
      </c>
      <c r="C121">
        <v>419.5</v>
      </c>
      <c r="D121" t="s">
        <v>571</v>
      </c>
      <c r="E121" t="s">
        <v>572</v>
      </c>
      <c r="F121">
        <v>4</v>
      </c>
      <c r="G121">
        <v>1675368000.5999999</v>
      </c>
      <c r="H121">
        <f t="shared" si="34"/>
        <v>4.670964561621782E-4</v>
      </c>
      <c r="I121">
        <f t="shared" si="35"/>
        <v>0.46709645616217821</v>
      </c>
      <c r="J121">
        <f t="shared" si="36"/>
        <v>3.9817700108614402</v>
      </c>
      <c r="K121">
        <f t="shared" si="37"/>
        <v>678.47800000000007</v>
      </c>
      <c r="L121">
        <f t="shared" si="38"/>
        <v>478.75860325260379</v>
      </c>
      <c r="M121">
        <f t="shared" si="39"/>
        <v>48.514582026608082</v>
      </c>
      <c r="N121">
        <f t="shared" si="40"/>
        <v>68.752971457061719</v>
      </c>
      <c r="O121">
        <f t="shared" si="41"/>
        <v>3.4264649186560213E-2</v>
      </c>
      <c r="P121">
        <f t="shared" si="42"/>
        <v>2.7674758227844722</v>
      </c>
      <c r="Q121">
        <f t="shared" si="43"/>
        <v>3.4030699168895069E-2</v>
      </c>
      <c r="R121">
        <f t="shared" si="44"/>
        <v>2.1290073163998266E-2</v>
      </c>
      <c r="S121">
        <f t="shared" si="45"/>
        <v>226.11316166376031</v>
      </c>
      <c r="T121">
        <f t="shared" si="46"/>
        <v>35.818324279280894</v>
      </c>
      <c r="U121">
        <f t="shared" si="47"/>
        <v>33.452928571428572</v>
      </c>
      <c r="V121">
        <f t="shared" si="48"/>
        <v>5.1821114598278912</v>
      </c>
      <c r="W121">
        <f t="shared" si="49"/>
        <v>69.951837614194972</v>
      </c>
      <c r="X121">
        <f t="shared" si="50"/>
        <v>3.8532342776194533</v>
      </c>
      <c r="Y121">
        <f t="shared" si="51"/>
        <v>5.5084103706770042</v>
      </c>
      <c r="Z121">
        <f t="shared" si="52"/>
        <v>1.328877182208438</v>
      </c>
      <c r="AA121">
        <f t="shared" si="53"/>
        <v>-20.598953716752057</v>
      </c>
      <c r="AB121">
        <f t="shared" si="54"/>
        <v>163.33154281480134</v>
      </c>
      <c r="AC121">
        <f t="shared" si="55"/>
        <v>13.649450133642983</v>
      </c>
      <c r="AD121">
        <f t="shared" si="56"/>
        <v>382.49520089545257</v>
      </c>
      <c r="AE121">
        <f t="shared" si="57"/>
        <v>14.649379093028628</v>
      </c>
      <c r="AF121">
        <f t="shared" si="58"/>
        <v>0.46857249192381278</v>
      </c>
      <c r="AG121">
        <f t="shared" si="59"/>
        <v>3.9817700108614402</v>
      </c>
      <c r="AH121">
        <v>721.86726351408549</v>
      </c>
      <c r="AI121">
        <v>707.85815151515101</v>
      </c>
      <c r="AJ121">
        <v>1.720300037753703</v>
      </c>
      <c r="AK121">
        <v>66.45767359900691</v>
      </c>
      <c r="AL121">
        <f t="shared" si="60"/>
        <v>0.46709645616217821</v>
      </c>
      <c r="AM121">
        <v>37.481789515422449</v>
      </c>
      <c r="AN121">
        <v>38.021304848484867</v>
      </c>
      <c r="AO121">
        <v>-7.0179766965099036E-5</v>
      </c>
      <c r="AP121">
        <v>80.18708061797463</v>
      </c>
      <c r="AQ121">
        <v>16</v>
      </c>
      <c r="AR121">
        <v>3</v>
      </c>
      <c r="AS121">
        <f t="shared" si="61"/>
        <v>1</v>
      </c>
      <c r="AT121">
        <f t="shared" si="62"/>
        <v>0</v>
      </c>
      <c r="AU121">
        <f t="shared" si="63"/>
        <v>47094.932212518128</v>
      </c>
      <c r="AV121">
        <f t="shared" si="64"/>
        <v>1199.985714285714</v>
      </c>
      <c r="AW121">
        <f t="shared" si="65"/>
        <v>1025.9130993076476</v>
      </c>
      <c r="AX121">
        <f t="shared" si="66"/>
        <v>0.85493776058685644</v>
      </c>
      <c r="AY121">
        <f t="shared" si="67"/>
        <v>0.18842987793263283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1675368000.5999999</v>
      </c>
      <c r="BF121">
        <v>678.47800000000007</v>
      </c>
      <c r="BG121">
        <v>696.43428571428569</v>
      </c>
      <c r="BH121">
        <v>38.025042857142857</v>
      </c>
      <c r="BI121">
        <v>37.484271428571432</v>
      </c>
      <c r="BJ121">
        <v>685.0932857142858</v>
      </c>
      <c r="BK121">
        <v>37.876871428571427</v>
      </c>
      <c r="BL121">
        <v>500.1244285714285</v>
      </c>
      <c r="BM121">
        <v>101.23399999999999</v>
      </c>
      <c r="BN121">
        <v>0.10012057142857141</v>
      </c>
      <c r="BO121">
        <v>34.547642857142847</v>
      </c>
      <c r="BP121">
        <v>33.452928571428572</v>
      </c>
      <c r="BQ121">
        <v>999.89999999999986</v>
      </c>
      <c r="BR121">
        <v>0</v>
      </c>
      <c r="BS121">
        <v>0</v>
      </c>
      <c r="BT121">
        <v>8992.4985714285722</v>
      </c>
      <c r="BU121">
        <v>0</v>
      </c>
      <c r="BV121">
        <v>364.11414285714278</v>
      </c>
      <c r="BW121">
        <v>-17.956114285714289</v>
      </c>
      <c r="BX121">
        <v>705.29714285714283</v>
      </c>
      <c r="BY121">
        <v>723.55614285714285</v>
      </c>
      <c r="BZ121">
        <v>0.54078499999999985</v>
      </c>
      <c r="CA121">
        <v>696.43428571428569</v>
      </c>
      <c r="CB121">
        <v>37.484271428571432</v>
      </c>
      <c r="CC121">
        <v>3.8494285714285721</v>
      </c>
      <c r="CD121">
        <v>3.7946842857142862</v>
      </c>
      <c r="CE121">
        <v>28.245200000000001</v>
      </c>
      <c r="CF121">
        <v>27.999285714285708</v>
      </c>
      <c r="CG121">
        <v>1199.985714285714</v>
      </c>
      <c r="CH121">
        <v>0.49999285714285718</v>
      </c>
      <c r="CI121">
        <v>0.50000714285714287</v>
      </c>
      <c r="CJ121">
        <v>0</v>
      </c>
      <c r="CK121">
        <v>1032.1685714285711</v>
      </c>
      <c r="CL121">
        <v>4.9990899999999998</v>
      </c>
      <c r="CM121">
        <v>11138.071428571429</v>
      </c>
      <c r="CN121">
        <v>9557.7285714285717</v>
      </c>
      <c r="CO121">
        <v>45.946000000000012</v>
      </c>
      <c r="CP121">
        <v>48.625</v>
      </c>
      <c r="CQ121">
        <v>46.936999999999998</v>
      </c>
      <c r="CR121">
        <v>47.097999999999999</v>
      </c>
      <c r="CS121">
        <v>47.142714285714291</v>
      </c>
      <c r="CT121">
        <v>597.48285714285726</v>
      </c>
      <c r="CU121">
        <v>597.50285714285712</v>
      </c>
      <c r="CV121">
        <v>0</v>
      </c>
      <c r="CW121">
        <v>1675368021.0999999</v>
      </c>
      <c r="CX121">
        <v>0</v>
      </c>
      <c r="CY121">
        <v>1675367359.0999999</v>
      </c>
      <c r="CZ121" t="s">
        <v>356</v>
      </c>
      <c r="DA121">
        <v>1675367359.0999999</v>
      </c>
      <c r="DB121">
        <v>1675367351.0999999</v>
      </c>
      <c r="DC121">
        <v>3</v>
      </c>
      <c r="DD121">
        <v>-0.36899999999999999</v>
      </c>
      <c r="DE121">
        <v>-0.108</v>
      </c>
      <c r="DF121">
        <v>-5.9960000000000004</v>
      </c>
      <c r="DG121">
        <v>0.14799999999999999</v>
      </c>
      <c r="DH121">
        <v>415</v>
      </c>
      <c r="DI121">
        <v>35</v>
      </c>
      <c r="DJ121">
        <v>0.46</v>
      </c>
      <c r="DK121">
        <v>0.2</v>
      </c>
      <c r="DL121">
        <v>-17.945646341463409</v>
      </c>
      <c r="DM121">
        <v>-0.44288780487802448</v>
      </c>
      <c r="DN121">
        <v>6.9153939617811563E-2</v>
      </c>
      <c r="DO121">
        <v>0</v>
      </c>
      <c r="DP121">
        <v>0.56417990243902438</v>
      </c>
      <c r="DQ121">
        <v>-0.1140542508710795</v>
      </c>
      <c r="DR121">
        <v>1.2127453708586009E-2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366</v>
      </c>
      <c r="EA121">
        <v>2.94476</v>
      </c>
      <c r="EB121">
        <v>2.6237699999999999</v>
      </c>
      <c r="EC121">
        <v>0.14493900000000001</v>
      </c>
      <c r="ED121">
        <v>0.14546899999999999</v>
      </c>
      <c r="EE121">
        <v>0.14958199999999999</v>
      </c>
      <c r="EF121">
        <v>0.14650099999999999</v>
      </c>
      <c r="EG121">
        <v>25682.400000000001</v>
      </c>
      <c r="EH121">
        <v>26033.4</v>
      </c>
      <c r="EI121">
        <v>27957</v>
      </c>
      <c r="EJ121">
        <v>29341.3</v>
      </c>
      <c r="EK121">
        <v>32735.9</v>
      </c>
      <c r="EL121">
        <v>34760.699999999997</v>
      </c>
      <c r="EM121">
        <v>39490.6</v>
      </c>
      <c r="EN121">
        <v>41935</v>
      </c>
      <c r="EO121">
        <v>1.90513</v>
      </c>
      <c r="EP121">
        <v>1.8826700000000001</v>
      </c>
      <c r="EQ121">
        <v>4.9497899999999997E-2</v>
      </c>
      <c r="ER121">
        <v>0</v>
      </c>
      <c r="ES121">
        <v>32.636400000000002</v>
      </c>
      <c r="ET121">
        <v>999.9</v>
      </c>
      <c r="EU121">
        <v>72.099999999999994</v>
      </c>
      <c r="EV121">
        <v>34.799999999999997</v>
      </c>
      <c r="EW121">
        <v>39.783700000000003</v>
      </c>
      <c r="EX121">
        <v>56.946599999999997</v>
      </c>
      <c r="EY121">
        <v>2.4959899999999999</v>
      </c>
      <c r="EZ121">
        <v>1</v>
      </c>
      <c r="FA121">
        <v>0.69473300000000004</v>
      </c>
      <c r="FB121">
        <v>1.1827300000000001</v>
      </c>
      <c r="FC121">
        <v>20.266300000000001</v>
      </c>
      <c r="FD121">
        <v>5.2172900000000002</v>
      </c>
      <c r="FE121">
        <v>12.0099</v>
      </c>
      <c r="FF121">
        <v>4.9856999999999996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1.8622000000000001</v>
      </c>
      <c r="FN121">
        <v>1.8642700000000001</v>
      </c>
      <c r="FO121">
        <v>1.8603499999999999</v>
      </c>
      <c r="FP121">
        <v>1.8610199999999999</v>
      </c>
      <c r="FQ121">
        <v>1.8602000000000001</v>
      </c>
      <c r="FR121">
        <v>1.86188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-6.6230000000000002</v>
      </c>
      <c r="GH121">
        <v>0.1482</v>
      </c>
      <c r="GI121">
        <v>-4.6172869984045022</v>
      </c>
      <c r="GJ121">
        <v>-3.9744887815693084E-3</v>
      </c>
      <c r="GK121">
        <v>1.847162108954052E-6</v>
      </c>
      <c r="GL121">
        <v>-4.4217609294687878E-10</v>
      </c>
      <c r="GM121">
        <v>0.1481899999999996</v>
      </c>
      <c r="GN121">
        <v>0</v>
      </c>
      <c r="GO121">
        <v>0</v>
      </c>
      <c r="GP121">
        <v>0</v>
      </c>
      <c r="GQ121">
        <v>6</v>
      </c>
      <c r="GR121">
        <v>2080</v>
      </c>
      <c r="GS121">
        <v>4</v>
      </c>
      <c r="GT121">
        <v>32</v>
      </c>
      <c r="GU121">
        <v>10.7</v>
      </c>
      <c r="GV121">
        <v>10.9</v>
      </c>
      <c r="GW121">
        <v>1.6845699999999999</v>
      </c>
      <c r="GX121">
        <v>2.5451700000000002</v>
      </c>
      <c r="GY121">
        <v>1.4489700000000001</v>
      </c>
      <c r="GZ121">
        <v>2.32422</v>
      </c>
      <c r="HA121">
        <v>1.5478499999999999</v>
      </c>
      <c r="HB121">
        <v>2.3132299999999999</v>
      </c>
      <c r="HC121">
        <v>39.767299999999999</v>
      </c>
      <c r="HD121">
        <v>14.5085</v>
      </c>
      <c r="HE121">
        <v>18</v>
      </c>
      <c r="HF121">
        <v>494.404</v>
      </c>
      <c r="HG121">
        <v>520.92899999999997</v>
      </c>
      <c r="HH121">
        <v>30.999700000000001</v>
      </c>
      <c r="HI121">
        <v>36.010199999999998</v>
      </c>
      <c r="HJ121">
        <v>30.000699999999998</v>
      </c>
      <c r="HK121">
        <v>35.8675</v>
      </c>
      <c r="HL121">
        <v>35.883699999999997</v>
      </c>
      <c r="HM121">
        <v>33.724800000000002</v>
      </c>
      <c r="HN121">
        <v>8.5963100000000008</v>
      </c>
      <c r="HO121">
        <v>100</v>
      </c>
      <c r="HP121">
        <v>31</v>
      </c>
      <c r="HQ121">
        <v>712.41700000000003</v>
      </c>
      <c r="HR121">
        <v>37.514800000000001</v>
      </c>
      <c r="HS121">
        <v>98.553799999999995</v>
      </c>
      <c r="HT121">
        <v>97.247399999999999</v>
      </c>
    </row>
    <row r="122" spans="1:228" x14ac:dyDescent="0.2">
      <c r="A122">
        <v>107</v>
      </c>
      <c r="B122">
        <v>1675368006.5999999</v>
      </c>
      <c r="C122">
        <v>423.5</v>
      </c>
      <c r="D122" t="s">
        <v>573</v>
      </c>
      <c r="E122" t="s">
        <v>574</v>
      </c>
      <c r="F122">
        <v>4</v>
      </c>
      <c r="G122">
        <v>1675368004.2874999</v>
      </c>
      <c r="H122">
        <f t="shared" si="34"/>
        <v>4.5497429455860789E-4</v>
      </c>
      <c r="I122">
        <f t="shared" si="35"/>
        <v>0.45497429455860788</v>
      </c>
      <c r="J122">
        <f t="shared" si="36"/>
        <v>4.0438345776468747</v>
      </c>
      <c r="K122">
        <f t="shared" si="37"/>
        <v>684.60987499999999</v>
      </c>
      <c r="L122">
        <f t="shared" si="38"/>
        <v>478.05113626859287</v>
      </c>
      <c r="M122">
        <f t="shared" si="39"/>
        <v>48.442803002367661</v>
      </c>
      <c r="N122">
        <f t="shared" si="40"/>
        <v>69.374212907355442</v>
      </c>
      <c r="O122">
        <f t="shared" si="41"/>
        <v>3.3564749614688305E-2</v>
      </c>
      <c r="P122">
        <f t="shared" si="42"/>
        <v>2.7660453468011341</v>
      </c>
      <c r="Q122">
        <f t="shared" si="43"/>
        <v>3.3340110376759165E-2</v>
      </c>
      <c r="R122">
        <f t="shared" si="44"/>
        <v>2.0857626459248716E-2</v>
      </c>
      <c r="S122">
        <f t="shared" si="45"/>
        <v>226.11493011038175</v>
      </c>
      <c r="T122">
        <f t="shared" si="46"/>
        <v>35.801612855173964</v>
      </c>
      <c r="U122">
        <f t="shared" si="47"/>
        <v>33.423537500000002</v>
      </c>
      <c r="V122">
        <f t="shared" si="48"/>
        <v>5.1735878974862306</v>
      </c>
      <c r="W122">
        <f t="shared" si="49"/>
        <v>70.015636122017028</v>
      </c>
      <c r="X122">
        <f t="shared" si="50"/>
        <v>3.8523248249089295</v>
      </c>
      <c r="Y122">
        <f t="shared" si="51"/>
        <v>5.5020921586650164</v>
      </c>
      <c r="Z122">
        <f t="shared" si="52"/>
        <v>1.3212630725773011</v>
      </c>
      <c r="AA122">
        <f t="shared" si="53"/>
        <v>-20.064366390034607</v>
      </c>
      <c r="AB122">
        <f t="shared" si="54"/>
        <v>164.54981488715805</v>
      </c>
      <c r="AC122">
        <f t="shared" si="55"/>
        <v>13.755008126072127</v>
      </c>
      <c r="AD122">
        <f t="shared" si="56"/>
        <v>384.35538673357735</v>
      </c>
      <c r="AE122">
        <f t="shared" si="57"/>
        <v>14.741933590453376</v>
      </c>
      <c r="AF122">
        <f t="shared" si="58"/>
        <v>0.45841685739232912</v>
      </c>
      <c r="AG122">
        <f t="shared" si="59"/>
        <v>4.0438345776468747</v>
      </c>
      <c r="AH122">
        <v>728.89763015353299</v>
      </c>
      <c r="AI122">
        <v>714.78607878787864</v>
      </c>
      <c r="AJ122">
        <v>1.7251097690387469</v>
      </c>
      <c r="AK122">
        <v>66.45767359900691</v>
      </c>
      <c r="AL122">
        <f t="shared" si="60"/>
        <v>0.45497429455860788</v>
      </c>
      <c r="AM122">
        <v>37.486523947517057</v>
      </c>
      <c r="AN122">
        <v>38.012592727272732</v>
      </c>
      <c r="AO122">
        <v>-1.5991728584802359E-4</v>
      </c>
      <c r="AP122">
        <v>80.18708061797463</v>
      </c>
      <c r="AQ122">
        <v>16</v>
      </c>
      <c r="AR122">
        <v>3</v>
      </c>
      <c r="AS122">
        <f t="shared" si="61"/>
        <v>1</v>
      </c>
      <c r="AT122">
        <f t="shared" si="62"/>
        <v>0</v>
      </c>
      <c r="AU122">
        <f t="shared" si="63"/>
        <v>47058.934064714573</v>
      </c>
      <c r="AV122">
        <f t="shared" si="64"/>
        <v>1199.9937500000001</v>
      </c>
      <c r="AW122">
        <f t="shared" si="65"/>
        <v>1025.9201010934621</v>
      </c>
      <c r="AX122">
        <f t="shared" si="66"/>
        <v>0.85493787037929325</v>
      </c>
      <c r="AY122">
        <f t="shared" si="67"/>
        <v>0.18843008983203599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1675368004.2874999</v>
      </c>
      <c r="BF122">
        <v>684.60987499999999</v>
      </c>
      <c r="BG122">
        <v>702.67124999999999</v>
      </c>
      <c r="BH122">
        <v>38.016137499999999</v>
      </c>
      <c r="BI122">
        <v>37.487112499999988</v>
      </c>
      <c r="BJ122">
        <v>691.23800000000006</v>
      </c>
      <c r="BK122">
        <v>37.867962499999997</v>
      </c>
      <c r="BL122">
        <v>500.15362499999998</v>
      </c>
      <c r="BM122">
        <v>101.233875</v>
      </c>
      <c r="BN122">
        <v>0.1000604875</v>
      </c>
      <c r="BO122">
        <v>34.526987499999997</v>
      </c>
      <c r="BP122">
        <v>33.423537500000002</v>
      </c>
      <c r="BQ122">
        <v>999.9</v>
      </c>
      <c r="BR122">
        <v>0</v>
      </c>
      <c r="BS122">
        <v>0</v>
      </c>
      <c r="BT122">
        <v>8984.92</v>
      </c>
      <c r="BU122">
        <v>0</v>
      </c>
      <c r="BV122">
        <v>360.06562500000001</v>
      </c>
      <c r="BW122">
        <v>-18.061487499999998</v>
      </c>
      <c r="BX122">
        <v>711.66475000000003</v>
      </c>
      <c r="BY122">
        <v>730.03837500000009</v>
      </c>
      <c r="BZ122">
        <v>0.52904799999999996</v>
      </c>
      <c r="CA122">
        <v>702.67124999999999</v>
      </c>
      <c r="CB122">
        <v>37.487112499999988</v>
      </c>
      <c r="CC122">
        <v>3.8485287499999998</v>
      </c>
      <c r="CD122">
        <v>3.7949700000000002</v>
      </c>
      <c r="CE122">
        <v>28.241187499999999</v>
      </c>
      <c r="CF122">
        <v>28.000575000000001</v>
      </c>
      <c r="CG122">
        <v>1199.9937500000001</v>
      </c>
      <c r="CH122">
        <v>0.49998925</v>
      </c>
      <c r="CI122">
        <v>0.50001074999999995</v>
      </c>
      <c r="CJ122">
        <v>0</v>
      </c>
      <c r="CK122">
        <v>1032.3262500000001</v>
      </c>
      <c r="CL122">
        <v>4.9990899999999998</v>
      </c>
      <c r="CM122">
        <v>11139.387500000001</v>
      </c>
      <c r="CN122">
        <v>9557.7649999999994</v>
      </c>
      <c r="CO122">
        <v>45.976374999999997</v>
      </c>
      <c r="CP122">
        <v>48.625</v>
      </c>
      <c r="CQ122">
        <v>46.936999999999998</v>
      </c>
      <c r="CR122">
        <v>47.117125000000001</v>
      </c>
      <c r="CS122">
        <v>47.16375</v>
      </c>
      <c r="CT122">
        <v>597.48250000000007</v>
      </c>
      <c r="CU122">
        <v>597.51125000000002</v>
      </c>
      <c r="CV122">
        <v>0</v>
      </c>
      <c r="CW122">
        <v>1675368025.3</v>
      </c>
      <c r="CX122">
        <v>0</v>
      </c>
      <c r="CY122">
        <v>1675367359.0999999</v>
      </c>
      <c r="CZ122" t="s">
        <v>356</v>
      </c>
      <c r="DA122">
        <v>1675367359.0999999</v>
      </c>
      <c r="DB122">
        <v>1675367351.0999999</v>
      </c>
      <c r="DC122">
        <v>3</v>
      </c>
      <c r="DD122">
        <v>-0.36899999999999999</v>
      </c>
      <c r="DE122">
        <v>-0.108</v>
      </c>
      <c r="DF122">
        <v>-5.9960000000000004</v>
      </c>
      <c r="DG122">
        <v>0.14799999999999999</v>
      </c>
      <c r="DH122">
        <v>415</v>
      </c>
      <c r="DI122">
        <v>35</v>
      </c>
      <c r="DJ122">
        <v>0.46</v>
      </c>
      <c r="DK122">
        <v>0.2</v>
      </c>
      <c r="DL122">
        <v>-17.9766175</v>
      </c>
      <c r="DM122">
        <v>-0.44557711069418382</v>
      </c>
      <c r="DN122">
        <v>6.8985251639390593E-2</v>
      </c>
      <c r="DO122">
        <v>0</v>
      </c>
      <c r="DP122">
        <v>0.55610824999999997</v>
      </c>
      <c r="DQ122">
        <v>-0.16408739212007489</v>
      </c>
      <c r="DR122">
        <v>1.6155113936072999E-2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366</v>
      </c>
      <c r="EA122">
        <v>2.9450400000000001</v>
      </c>
      <c r="EB122">
        <v>2.6236799999999998</v>
      </c>
      <c r="EC122">
        <v>0.145897</v>
      </c>
      <c r="ED122">
        <v>0.146424</v>
      </c>
      <c r="EE122">
        <v>0.149558</v>
      </c>
      <c r="EF122">
        <v>0.14650099999999999</v>
      </c>
      <c r="EG122">
        <v>25652.6</v>
      </c>
      <c r="EH122">
        <v>26003.7</v>
      </c>
      <c r="EI122">
        <v>27956.1</v>
      </c>
      <c r="EJ122">
        <v>29340.799999999999</v>
      </c>
      <c r="EK122">
        <v>32735.9</v>
      </c>
      <c r="EL122">
        <v>34760.1</v>
      </c>
      <c r="EM122">
        <v>39489.4</v>
      </c>
      <c r="EN122">
        <v>41934.199999999997</v>
      </c>
      <c r="EO122">
        <v>1.9049499999999999</v>
      </c>
      <c r="EP122">
        <v>1.8826499999999999</v>
      </c>
      <c r="EQ122">
        <v>4.8369200000000001E-2</v>
      </c>
      <c r="ER122">
        <v>0</v>
      </c>
      <c r="ES122">
        <v>32.618299999999998</v>
      </c>
      <c r="ET122">
        <v>999.9</v>
      </c>
      <c r="EU122">
        <v>72.099999999999994</v>
      </c>
      <c r="EV122">
        <v>34.799999999999997</v>
      </c>
      <c r="EW122">
        <v>39.786299999999997</v>
      </c>
      <c r="EX122">
        <v>57.0366</v>
      </c>
      <c r="EY122">
        <v>1.77484</v>
      </c>
      <c r="EZ122">
        <v>1</v>
      </c>
      <c r="FA122">
        <v>0.695241</v>
      </c>
      <c r="FB122">
        <v>1.1801699999999999</v>
      </c>
      <c r="FC122">
        <v>20.266400000000001</v>
      </c>
      <c r="FD122">
        <v>5.2175900000000004</v>
      </c>
      <c r="FE122">
        <v>12.0099</v>
      </c>
      <c r="FF122">
        <v>4.9856499999999997</v>
      </c>
      <c r="FG122">
        <v>3.28443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1.8622099999999999</v>
      </c>
      <c r="FN122">
        <v>1.86429</v>
      </c>
      <c r="FO122">
        <v>1.8603499999999999</v>
      </c>
      <c r="FP122">
        <v>1.86104</v>
      </c>
      <c r="FQ122">
        <v>1.8602099999999999</v>
      </c>
      <c r="FR122">
        <v>1.86188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-6.6360000000000001</v>
      </c>
      <c r="GH122">
        <v>0.1482</v>
      </c>
      <c r="GI122">
        <v>-4.6172869984045022</v>
      </c>
      <c r="GJ122">
        <v>-3.9744887815693084E-3</v>
      </c>
      <c r="GK122">
        <v>1.847162108954052E-6</v>
      </c>
      <c r="GL122">
        <v>-4.4217609294687878E-10</v>
      </c>
      <c r="GM122">
        <v>0.1481899999999996</v>
      </c>
      <c r="GN122">
        <v>0</v>
      </c>
      <c r="GO122">
        <v>0</v>
      </c>
      <c r="GP122">
        <v>0</v>
      </c>
      <c r="GQ122">
        <v>6</v>
      </c>
      <c r="GR122">
        <v>2080</v>
      </c>
      <c r="GS122">
        <v>4</v>
      </c>
      <c r="GT122">
        <v>32</v>
      </c>
      <c r="GU122">
        <v>10.8</v>
      </c>
      <c r="GV122">
        <v>10.9</v>
      </c>
      <c r="GW122">
        <v>1.698</v>
      </c>
      <c r="GX122">
        <v>2.5622600000000002</v>
      </c>
      <c r="GY122">
        <v>1.4489700000000001</v>
      </c>
      <c r="GZ122">
        <v>2.323</v>
      </c>
      <c r="HA122">
        <v>1.5478499999999999</v>
      </c>
      <c r="HB122">
        <v>2.2705099999999998</v>
      </c>
      <c r="HC122">
        <v>39.767299999999999</v>
      </c>
      <c r="HD122">
        <v>14.4823</v>
      </c>
      <c r="HE122">
        <v>18</v>
      </c>
      <c r="HF122">
        <v>494.33300000000003</v>
      </c>
      <c r="HG122">
        <v>520.95299999999997</v>
      </c>
      <c r="HH122">
        <v>30.999500000000001</v>
      </c>
      <c r="HI122">
        <v>36.014400000000002</v>
      </c>
      <c r="HJ122">
        <v>30.000699999999998</v>
      </c>
      <c r="HK122">
        <v>35.8733</v>
      </c>
      <c r="HL122">
        <v>35.8887</v>
      </c>
      <c r="HM122">
        <v>33.986699999999999</v>
      </c>
      <c r="HN122">
        <v>8.5963100000000008</v>
      </c>
      <c r="HO122">
        <v>100</v>
      </c>
      <c r="HP122">
        <v>31</v>
      </c>
      <c r="HQ122">
        <v>719.12199999999996</v>
      </c>
      <c r="HR122">
        <v>37.527299999999997</v>
      </c>
      <c r="HS122">
        <v>98.5505</v>
      </c>
      <c r="HT122">
        <v>97.245500000000007</v>
      </c>
    </row>
    <row r="123" spans="1:228" x14ac:dyDescent="0.2">
      <c r="A123">
        <v>108</v>
      </c>
      <c r="B123">
        <v>1675368010.5999999</v>
      </c>
      <c r="C123">
        <v>427.5</v>
      </c>
      <c r="D123" t="s">
        <v>575</v>
      </c>
      <c r="E123" t="s">
        <v>576</v>
      </c>
      <c r="F123">
        <v>4</v>
      </c>
      <c r="G123">
        <v>1675368008.5999999</v>
      </c>
      <c r="H123">
        <f t="shared" si="34"/>
        <v>4.5004268839971066E-4</v>
      </c>
      <c r="I123">
        <f t="shared" si="35"/>
        <v>0.45004268839971068</v>
      </c>
      <c r="J123">
        <f t="shared" si="36"/>
        <v>3.8354904015769504</v>
      </c>
      <c r="K123">
        <f t="shared" si="37"/>
        <v>691.80199999999991</v>
      </c>
      <c r="L123">
        <f t="shared" si="38"/>
        <v>494.59844893705127</v>
      </c>
      <c r="M123">
        <f t="shared" si="39"/>
        <v>50.119521983557668</v>
      </c>
      <c r="N123">
        <f t="shared" si="40"/>
        <v>70.10289988127731</v>
      </c>
      <c r="O123">
        <f t="shared" si="41"/>
        <v>3.3476546799827665E-2</v>
      </c>
      <c r="P123">
        <f t="shared" si="42"/>
        <v>2.7666154087788484</v>
      </c>
      <c r="Q123">
        <f t="shared" si="43"/>
        <v>3.3253128114626163E-2</v>
      </c>
      <c r="R123">
        <f t="shared" si="44"/>
        <v>2.080315391504561E-2</v>
      </c>
      <c r="S123">
        <f t="shared" si="45"/>
        <v>226.11508852093544</v>
      </c>
      <c r="T123">
        <f t="shared" si="46"/>
        <v>35.772187199079312</v>
      </c>
      <c r="U123">
        <f t="shared" si="47"/>
        <v>33.383414285714288</v>
      </c>
      <c r="V123">
        <f t="shared" si="48"/>
        <v>5.1619716477237585</v>
      </c>
      <c r="W123">
        <f t="shared" si="49"/>
        <v>70.120168548320265</v>
      </c>
      <c r="X123">
        <f t="shared" si="50"/>
        <v>3.8515298531047129</v>
      </c>
      <c r="Y123">
        <f t="shared" si="51"/>
        <v>5.492756125437146</v>
      </c>
      <c r="Z123">
        <f t="shared" si="52"/>
        <v>1.3104417946190456</v>
      </c>
      <c r="AA123">
        <f t="shared" si="53"/>
        <v>-19.846882558427239</v>
      </c>
      <c r="AB123">
        <f t="shared" si="54"/>
        <v>166.01027668696952</v>
      </c>
      <c r="AC123">
        <f t="shared" si="55"/>
        <v>13.869440770627852</v>
      </c>
      <c r="AD123">
        <f t="shared" si="56"/>
        <v>386.1479234201056</v>
      </c>
      <c r="AE123">
        <f t="shared" si="57"/>
        <v>14.78880634818975</v>
      </c>
      <c r="AF123">
        <f t="shared" si="58"/>
        <v>0.45159046373687073</v>
      </c>
      <c r="AG123">
        <f t="shared" si="59"/>
        <v>3.8354904015769504</v>
      </c>
      <c r="AH123">
        <v>735.87087548740726</v>
      </c>
      <c r="AI123">
        <v>721.80378181818196</v>
      </c>
      <c r="AJ123">
        <v>1.7653185490910701</v>
      </c>
      <c r="AK123">
        <v>66.45767359900691</v>
      </c>
      <c r="AL123">
        <f t="shared" si="60"/>
        <v>0.45004268839971068</v>
      </c>
      <c r="AM123">
        <v>37.486770900123332</v>
      </c>
      <c r="AN123">
        <v>38.006866060606058</v>
      </c>
      <c r="AO123">
        <v>-9.8280247376798734E-5</v>
      </c>
      <c r="AP123">
        <v>80.18708061797463</v>
      </c>
      <c r="AQ123">
        <v>16</v>
      </c>
      <c r="AR123">
        <v>3</v>
      </c>
      <c r="AS123">
        <f t="shared" si="61"/>
        <v>1</v>
      </c>
      <c r="AT123">
        <f t="shared" si="62"/>
        <v>0</v>
      </c>
      <c r="AU123">
        <f t="shared" si="63"/>
        <v>47079.216855823513</v>
      </c>
      <c r="AV123">
        <f t="shared" si="64"/>
        <v>1199.995714285714</v>
      </c>
      <c r="AW123">
        <f t="shared" si="65"/>
        <v>1025.9216707362357</v>
      </c>
      <c r="AX123">
        <f t="shared" si="66"/>
        <v>0.85493777896274059</v>
      </c>
      <c r="AY123">
        <f t="shared" si="67"/>
        <v>0.18842991339808934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1675368008.5999999</v>
      </c>
      <c r="BF123">
        <v>691.80199999999991</v>
      </c>
      <c r="BG123">
        <v>709.92157142857138</v>
      </c>
      <c r="BH123">
        <v>38.00835714285715</v>
      </c>
      <c r="BI123">
        <v>37.487099999999998</v>
      </c>
      <c r="BJ123">
        <v>698.44485714285724</v>
      </c>
      <c r="BK123">
        <v>37.86015714285714</v>
      </c>
      <c r="BL123">
        <v>500.05214285714283</v>
      </c>
      <c r="BM123">
        <v>101.2338571428571</v>
      </c>
      <c r="BN123">
        <v>9.9905814285714281E-2</v>
      </c>
      <c r="BO123">
        <v>34.496428571428567</v>
      </c>
      <c r="BP123">
        <v>33.383414285714288</v>
      </c>
      <c r="BQ123">
        <v>999.89999999999986</v>
      </c>
      <c r="BR123">
        <v>0</v>
      </c>
      <c r="BS123">
        <v>0</v>
      </c>
      <c r="BT123">
        <v>8987.9457142857154</v>
      </c>
      <c r="BU123">
        <v>0</v>
      </c>
      <c r="BV123">
        <v>357.27414285714292</v>
      </c>
      <c r="BW123">
        <v>-18.119528571428571</v>
      </c>
      <c r="BX123">
        <v>719.13499999999999</v>
      </c>
      <c r="BY123">
        <v>737.57085714285711</v>
      </c>
      <c r="BZ123">
        <v>0.52126142857142865</v>
      </c>
      <c r="CA123">
        <v>709.92157142857138</v>
      </c>
      <c r="CB123">
        <v>37.487099999999998</v>
      </c>
      <c r="CC123">
        <v>3.847727142857142</v>
      </c>
      <c r="CD123">
        <v>3.7949571428571431</v>
      </c>
      <c r="CE123">
        <v>28.23761428571428</v>
      </c>
      <c r="CF123">
        <v>28.000528571428571</v>
      </c>
      <c r="CG123">
        <v>1199.995714285714</v>
      </c>
      <c r="CH123">
        <v>0.49999057142857151</v>
      </c>
      <c r="CI123">
        <v>0.50000942857142849</v>
      </c>
      <c r="CJ123">
        <v>0</v>
      </c>
      <c r="CK123">
        <v>1032.6271428571431</v>
      </c>
      <c r="CL123">
        <v>4.9990899999999998</v>
      </c>
      <c r="CM123">
        <v>11140.77142857143</v>
      </c>
      <c r="CN123">
        <v>9557.7985714285714</v>
      </c>
      <c r="CO123">
        <v>46</v>
      </c>
      <c r="CP123">
        <v>48.625</v>
      </c>
      <c r="CQ123">
        <v>46.936999999999998</v>
      </c>
      <c r="CR123">
        <v>47.125</v>
      </c>
      <c r="CS123">
        <v>47.186999999999998</v>
      </c>
      <c r="CT123">
        <v>597.48714285714289</v>
      </c>
      <c r="CU123">
        <v>597.50857142857137</v>
      </c>
      <c r="CV123">
        <v>0</v>
      </c>
      <c r="CW123">
        <v>1675368028.9000001</v>
      </c>
      <c r="CX123">
        <v>0</v>
      </c>
      <c r="CY123">
        <v>1675367359.0999999</v>
      </c>
      <c r="CZ123" t="s">
        <v>356</v>
      </c>
      <c r="DA123">
        <v>1675367359.0999999</v>
      </c>
      <c r="DB123">
        <v>1675367351.0999999</v>
      </c>
      <c r="DC123">
        <v>3</v>
      </c>
      <c r="DD123">
        <v>-0.36899999999999999</v>
      </c>
      <c r="DE123">
        <v>-0.108</v>
      </c>
      <c r="DF123">
        <v>-5.9960000000000004</v>
      </c>
      <c r="DG123">
        <v>0.14799999999999999</v>
      </c>
      <c r="DH123">
        <v>415</v>
      </c>
      <c r="DI123">
        <v>35</v>
      </c>
      <c r="DJ123">
        <v>0.46</v>
      </c>
      <c r="DK123">
        <v>0.2</v>
      </c>
      <c r="DL123">
        <v>-18.025655</v>
      </c>
      <c r="DM123">
        <v>-0.40633846153848058</v>
      </c>
      <c r="DN123">
        <v>6.3418262156889935E-2</v>
      </c>
      <c r="DO123">
        <v>0</v>
      </c>
      <c r="DP123">
        <v>0.54595935000000007</v>
      </c>
      <c r="DQ123">
        <v>-0.18077191744840751</v>
      </c>
      <c r="DR123">
        <v>1.753925022706216E-2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366</v>
      </c>
      <c r="EA123">
        <v>2.9444499999999998</v>
      </c>
      <c r="EB123">
        <v>2.6235200000000001</v>
      </c>
      <c r="EC123">
        <v>0.146866</v>
      </c>
      <c r="ED123">
        <v>0.14737500000000001</v>
      </c>
      <c r="EE123">
        <v>0.149536</v>
      </c>
      <c r="EF123">
        <v>0.14649699999999999</v>
      </c>
      <c r="EG123">
        <v>25623.8</v>
      </c>
      <c r="EH123">
        <v>25974.7</v>
      </c>
      <c r="EI123">
        <v>27956.400000000001</v>
      </c>
      <c r="EJ123">
        <v>29340.799999999999</v>
      </c>
      <c r="EK123">
        <v>32737.1</v>
      </c>
      <c r="EL123">
        <v>34760.199999999997</v>
      </c>
      <c r="EM123">
        <v>39489.699999999997</v>
      </c>
      <c r="EN123">
        <v>41934</v>
      </c>
      <c r="EO123">
        <v>1.90482</v>
      </c>
      <c r="EP123">
        <v>1.8828499999999999</v>
      </c>
      <c r="EQ123">
        <v>4.7631600000000003E-2</v>
      </c>
      <c r="ER123">
        <v>0</v>
      </c>
      <c r="ES123">
        <v>32.600200000000001</v>
      </c>
      <c r="ET123">
        <v>999.9</v>
      </c>
      <c r="EU123">
        <v>72.099999999999994</v>
      </c>
      <c r="EV123">
        <v>34.799999999999997</v>
      </c>
      <c r="EW123">
        <v>39.786000000000001</v>
      </c>
      <c r="EX123">
        <v>57.066600000000001</v>
      </c>
      <c r="EY123">
        <v>2.5600999999999998</v>
      </c>
      <c r="EZ123">
        <v>1</v>
      </c>
      <c r="FA123">
        <v>0.69555400000000001</v>
      </c>
      <c r="FB123">
        <v>1.1790499999999999</v>
      </c>
      <c r="FC123">
        <v>20.266500000000001</v>
      </c>
      <c r="FD123">
        <v>5.2184900000000001</v>
      </c>
      <c r="FE123">
        <v>12.0099</v>
      </c>
      <c r="FF123">
        <v>4.9862500000000001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1.8622000000000001</v>
      </c>
      <c r="FN123">
        <v>1.86425</v>
      </c>
      <c r="FO123">
        <v>1.8603499999999999</v>
      </c>
      <c r="FP123">
        <v>1.86104</v>
      </c>
      <c r="FQ123">
        <v>1.8602000000000001</v>
      </c>
      <c r="FR123">
        <v>1.86188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-6.649</v>
      </c>
      <c r="GH123">
        <v>0.1482</v>
      </c>
      <c r="GI123">
        <v>-4.6172869984045022</v>
      </c>
      <c r="GJ123">
        <v>-3.9744887815693084E-3</v>
      </c>
      <c r="GK123">
        <v>1.847162108954052E-6</v>
      </c>
      <c r="GL123">
        <v>-4.4217609294687878E-10</v>
      </c>
      <c r="GM123">
        <v>0.1481899999999996</v>
      </c>
      <c r="GN123">
        <v>0</v>
      </c>
      <c r="GO123">
        <v>0</v>
      </c>
      <c r="GP123">
        <v>0</v>
      </c>
      <c r="GQ123">
        <v>6</v>
      </c>
      <c r="GR123">
        <v>2080</v>
      </c>
      <c r="GS123">
        <v>4</v>
      </c>
      <c r="GT123">
        <v>32</v>
      </c>
      <c r="GU123">
        <v>10.9</v>
      </c>
      <c r="GV123">
        <v>11</v>
      </c>
      <c r="GW123">
        <v>1.71143</v>
      </c>
      <c r="GX123">
        <v>2.5488300000000002</v>
      </c>
      <c r="GY123">
        <v>1.4489700000000001</v>
      </c>
      <c r="GZ123">
        <v>2.323</v>
      </c>
      <c r="HA123">
        <v>1.5478499999999999</v>
      </c>
      <c r="HB123">
        <v>2.3596200000000001</v>
      </c>
      <c r="HC123">
        <v>39.767299999999999</v>
      </c>
      <c r="HD123">
        <v>14.5085</v>
      </c>
      <c r="HE123">
        <v>18</v>
      </c>
      <c r="HF123">
        <v>494.29500000000002</v>
      </c>
      <c r="HG123">
        <v>521.14</v>
      </c>
      <c r="HH123">
        <v>30.999600000000001</v>
      </c>
      <c r="HI123">
        <v>36.018500000000003</v>
      </c>
      <c r="HJ123">
        <v>30.000599999999999</v>
      </c>
      <c r="HK123">
        <v>35.878999999999998</v>
      </c>
      <c r="HL123">
        <v>35.893599999999999</v>
      </c>
      <c r="HM123">
        <v>34.249200000000002</v>
      </c>
      <c r="HN123">
        <v>8.5963100000000008</v>
      </c>
      <c r="HO123">
        <v>100</v>
      </c>
      <c r="HP123">
        <v>31</v>
      </c>
      <c r="HQ123">
        <v>725.83699999999999</v>
      </c>
      <c r="HR123">
        <v>37.542400000000001</v>
      </c>
      <c r="HS123">
        <v>98.551599999999993</v>
      </c>
      <c r="HT123">
        <v>97.245400000000004</v>
      </c>
    </row>
    <row r="124" spans="1:228" x14ac:dyDescent="0.2">
      <c r="A124">
        <v>109</v>
      </c>
      <c r="B124">
        <v>1675368014.5999999</v>
      </c>
      <c r="C124">
        <v>431.5</v>
      </c>
      <c r="D124" t="s">
        <v>577</v>
      </c>
      <c r="E124" t="s">
        <v>578</v>
      </c>
      <c r="F124">
        <v>4</v>
      </c>
      <c r="G124">
        <v>1675368012.2874999</v>
      </c>
      <c r="H124">
        <f t="shared" si="34"/>
        <v>4.4666796771652869E-4</v>
      </c>
      <c r="I124">
        <f t="shared" si="35"/>
        <v>0.44666796771652867</v>
      </c>
      <c r="J124">
        <f t="shared" si="36"/>
        <v>4.0076670077894399</v>
      </c>
      <c r="K124">
        <f t="shared" si="37"/>
        <v>698.03687500000001</v>
      </c>
      <c r="L124">
        <f t="shared" si="38"/>
        <v>492.1319497237177</v>
      </c>
      <c r="M124">
        <f t="shared" si="39"/>
        <v>49.868811753217649</v>
      </c>
      <c r="N124">
        <f t="shared" si="40"/>
        <v>70.733610235469911</v>
      </c>
      <c r="O124">
        <f t="shared" si="41"/>
        <v>3.3397963772896486E-2</v>
      </c>
      <c r="P124">
        <f t="shared" si="42"/>
        <v>2.7663869291678385</v>
      </c>
      <c r="Q124">
        <f t="shared" si="43"/>
        <v>3.317557077098305E-2</v>
      </c>
      <c r="R124">
        <f t="shared" si="44"/>
        <v>2.0754589270483799E-2</v>
      </c>
      <c r="S124">
        <f t="shared" si="45"/>
        <v>226.11498486024459</v>
      </c>
      <c r="T124">
        <f t="shared" si="46"/>
        <v>35.758652294722175</v>
      </c>
      <c r="U124">
        <f t="shared" si="47"/>
        <v>33.358662499999987</v>
      </c>
      <c r="V124">
        <f t="shared" si="48"/>
        <v>5.1548169695191541</v>
      </c>
      <c r="W124">
        <f t="shared" si="49"/>
        <v>70.169702216885469</v>
      </c>
      <c r="X124">
        <f t="shared" si="50"/>
        <v>3.8511314193382149</v>
      </c>
      <c r="Y124">
        <f t="shared" si="51"/>
        <v>5.4883109058021455</v>
      </c>
      <c r="Z124">
        <f t="shared" si="52"/>
        <v>1.3036855501809392</v>
      </c>
      <c r="AA124">
        <f t="shared" si="53"/>
        <v>-19.698057376298916</v>
      </c>
      <c r="AB124">
        <f t="shared" si="54"/>
        <v>167.51567902713683</v>
      </c>
      <c r="AC124">
        <f t="shared" si="55"/>
        <v>13.993678210523987</v>
      </c>
      <c r="AD124">
        <f t="shared" si="56"/>
        <v>387.92628472160652</v>
      </c>
      <c r="AE124">
        <f t="shared" si="57"/>
        <v>14.781024830205199</v>
      </c>
      <c r="AF124">
        <f t="shared" si="58"/>
        <v>0.44768642255941599</v>
      </c>
      <c r="AG124">
        <f t="shared" si="59"/>
        <v>4.0076670077894399</v>
      </c>
      <c r="AH124">
        <v>742.88636816713642</v>
      </c>
      <c r="AI124">
        <v>728.75693333333322</v>
      </c>
      <c r="AJ124">
        <v>1.736453374542539</v>
      </c>
      <c r="AK124">
        <v>66.45767359900691</v>
      </c>
      <c r="AL124">
        <f t="shared" si="60"/>
        <v>0.44666796771652867</v>
      </c>
      <c r="AM124">
        <v>37.487730104878963</v>
      </c>
      <c r="AN124">
        <v>38.003312121212097</v>
      </c>
      <c r="AO124">
        <v>-4.9818185696740479E-6</v>
      </c>
      <c r="AP124">
        <v>80.18708061797463</v>
      </c>
      <c r="AQ124">
        <v>16</v>
      </c>
      <c r="AR124">
        <v>3</v>
      </c>
      <c r="AS124">
        <f t="shared" si="61"/>
        <v>1</v>
      </c>
      <c r="AT124">
        <f t="shared" si="62"/>
        <v>0</v>
      </c>
      <c r="AU124">
        <f t="shared" si="63"/>
        <v>47075.180604341294</v>
      </c>
      <c r="AV124">
        <f t="shared" si="64"/>
        <v>1199.9949999999999</v>
      </c>
      <c r="AW124">
        <f t="shared" si="65"/>
        <v>1025.9210760933906</v>
      </c>
      <c r="AX124">
        <f t="shared" si="66"/>
        <v>0.85493779231862699</v>
      </c>
      <c r="AY124">
        <f t="shared" si="67"/>
        <v>0.18842993917495041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1675368012.2874999</v>
      </c>
      <c r="BF124">
        <v>698.03687500000001</v>
      </c>
      <c r="BG124">
        <v>716.14625000000001</v>
      </c>
      <c r="BH124">
        <v>38.005012500000007</v>
      </c>
      <c r="BI124">
        <v>37.488287499999998</v>
      </c>
      <c r="BJ124">
        <v>704.6925</v>
      </c>
      <c r="BK124">
        <v>37.856825000000001</v>
      </c>
      <c r="BL124">
        <v>500.07887499999998</v>
      </c>
      <c r="BM124">
        <v>101.23224999999999</v>
      </c>
      <c r="BN124">
        <v>9.9947149999999998E-2</v>
      </c>
      <c r="BO124">
        <v>34.481862500000013</v>
      </c>
      <c r="BP124">
        <v>33.358662499999987</v>
      </c>
      <c r="BQ124">
        <v>999.9</v>
      </c>
      <c r="BR124">
        <v>0</v>
      </c>
      <c r="BS124">
        <v>0</v>
      </c>
      <c r="BT124">
        <v>8986.8762499999993</v>
      </c>
      <c r="BU124">
        <v>0</v>
      </c>
      <c r="BV124">
        <v>356.46312499999999</v>
      </c>
      <c r="BW124">
        <v>-18.109300000000001</v>
      </c>
      <c r="BX124">
        <v>725.61387500000001</v>
      </c>
      <c r="BY124">
        <v>744.03899999999999</v>
      </c>
      <c r="BZ124">
        <v>0.51672200000000013</v>
      </c>
      <c r="CA124">
        <v>716.14625000000001</v>
      </c>
      <c r="CB124">
        <v>37.488287499999998</v>
      </c>
      <c r="CC124">
        <v>3.8473350000000002</v>
      </c>
      <c r="CD124">
        <v>3.7950262499999998</v>
      </c>
      <c r="CE124">
        <v>28.235875</v>
      </c>
      <c r="CF124">
        <v>28.000824999999999</v>
      </c>
      <c r="CG124">
        <v>1199.9949999999999</v>
      </c>
      <c r="CH124">
        <v>0.49999125</v>
      </c>
      <c r="CI124">
        <v>0.50000875</v>
      </c>
      <c r="CJ124">
        <v>0</v>
      </c>
      <c r="CK124">
        <v>1032.7025000000001</v>
      </c>
      <c r="CL124">
        <v>4.9990899999999998</v>
      </c>
      <c r="CM124">
        <v>11142.0625</v>
      </c>
      <c r="CN124">
        <v>9557.7849999999999</v>
      </c>
      <c r="CO124">
        <v>46</v>
      </c>
      <c r="CP124">
        <v>48.625</v>
      </c>
      <c r="CQ124">
        <v>46.936999999999998</v>
      </c>
      <c r="CR124">
        <v>47.125</v>
      </c>
      <c r="CS124">
        <v>47.186999999999998</v>
      </c>
      <c r="CT124">
        <v>597.48625000000004</v>
      </c>
      <c r="CU124">
        <v>597.50874999999996</v>
      </c>
      <c r="CV124">
        <v>0</v>
      </c>
      <c r="CW124">
        <v>1675368033.0999999</v>
      </c>
      <c r="CX124">
        <v>0</v>
      </c>
      <c r="CY124">
        <v>1675367359.0999999</v>
      </c>
      <c r="CZ124" t="s">
        <v>356</v>
      </c>
      <c r="DA124">
        <v>1675367359.0999999</v>
      </c>
      <c r="DB124">
        <v>1675367351.0999999</v>
      </c>
      <c r="DC124">
        <v>3</v>
      </c>
      <c r="DD124">
        <v>-0.36899999999999999</v>
      </c>
      <c r="DE124">
        <v>-0.108</v>
      </c>
      <c r="DF124">
        <v>-5.9960000000000004</v>
      </c>
      <c r="DG124">
        <v>0.14799999999999999</v>
      </c>
      <c r="DH124">
        <v>415</v>
      </c>
      <c r="DI124">
        <v>35</v>
      </c>
      <c r="DJ124">
        <v>0.46</v>
      </c>
      <c r="DK124">
        <v>0.2</v>
      </c>
      <c r="DL124">
        <v>-18.04982195121951</v>
      </c>
      <c r="DM124">
        <v>-0.43618327526133632</v>
      </c>
      <c r="DN124">
        <v>6.3199581320761727E-2</v>
      </c>
      <c r="DO124">
        <v>0</v>
      </c>
      <c r="DP124">
        <v>0.53513351219512195</v>
      </c>
      <c r="DQ124">
        <v>-0.15723119163763019</v>
      </c>
      <c r="DR124">
        <v>1.588564392412211E-2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366</v>
      </c>
      <c r="EA124">
        <v>2.9444599999999999</v>
      </c>
      <c r="EB124">
        <v>2.62344</v>
      </c>
      <c r="EC124">
        <v>0.14782300000000001</v>
      </c>
      <c r="ED124">
        <v>0.14832600000000001</v>
      </c>
      <c r="EE124">
        <v>0.14953</v>
      </c>
      <c r="EF124">
        <v>0.14649999999999999</v>
      </c>
      <c r="EG124">
        <v>25594.7</v>
      </c>
      <c r="EH124">
        <v>25944.9</v>
      </c>
      <c r="EI124">
        <v>27956.2</v>
      </c>
      <c r="EJ124">
        <v>29340</v>
      </c>
      <c r="EK124">
        <v>32737.3</v>
      </c>
      <c r="EL124">
        <v>34759.300000000003</v>
      </c>
      <c r="EM124">
        <v>39489.599999999999</v>
      </c>
      <c r="EN124">
        <v>41933.1</v>
      </c>
      <c r="EO124">
        <v>1.90482</v>
      </c>
      <c r="EP124">
        <v>1.88253</v>
      </c>
      <c r="EQ124">
        <v>4.6499100000000002E-2</v>
      </c>
      <c r="ER124">
        <v>0</v>
      </c>
      <c r="ES124">
        <v>32.581600000000002</v>
      </c>
      <c r="ET124">
        <v>999.9</v>
      </c>
      <c r="EU124">
        <v>72.099999999999994</v>
      </c>
      <c r="EV124">
        <v>34.799999999999997</v>
      </c>
      <c r="EW124">
        <v>39.787700000000001</v>
      </c>
      <c r="EX124">
        <v>57.486600000000003</v>
      </c>
      <c r="EY124">
        <v>2.5921500000000002</v>
      </c>
      <c r="EZ124">
        <v>1</v>
      </c>
      <c r="FA124">
        <v>0.69604200000000005</v>
      </c>
      <c r="FB124">
        <v>1.1814100000000001</v>
      </c>
      <c r="FC124">
        <v>20.2666</v>
      </c>
      <c r="FD124">
        <v>5.21774</v>
      </c>
      <c r="FE124">
        <v>12.0099</v>
      </c>
      <c r="FF124">
        <v>4.9855499999999999</v>
      </c>
      <c r="FG124">
        <v>3.2845800000000001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1.8622300000000001</v>
      </c>
      <c r="FN124">
        <v>1.8643099999999999</v>
      </c>
      <c r="FO124">
        <v>1.8603499999999999</v>
      </c>
      <c r="FP124">
        <v>1.86103</v>
      </c>
      <c r="FQ124">
        <v>1.8602000000000001</v>
      </c>
      <c r="FR124">
        <v>1.86188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-6.6630000000000003</v>
      </c>
      <c r="GH124">
        <v>0.1482</v>
      </c>
      <c r="GI124">
        <v>-4.6172869984045022</v>
      </c>
      <c r="GJ124">
        <v>-3.9744887815693084E-3</v>
      </c>
      <c r="GK124">
        <v>1.847162108954052E-6</v>
      </c>
      <c r="GL124">
        <v>-4.4217609294687878E-10</v>
      </c>
      <c r="GM124">
        <v>0.1481899999999996</v>
      </c>
      <c r="GN124">
        <v>0</v>
      </c>
      <c r="GO124">
        <v>0</v>
      </c>
      <c r="GP124">
        <v>0</v>
      </c>
      <c r="GQ124">
        <v>6</v>
      </c>
      <c r="GR124">
        <v>2080</v>
      </c>
      <c r="GS124">
        <v>4</v>
      </c>
      <c r="GT124">
        <v>32</v>
      </c>
      <c r="GU124">
        <v>10.9</v>
      </c>
      <c r="GV124">
        <v>11.1</v>
      </c>
      <c r="GW124">
        <v>1.72485</v>
      </c>
      <c r="GX124">
        <v>2.5451700000000002</v>
      </c>
      <c r="GY124">
        <v>1.4489700000000001</v>
      </c>
      <c r="GZ124">
        <v>2.323</v>
      </c>
      <c r="HA124">
        <v>1.5478499999999999</v>
      </c>
      <c r="HB124">
        <v>2.3010299999999999</v>
      </c>
      <c r="HC124">
        <v>39.792499999999997</v>
      </c>
      <c r="HD124">
        <v>14.5085</v>
      </c>
      <c r="HE124">
        <v>18</v>
      </c>
      <c r="HF124">
        <v>494.33199999999999</v>
      </c>
      <c r="HG124">
        <v>520.94299999999998</v>
      </c>
      <c r="HH124">
        <v>31.0002</v>
      </c>
      <c r="HI124">
        <v>36.022100000000002</v>
      </c>
      <c r="HJ124">
        <v>30.000599999999999</v>
      </c>
      <c r="HK124">
        <v>35.8842</v>
      </c>
      <c r="HL124">
        <v>35.898699999999998</v>
      </c>
      <c r="HM124">
        <v>34.510899999999999</v>
      </c>
      <c r="HN124">
        <v>8.5963100000000008</v>
      </c>
      <c r="HO124">
        <v>100</v>
      </c>
      <c r="HP124">
        <v>31</v>
      </c>
      <c r="HQ124">
        <v>732.56</v>
      </c>
      <c r="HR124">
        <v>37.552</v>
      </c>
      <c r="HS124">
        <v>98.551100000000005</v>
      </c>
      <c r="HT124">
        <v>97.242999999999995</v>
      </c>
    </row>
    <row r="125" spans="1:228" x14ac:dyDescent="0.2">
      <c r="A125">
        <v>110</v>
      </c>
      <c r="B125">
        <v>1675368018.5999999</v>
      </c>
      <c r="C125">
        <v>435.5</v>
      </c>
      <c r="D125" t="s">
        <v>579</v>
      </c>
      <c r="E125" t="s">
        <v>580</v>
      </c>
      <c r="F125">
        <v>4</v>
      </c>
      <c r="G125">
        <v>1675368016.5999999</v>
      </c>
      <c r="H125">
        <f t="shared" si="34"/>
        <v>4.3984251045921924E-4</v>
      </c>
      <c r="I125">
        <f t="shared" si="35"/>
        <v>0.43984251045921924</v>
      </c>
      <c r="J125">
        <f t="shared" si="36"/>
        <v>4.0401392024154559</v>
      </c>
      <c r="K125">
        <f t="shared" si="37"/>
        <v>705.2525714285714</v>
      </c>
      <c r="L125">
        <f t="shared" si="38"/>
        <v>496.51802725281806</v>
      </c>
      <c r="M125">
        <f t="shared" si="39"/>
        <v>50.31316286500028</v>
      </c>
      <c r="N125">
        <f t="shared" si="40"/>
        <v>71.464650908190293</v>
      </c>
      <c r="O125">
        <f t="shared" si="41"/>
        <v>3.3182770220140559E-2</v>
      </c>
      <c r="P125">
        <f t="shared" si="42"/>
        <v>2.7652382384983767</v>
      </c>
      <c r="Q125">
        <f t="shared" si="43"/>
        <v>3.2963133165934341E-2</v>
      </c>
      <c r="R125">
        <f t="shared" si="44"/>
        <v>2.0621570416016994E-2</v>
      </c>
      <c r="S125">
        <f t="shared" si="45"/>
        <v>226.12020523563112</v>
      </c>
      <c r="T125">
        <f t="shared" si="46"/>
        <v>35.743633638848443</v>
      </c>
      <c r="U125">
        <f t="shared" si="47"/>
        <v>33.316771428571428</v>
      </c>
      <c r="V125">
        <f t="shared" si="48"/>
        <v>5.1427277137272753</v>
      </c>
      <c r="W125">
        <f t="shared" si="49"/>
        <v>70.228148013471497</v>
      </c>
      <c r="X125">
        <f t="shared" si="50"/>
        <v>3.8506086186859849</v>
      </c>
      <c r="Y125">
        <f t="shared" si="51"/>
        <v>5.4829989507160901</v>
      </c>
      <c r="Z125">
        <f t="shared" si="52"/>
        <v>1.2921190950412904</v>
      </c>
      <c r="AA125">
        <f t="shared" si="53"/>
        <v>-19.397054711251567</v>
      </c>
      <c r="AB125">
        <f t="shared" si="54"/>
        <v>171.09431018104317</v>
      </c>
      <c r="AC125">
        <f t="shared" si="55"/>
        <v>14.294419680023045</v>
      </c>
      <c r="AD125">
        <f t="shared" si="56"/>
        <v>392.11188038544577</v>
      </c>
      <c r="AE125">
        <f t="shared" si="57"/>
        <v>14.818062073356971</v>
      </c>
      <c r="AF125">
        <f t="shared" si="58"/>
        <v>0.44319828152389779</v>
      </c>
      <c r="AG125">
        <f t="shared" si="59"/>
        <v>4.0401392024154559</v>
      </c>
      <c r="AH125">
        <v>749.90159775393795</v>
      </c>
      <c r="AI125">
        <v>735.72103636363636</v>
      </c>
      <c r="AJ125">
        <v>1.738558277357025</v>
      </c>
      <c r="AK125">
        <v>66.45767359900691</v>
      </c>
      <c r="AL125">
        <f t="shared" si="60"/>
        <v>0.43984251045921924</v>
      </c>
      <c r="AM125">
        <v>37.488843807513263</v>
      </c>
      <c r="AN125">
        <v>37.996747272727283</v>
      </c>
      <c r="AO125">
        <v>-4.1052297062017433E-5</v>
      </c>
      <c r="AP125">
        <v>80.18708061797463</v>
      </c>
      <c r="AQ125">
        <v>16</v>
      </c>
      <c r="AR125">
        <v>3</v>
      </c>
      <c r="AS125">
        <f t="shared" si="61"/>
        <v>1</v>
      </c>
      <c r="AT125">
        <f t="shared" si="62"/>
        <v>0</v>
      </c>
      <c r="AU125">
        <f t="shared" si="63"/>
        <v>47046.398957751902</v>
      </c>
      <c r="AV125">
        <f t="shared" si="64"/>
        <v>1200.02</v>
      </c>
      <c r="AW125">
        <f t="shared" si="65"/>
        <v>1025.9427135935914</v>
      </c>
      <c r="AX125">
        <f t="shared" si="66"/>
        <v>0.8549380123611201</v>
      </c>
      <c r="AY125">
        <f t="shared" si="67"/>
        <v>0.18843036385696166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1675368016.5999999</v>
      </c>
      <c r="BF125">
        <v>705.2525714285714</v>
      </c>
      <c r="BG125">
        <v>723.4052857142857</v>
      </c>
      <c r="BH125">
        <v>37.999928571428583</v>
      </c>
      <c r="BI125">
        <v>37.488414285714278</v>
      </c>
      <c r="BJ125">
        <v>711.92285714285731</v>
      </c>
      <c r="BK125">
        <v>37.85174285714286</v>
      </c>
      <c r="BL125">
        <v>500.11128571428571</v>
      </c>
      <c r="BM125">
        <v>101.232</v>
      </c>
      <c r="BN125">
        <v>9.9996228571428564E-2</v>
      </c>
      <c r="BO125">
        <v>34.464442857142863</v>
      </c>
      <c r="BP125">
        <v>33.316771428571428</v>
      </c>
      <c r="BQ125">
        <v>999.89999999999986</v>
      </c>
      <c r="BR125">
        <v>0</v>
      </c>
      <c r="BS125">
        <v>0</v>
      </c>
      <c r="BT125">
        <v>8980.8057142857124</v>
      </c>
      <c r="BU125">
        <v>0</v>
      </c>
      <c r="BV125">
        <v>355.83342857142861</v>
      </c>
      <c r="BW125">
        <v>-18.15277142857143</v>
      </c>
      <c r="BX125">
        <v>733.11071428571427</v>
      </c>
      <c r="BY125">
        <v>751.5808571428571</v>
      </c>
      <c r="BZ125">
        <v>0.51153185714285709</v>
      </c>
      <c r="CA125">
        <v>723.4052857142857</v>
      </c>
      <c r="CB125">
        <v>37.488414285714278</v>
      </c>
      <c r="CC125">
        <v>3.846815714285714</v>
      </c>
      <c r="CD125">
        <v>3.7950328571428571</v>
      </c>
      <c r="CE125">
        <v>28.233557142857141</v>
      </c>
      <c r="CF125">
        <v>28.000885714285719</v>
      </c>
      <c r="CG125">
        <v>1200.02</v>
      </c>
      <c r="CH125">
        <v>0.49998457142857139</v>
      </c>
      <c r="CI125">
        <v>0.50001542857142856</v>
      </c>
      <c r="CJ125">
        <v>0</v>
      </c>
      <c r="CK125">
        <v>1032.997142857143</v>
      </c>
      <c r="CL125">
        <v>4.9990899999999998</v>
      </c>
      <c r="CM125">
        <v>11143.6</v>
      </c>
      <c r="CN125">
        <v>9557.942857142858</v>
      </c>
      <c r="CO125">
        <v>46</v>
      </c>
      <c r="CP125">
        <v>48.625</v>
      </c>
      <c r="CQ125">
        <v>46.936999999999998</v>
      </c>
      <c r="CR125">
        <v>47.125</v>
      </c>
      <c r="CS125">
        <v>47.186999999999998</v>
      </c>
      <c r="CT125">
        <v>597.4899999999999</v>
      </c>
      <c r="CU125">
        <v>597.53</v>
      </c>
      <c r="CV125">
        <v>0</v>
      </c>
      <c r="CW125">
        <v>1675368037.3</v>
      </c>
      <c r="CX125">
        <v>0</v>
      </c>
      <c r="CY125">
        <v>1675367359.0999999</v>
      </c>
      <c r="CZ125" t="s">
        <v>356</v>
      </c>
      <c r="DA125">
        <v>1675367359.0999999</v>
      </c>
      <c r="DB125">
        <v>1675367351.0999999</v>
      </c>
      <c r="DC125">
        <v>3</v>
      </c>
      <c r="DD125">
        <v>-0.36899999999999999</v>
      </c>
      <c r="DE125">
        <v>-0.108</v>
      </c>
      <c r="DF125">
        <v>-5.9960000000000004</v>
      </c>
      <c r="DG125">
        <v>0.14799999999999999</v>
      </c>
      <c r="DH125">
        <v>415</v>
      </c>
      <c r="DI125">
        <v>35</v>
      </c>
      <c r="DJ125">
        <v>0.46</v>
      </c>
      <c r="DK125">
        <v>0.2</v>
      </c>
      <c r="DL125">
        <v>-18.071110000000001</v>
      </c>
      <c r="DM125">
        <v>-0.67263714821760789</v>
      </c>
      <c r="DN125">
        <v>7.3721461597013815E-2</v>
      </c>
      <c r="DO125">
        <v>0</v>
      </c>
      <c r="DP125">
        <v>0.52620509999999998</v>
      </c>
      <c r="DQ125">
        <v>-0.1161120000000008</v>
      </c>
      <c r="DR125">
        <v>1.1538332190572429E-2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366</v>
      </c>
      <c r="EA125">
        <v>2.9451700000000001</v>
      </c>
      <c r="EB125">
        <v>2.6238600000000001</v>
      </c>
      <c r="EC125">
        <v>0.14877499999999999</v>
      </c>
      <c r="ED125">
        <v>0.14926200000000001</v>
      </c>
      <c r="EE125">
        <v>0.149508</v>
      </c>
      <c r="EF125">
        <v>0.14649699999999999</v>
      </c>
      <c r="EG125">
        <v>25565.5</v>
      </c>
      <c r="EH125">
        <v>25916.1</v>
      </c>
      <c r="EI125">
        <v>27955.599999999999</v>
      </c>
      <c r="EJ125">
        <v>29339.8</v>
      </c>
      <c r="EK125">
        <v>32737.3</v>
      </c>
      <c r="EL125">
        <v>34759.4</v>
      </c>
      <c r="EM125">
        <v>39488.5</v>
      </c>
      <c r="EN125">
        <v>41933</v>
      </c>
      <c r="EO125">
        <v>1.90517</v>
      </c>
      <c r="EP125">
        <v>1.8824799999999999</v>
      </c>
      <c r="EQ125">
        <v>4.5739099999999998E-2</v>
      </c>
      <c r="ER125">
        <v>0</v>
      </c>
      <c r="ES125">
        <v>32.562100000000001</v>
      </c>
      <c r="ET125">
        <v>999.9</v>
      </c>
      <c r="EU125">
        <v>72.099999999999994</v>
      </c>
      <c r="EV125">
        <v>34.799999999999997</v>
      </c>
      <c r="EW125">
        <v>39.784700000000001</v>
      </c>
      <c r="EX125">
        <v>57.6066</v>
      </c>
      <c r="EY125">
        <v>1.89103</v>
      </c>
      <c r="EZ125">
        <v>1</v>
      </c>
      <c r="FA125">
        <v>0.69650699999999999</v>
      </c>
      <c r="FB125">
        <v>1.1836100000000001</v>
      </c>
      <c r="FC125">
        <v>20.266500000000001</v>
      </c>
      <c r="FD125">
        <v>5.2180400000000002</v>
      </c>
      <c r="FE125">
        <v>12.0099</v>
      </c>
      <c r="FF125">
        <v>4.9859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1.8622399999999999</v>
      </c>
      <c r="FN125">
        <v>1.8643099999999999</v>
      </c>
      <c r="FO125">
        <v>1.8603499999999999</v>
      </c>
      <c r="FP125">
        <v>1.86103</v>
      </c>
      <c r="FQ125">
        <v>1.8602000000000001</v>
      </c>
      <c r="FR125">
        <v>1.86188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-6.6769999999999996</v>
      </c>
      <c r="GH125">
        <v>0.1482</v>
      </c>
      <c r="GI125">
        <v>-4.6172869984045022</v>
      </c>
      <c r="GJ125">
        <v>-3.9744887815693084E-3</v>
      </c>
      <c r="GK125">
        <v>1.847162108954052E-6</v>
      </c>
      <c r="GL125">
        <v>-4.4217609294687878E-10</v>
      </c>
      <c r="GM125">
        <v>0.1481899999999996</v>
      </c>
      <c r="GN125">
        <v>0</v>
      </c>
      <c r="GO125">
        <v>0</v>
      </c>
      <c r="GP125">
        <v>0</v>
      </c>
      <c r="GQ125">
        <v>6</v>
      </c>
      <c r="GR125">
        <v>2080</v>
      </c>
      <c r="GS125">
        <v>4</v>
      </c>
      <c r="GT125">
        <v>32</v>
      </c>
      <c r="GU125">
        <v>11</v>
      </c>
      <c r="GV125">
        <v>11.1</v>
      </c>
      <c r="GW125">
        <v>1.73828</v>
      </c>
      <c r="GX125">
        <v>2.5598100000000001</v>
      </c>
      <c r="GY125">
        <v>1.4489700000000001</v>
      </c>
      <c r="GZ125">
        <v>2.323</v>
      </c>
      <c r="HA125">
        <v>1.5478499999999999</v>
      </c>
      <c r="HB125">
        <v>2.2827099999999998</v>
      </c>
      <c r="HC125">
        <v>39.767299999999999</v>
      </c>
      <c r="HD125">
        <v>14.4823</v>
      </c>
      <c r="HE125">
        <v>18</v>
      </c>
      <c r="HF125">
        <v>494.59399999999999</v>
      </c>
      <c r="HG125">
        <v>520.94600000000003</v>
      </c>
      <c r="HH125">
        <v>31.000399999999999</v>
      </c>
      <c r="HI125">
        <v>36.027000000000001</v>
      </c>
      <c r="HJ125">
        <v>30.000599999999999</v>
      </c>
      <c r="HK125">
        <v>35.889000000000003</v>
      </c>
      <c r="HL125">
        <v>35.903700000000001</v>
      </c>
      <c r="HM125">
        <v>34.770099999999999</v>
      </c>
      <c r="HN125">
        <v>8.5963100000000008</v>
      </c>
      <c r="HO125">
        <v>100</v>
      </c>
      <c r="HP125">
        <v>31</v>
      </c>
      <c r="HQ125">
        <v>739.26599999999996</v>
      </c>
      <c r="HR125">
        <v>37.5745</v>
      </c>
      <c r="HS125">
        <v>98.548699999999997</v>
      </c>
      <c r="HT125">
        <v>97.242599999999996</v>
      </c>
    </row>
    <row r="126" spans="1:228" x14ac:dyDescent="0.2">
      <c r="A126">
        <v>111</v>
      </c>
      <c r="B126">
        <v>1675368022.5999999</v>
      </c>
      <c r="C126">
        <v>439.5</v>
      </c>
      <c r="D126" t="s">
        <v>581</v>
      </c>
      <c r="E126" t="s">
        <v>582</v>
      </c>
      <c r="F126">
        <v>4</v>
      </c>
      <c r="G126">
        <v>1675368020.2874999</v>
      </c>
      <c r="H126">
        <f t="shared" si="34"/>
        <v>4.3459602053784821E-4</v>
      </c>
      <c r="I126">
        <f t="shared" si="35"/>
        <v>0.43459602053784818</v>
      </c>
      <c r="J126">
        <f t="shared" si="36"/>
        <v>3.8215780702012223</v>
      </c>
      <c r="K126">
        <f t="shared" si="37"/>
        <v>711.48737499999993</v>
      </c>
      <c r="L126">
        <f t="shared" si="38"/>
        <v>512.29916684815748</v>
      </c>
      <c r="M126">
        <f t="shared" si="39"/>
        <v>51.912322042811553</v>
      </c>
      <c r="N126">
        <f t="shared" si="40"/>
        <v>72.096470442517685</v>
      </c>
      <c r="O126">
        <f t="shared" si="41"/>
        <v>3.3019705512560206E-2</v>
      </c>
      <c r="P126">
        <f t="shared" si="42"/>
        <v>2.7654860353679616</v>
      </c>
      <c r="Q126">
        <f t="shared" si="43"/>
        <v>3.2802233522516752E-2</v>
      </c>
      <c r="R126">
        <f t="shared" si="44"/>
        <v>2.0520815407018396E-2</v>
      </c>
      <c r="S126">
        <f t="shared" si="45"/>
        <v>226.11538386018998</v>
      </c>
      <c r="T126">
        <f t="shared" si="46"/>
        <v>35.72802818001577</v>
      </c>
      <c r="U126">
        <f t="shared" si="47"/>
        <v>33.282874999999997</v>
      </c>
      <c r="V126">
        <f t="shared" si="48"/>
        <v>5.132963675435982</v>
      </c>
      <c r="W126">
        <f t="shared" si="49"/>
        <v>70.281750172779169</v>
      </c>
      <c r="X126">
        <f t="shared" si="50"/>
        <v>3.8499248383697906</v>
      </c>
      <c r="Y126">
        <f t="shared" si="51"/>
        <v>5.4778442894566757</v>
      </c>
      <c r="Z126">
        <f t="shared" si="52"/>
        <v>1.2830388370661914</v>
      </c>
      <c r="AA126">
        <f t="shared" si="53"/>
        <v>-19.165684505719106</v>
      </c>
      <c r="AB126">
        <f t="shared" si="54"/>
        <v>173.64102634755423</v>
      </c>
      <c r="AC126">
        <f t="shared" si="55"/>
        <v>14.502289369388372</v>
      </c>
      <c r="AD126">
        <f t="shared" si="56"/>
        <v>395.09301507141345</v>
      </c>
      <c r="AE126">
        <f t="shared" si="57"/>
        <v>14.776852803109932</v>
      </c>
      <c r="AF126">
        <f t="shared" si="58"/>
        <v>0.43682898246335633</v>
      </c>
      <c r="AG126">
        <f t="shared" si="59"/>
        <v>3.8215780702012223</v>
      </c>
      <c r="AH126">
        <v>756.85282052383877</v>
      </c>
      <c r="AI126">
        <v>742.79155151515124</v>
      </c>
      <c r="AJ126">
        <v>1.767594481664853</v>
      </c>
      <c r="AK126">
        <v>66.45767359900691</v>
      </c>
      <c r="AL126">
        <f t="shared" si="60"/>
        <v>0.43459602053784818</v>
      </c>
      <c r="AM126">
        <v>37.487825239800941</v>
      </c>
      <c r="AN126">
        <v>37.989858787878788</v>
      </c>
      <c r="AO126">
        <v>-7.0346454966111586E-5</v>
      </c>
      <c r="AP126">
        <v>80.18708061797463</v>
      </c>
      <c r="AQ126">
        <v>16</v>
      </c>
      <c r="AR126">
        <v>3</v>
      </c>
      <c r="AS126">
        <f t="shared" si="61"/>
        <v>1</v>
      </c>
      <c r="AT126">
        <f t="shared" si="62"/>
        <v>0</v>
      </c>
      <c r="AU126">
        <f t="shared" si="63"/>
        <v>47055.772209329756</v>
      </c>
      <c r="AV126">
        <f t="shared" si="64"/>
        <v>1199.9974999999999</v>
      </c>
      <c r="AW126">
        <f t="shared" si="65"/>
        <v>1025.9231760933626</v>
      </c>
      <c r="AX126">
        <f t="shared" si="66"/>
        <v>0.85493776119813802</v>
      </c>
      <c r="AY126">
        <f t="shared" si="67"/>
        <v>0.18842987911240647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1675368020.2874999</v>
      </c>
      <c r="BF126">
        <v>711.48737499999993</v>
      </c>
      <c r="BG126">
        <v>729.58837500000004</v>
      </c>
      <c r="BH126">
        <v>37.993162499999997</v>
      </c>
      <c r="BI126">
        <v>37.488999999999997</v>
      </c>
      <c r="BJ126">
        <v>718.16975000000002</v>
      </c>
      <c r="BK126">
        <v>37.844987500000002</v>
      </c>
      <c r="BL126">
        <v>500.1155</v>
      </c>
      <c r="BM126">
        <v>101.232125</v>
      </c>
      <c r="BN126">
        <v>9.9919637500000005E-2</v>
      </c>
      <c r="BO126">
        <v>34.447524999999999</v>
      </c>
      <c r="BP126">
        <v>33.282874999999997</v>
      </c>
      <c r="BQ126">
        <v>999.9</v>
      </c>
      <c r="BR126">
        <v>0</v>
      </c>
      <c r="BS126">
        <v>0</v>
      </c>
      <c r="BT126">
        <v>8982.1087499999994</v>
      </c>
      <c r="BU126">
        <v>0</v>
      </c>
      <c r="BV126">
        <v>355.51987500000001</v>
      </c>
      <c r="BW126">
        <v>-18.101212499999999</v>
      </c>
      <c r="BX126">
        <v>739.58650000000011</v>
      </c>
      <c r="BY126">
        <v>758.005</v>
      </c>
      <c r="BZ126">
        <v>0.50418237500000007</v>
      </c>
      <c r="CA126">
        <v>729.58837500000004</v>
      </c>
      <c r="CB126">
        <v>37.488999999999997</v>
      </c>
      <c r="CC126">
        <v>3.8461262500000002</v>
      </c>
      <c r="CD126">
        <v>3.7950875000000002</v>
      </c>
      <c r="CE126">
        <v>28.230474999999998</v>
      </c>
      <c r="CF126">
        <v>28.001112500000001</v>
      </c>
      <c r="CG126">
        <v>1199.9974999999999</v>
      </c>
      <c r="CH126">
        <v>0.49999137500000002</v>
      </c>
      <c r="CI126">
        <v>0.50000862499999998</v>
      </c>
      <c r="CJ126">
        <v>0</v>
      </c>
      <c r="CK126">
        <v>1033.2437500000001</v>
      </c>
      <c r="CL126">
        <v>4.9990899999999998</v>
      </c>
      <c r="CM126">
        <v>11144.15</v>
      </c>
      <c r="CN126">
        <v>9557.7975000000006</v>
      </c>
      <c r="CO126">
        <v>46</v>
      </c>
      <c r="CP126">
        <v>48.625</v>
      </c>
      <c r="CQ126">
        <v>46.936999999999998</v>
      </c>
      <c r="CR126">
        <v>47.125</v>
      </c>
      <c r="CS126">
        <v>47.186999999999998</v>
      </c>
      <c r="CT126">
        <v>597.48874999999998</v>
      </c>
      <c r="CU126">
        <v>597.50874999999996</v>
      </c>
      <c r="CV126">
        <v>0</v>
      </c>
      <c r="CW126">
        <v>1675368040.9000001</v>
      </c>
      <c r="CX126">
        <v>0</v>
      </c>
      <c r="CY126">
        <v>1675367359.0999999</v>
      </c>
      <c r="CZ126" t="s">
        <v>356</v>
      </c>
      <c r="DA126">
        <v>1675367359.0999999</v>
      </c>
      <c r="DB126">
        <v>1675367351.0999999</v>
      </c>
      <c r="DC126">
        <v>3</v>
      </c>
      <c r="DD126">
        <v>-0.36899999999999999</v>
      </c>
      <c r="DE126">
        <v>-0.108</v>
      </c>
      <c r="DF126">
        <v>-5.9960000000000004</v>
      </c>
      <c r="DG126">
        <v>0.14799999999999999</v>
      </c>
      <c r="DH126">
        <v>415</v>
      </c>
      <c r="DI126">
        <v>35</v>
      </c>
      <c r="DJ126">
        <v>0.46</v>
      </c>
      <c r="DK126">
        <v>0.2</v>
      </c>
      <c r="DL126">
        <v>-18.104009999999999</v>
      </c>
      <c r="DM126">
        <v>-0.29105515947463229</v>
      </c>
      <c r="DN126">
        <v>4.3056815952877567E-2</v>
      </c>
      <c r="DO126">
        <v>0</v>
      </c>
      <c r="DP126">
        <v>0.51851927500000006</v>
      </c>
      <c r="DQ126">
        <v>-8.9905767354596933E-2</v>
      </c>
      <c r="DR126">
        <v>8.7587013934358419E-3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2.9448699999999999</v>
      </c>
      <c r="EB126">
        <v>2.6234700000000002</v>
      </c>
      <c r="EC126">
        <v>0.14973800000000001</v>
      </c>
      <c r="ED126">
        <v>0.150201</v>
      </c>
      <c r="EE126">
        <v>0.14948700000000001</v>
      </c>
      <c r="EF126">
        <v>0.14651400000000001</v>
      </c>
      <c r="EG126">
        <v>25537</v>
      </c>
      <c r="EH126">
        <v>25887.200000000001</v>
      </c>
      <c r="EI126">
        <v>27956.2</v>
      </c>
      <c r="EJ126">
        <v>29339.5</v>
      </c>
      <c r="EK126">
        <v>32738.6</v>
      </c>
      <c r="EL126">
        <v>34758.400000000001</v>
      </c>
      <c r="EM126">
        <v>39489.1</v>
      </c>
      <c r="EN126">
        <v>41932.6</v>
      </c>
      <c r="EO126">
        <v>1.9044700000000001</v>
      </c>
      <c r="EP126">
        <v>1.88262</v>
      </c>
      <c r="EQ126">
        <v>4.3816899999999999E-2</v>
      </c>
      <c r="ER126">
        <v>0</v>
      </c>
      <c r="ES126">
        <v>32.541800000000002</v>
      </c>
      <c r="ET126">
        <v>999.9</v>
      </c>
      <c r="EU126">
        <v>72.099999999999994</v>
      </c>
      <c r="EV126">
        <v>34.799999999999997</v>
      </c>
      <c r="EW126">
        <v>39.791200000000003</v>
      </c>
      <c r="EX126">
        <v>57.186599999999999</v>
      </c>
      <c r="EY126">
        <v>2.03125</v>
      </c>
      <c r="EZ126">
        <v>1</v>
      </c>
      <c r="FA126">
        <v>0.696994</v>
      </c>
      <c r="FB126">
        <v>1.1865000000000001</v>
      </c>
      <c r="FC126">
        <v>20.265699999999999</v>
      </c>
      <c r="FD126">
        <v>5.2142900000000001</v>
      </c>
      <c r="FE126">
        <v>12.0099</v>
      </c>
      <c r="FF126">
        <v>4.9843999999999999</v>
      </c>
      <c r="FG126">
        <v>3.2838799999999999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1.8622300000000001</v>
      </c>
      <c r="FN126">
        <v>1.8642700000000001</v>
      </c>
      <c r="FO126">
        <v>1.8603499999999999</v>
      </c>
      <c r="FP126">
        <v>1.8610199999999999</v>
      </c>
      <c r="FQ126">
        <v>1.8602000000000001</v>
      </c>
      <c r="FR126">
        <v>1.86188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-6.69</v>
      </c>
      <c r="GH126">
        <v>0.1482</v>
      </c>
      <c r="GI126">
        <v>-4.6172869984045022</v>
      </c>
      <c r="GJ126">
        <v>-3.9744887815693084E-3</v>
      </c>
      <c r="GK126">
        <v>1.847162108954052E-6</v>
      </c>
      <c r="GL126">
        <v>-4.4217609294687878E-10</v>
      </c>
      <c r="GM126">
        <v>0.1481899999999996</v>
      </c>
      <c r="GN126">
        <v>0</v>
      </c>
      <c r="GO126">
        <v>0</v>
      </c>
      <c r="GP126">
        <v>0</v>
      </c>
      <c r="GQ126">
        <v>6</v>
      </c>
      <c r="GR126">
        <v>2080</v>
      </c>
      <c r="GS126">
        <v>4</v>
      </c>
      <c r="GT126">
        <v>32</v>
      </c>
      <c r="GU126">
        <v>11.1</v>
      </c>
      <c r="GV126">
        <v>11.2</v>
      </c>
      <c r="GW126">
        <v>1.7492700000000001</v>
      </c>
      <c r="GX126">
        <v>2.5610400000000002</v>
      </c>
      <c r="GY126">
        <v>1.4489700000000001</v>
      </c>
      <c r="GZ126">
        <v>2.323</v>
      </c>
      <c r="HA126">
        <v>1.5478499999999999</v>
      </c>
      <c r="HB126">
        <v>2.2216800000000001</v>
      </c>
      <c r="HC126">
        <v>39.792499999999997</v>
      </c>
      <c r="HD126">
        <v>14.4735</v>
      </c>
      <c r="HE126">
        <v>18</v>
      </c>
      <c r="HF126">
        <v>494.178</v>
      </c>
      <c r="HG126">
        <v>521.09799999999996</v>
      </c>
      <c r="HH126">
        <v>31.000699999999998</v>
      </c>
      <c r="HI126">
        <v>36.030299999999997</v>
      </c>
      <c r="HJ126">
        <v>30.000599999999999</v>
      </c>
      <c r="HK126">
        <v>35.894100000000002</v>
      </c>
      <c r="HL126">
        <v>35.9086</v>
      </c>
      <c r="HM126">
        <v>35.029400000000003</v>
      </c>
      <c r="HN126">
        <v>8.3237199999999998</v>
      </c>
      <c r="HO126">
        <v>100</v>
      </c>
      <c r="HP126">
        <v>31</v>
      </c>
      <c r="HQ126">
        <v>742.62400000000002</v>
      </c>
      <c r="HR126">
        <v>37.443800000000003</v>
      </c>
      <c r="HS126">
        <v>98.550299999999993</v>
      </c>
      <c r="HT126">
        <v>97.241699999999994</v>
      </c>
    </row>
    <row r="127" spans="1:228" x14ac:dyDescent="0.2">
      <c r="A127">
        <v>112</v>
      </c>
      <c r="B127">
        <v>1675368026.5999999</v>
      </c>
      <c r="C127">
        <v>443.5</v>
      </c>
      <c r="D127" t="s">
        <v>583</v>
      </c>
      <c r="E127" t="s">
        <v>584</v>
      </c>
      <c r="F127">
        <v>4</v>
      </c>
      <c r="G127">
        <v>1675368024.5999999</v>
      </c>
      <c r="H127">
        <f t="shared" si="34"/>
        <v>4.2227099300106135E-4</v>
      </c>
      <c r="I127">
        <f t="shared" si="35"/>
        <v>0.42227099300106136</v>
      </c>
      <c r="J127">
        <f t="shared" si="36"/>
        <v>4.0406766443510094</v>
      </c>
      <c r="K127">
        <f t="shared" si="37"/>
        <v>718.78185714285712</v>
      </c>
      <c r="L127">
        <f t="shared" si="38"/>
        <v>505.28714592397205</v>
      </c>
      <c r="M127">
        <f t="shared" si="39"/>
        <v>51.199931258976484</v>
      </c>
      <c r="N127">
        <f t="shared" si="40"/>
        <v>72.833005891369098</v>
      </c>
      <c r="O127">
        <f t="shared" si="41"/>
        <v>3.2398309186876202E-2</v>
      </c>
      <c r="P127">
        <f t="shared" si="42"/>
        <v>2.7685605282321553</v>
      </c>
      <c r="Q127">
        <f t="shared" si="43"/>
        <v>3.218914826965074E-2</v>
      </c>
      <c r="R127">
        <f t="shared" si="44"/>
        <v>2.0136897239842005E-2</v>
      </c>
      <c r="S127">
        <f t="shared" si="45"/>
        <v>226.11523380655586</v>
      </c>
      <c r="T127">
        <f t="shared" si="46"/>
        <v>35.71492183384521</v>
      </c>
      <c r="U127">
        <f t="shared" si="47"/>
        <v>33.236185714285718</v>
      </c>
      <c r="V127">
        <f t="shared" si="48"/>
        <v>5.1195409971103079</v>
      </c>
      <c r="W127">
        <f t="shared" si="49"/>
        <v>70.325962888480404</v>
      </c>
      <c r="X127">
        <f t="shared" si="50"/>
        <v>3.8490991766511979</v>
      </c>
      <c r="Y127">
        <f t="shared" si="51"/>
        <v>5.4732264139133342</v>
      </c>
      <c r="Z127">
        <f t="shared" si="52"/>
        <v>1.2704418204591099</v>
      </c>
      <c r="AA127">
        <f t="shared" si="53"/>
        <v>-18.622150791346805</v>
      </c>
      <c r="AB127">
        <f t="shared" si="54"/>
        <v>178.538914891475</v>
      </c>
      <c r="AC127">
        <f t="shared" si="55"/>
        <v>14.890295748566333</v>
      </c>
      <c r="AD127">
        <f t="shared" si="56"/>
        <v>400.92229365525043</v>
      </c>
      <c r="AE127">
        <f t="shared" si="57"/>
        <v>14.805852104241801</v>
      </c>
      <c r="AF127">
        <f t="shared" si="58"/>
        <v>0.41330061202910595</v>
      </c>
      <c r="AG127">
        <f t="shared" si="59"/>
        <v>4.0406766443510094</v>
      </c>
      <c r="AH127">
        <v>763.9451865433324</v>
      </c>
      <c r="AI127">
        <v>749.76641818181815</v>
      </c>
      <c r="AJ127">
        <v>1.7378714579649619</v>
      </c>
      <c r="AK127">
        <v>66.45767359900691</v>
      </c>
      <c r="AL127">
        <f t="shared" si="60"/>
        <v>0.42227099300106136</v>
      </c>
      <c r="AM127">
        <v>37.497648891951521</v>
      </c>
      <c r="AN127">
        <v>37.985595151515149</v>
      </c>
      <c r="AO127">
        <v>-8.8817117197408042E-5</v>
      </c>
      <c r="AP127">
        <v>80.18708061797463</v>
      </c>
      <c r="AQ127">
        <v>16</v>
      </c>
      <c r="AR127">
        <v>3</v>
      </c>
      <c r="AS127">
        <f t="shared" si="61"/>
        <v>1</v>
      </c>
      <c r="AT127">
        <f t="shared" si="62"/>
        <v>0</v>
      </c>
      <c r="AU127">
        <f t="shared" si="63"/>
        <v>47142.264209160392</v>
      </c>
      <c r="AV127">
        <f t="shared" si="64"/>
        <v>1199.997142857143</v>
      </c>
      <c r="AW127">
        <f t="shared" si="65"/>
        <v>1025.9228278790447</v>
      </c>
      <c r="AX127">
        <f t="shared" si="66"/>
        <v>0.85493772546521674</v>
      </c>
      <c r="AY127">
        <f t="shared" si="67"/>
        <v>0.1884298101478683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1675368024.5999999</v>
      </c>
      <c r="BF127">
        <v>718.78185714285712</v>
      </c>
      <c r="BG127">
        <v>736.90185714285712</v>
      </c>
      <c r="BH127">
        <v>37.98638571428571</v>
      </c>
      <c r="BI127">
        <v>37.509357142857148</v>
      </c>
      <c r="BJ127">
        <v>725.47928571428577</v>
      </c>
      <c r="BK127">
        <v>37.838214285714287</v>
      </c>
      <c r="BL127">
        <v>500.09685714285712</v>
      </c>
      <c r="BM127">
        <v>101.22842857142859</v>
      </c>
      <c r="BN127">
        <v>9.9958014285714269E-2</v>
      </c>
      <c r="BO127">
        <v>34.432357142857143</v>
      </c>
      <c r="BP127">
        <v>33.236185714285718</v>
      </c>
      <c r="BQ127">
        <v>999.89999999999986</v>
      </c>
      <c r="BR127">
        <v>0</v>
      </c>
      <c r="BS127">
        <v>0</v>
      </c>
      <c r="BT127">
        <v>8998.7514285714278</v>
      </c>
      <c r="BU127">
        <v>0</v>
      </c>
      <c r="BV127">
        <v>355.14114285714282</v>
      </c>
      <c r="BW127">
        <v>-18.119971428571429</v>
      </c>
      <c r="BX127">
        <v>747.16399999999999</v>
      </c>
      <c r="BY127">
        <v>765.61957142857148</v>
      </c>
      <c r="BZ127">
        <v>0.47703499999999999</v>
      </c>
      <c r="CA127">
        <v>736.90185714285712</v>
      </c>
      <c r="CB127">
        <v>37.509357142857148</v>
      </c>
      <c r="CC127">
        <v>3.84531</v>
      </c>
      <c r="CD127">
        <v>3.7970199999999998</v>
      </c>
      <c r="CE127">
        <v>28.226842857142859</v>
      </c>
      <c r="CF127">
        <v>28.00984285714285</v>
      </c>
      <c r="CG127">
        <v>1199.997142857143</v>
      </c>
      <c r="CH127">
        <v>0.49999285714285718</v>
      </c>
      <c r="CI127">
        <v>0.50000714285714287</v>
      </c>
      <c r="CJ127">
        <v>0</v>
      </c>
      <c r="CK127">
        <v>1033.521428571428</v>
      </c>
      <c r="CL127">
        <v>4.9990899999999998</v>
      </c>
      <c r="CM127">
        <v>11145.12857142857</v>
      </c>
      <c r="CN127">
        <v>9557.8028571428567</v>
      </c>
      <c r="CO127">
        <v>46</v>
      </c>
      <c r="CP127">
        <v>48.625</v>
      </c>
      <c r="CQ127">
        <v>46.936999999999998</v>
      </c>
      <c r="CR127">
        <v>47.125</v>
      </c>
      <c r="CS127">
        <v>47.186999999999998</v>
      </c>
      <c r="CT127">
        <v>597.4899999999999</v>
      </c>
      <c r="CU127">
        <v>597.50714285714287</v>
      </c>
      <c r="CV127">
        <v>0</v>
      </c>
      <c r="CW127">
        <v>1675368045.0999999</v>
      </c>
      <c r="CX127">
        <v>0</v>
      </c>
      <c r="CY127">
        <v>1675367359.0999999</v>
      </c>
      <c r="CZ127" t="s">
        <v>356</v>
      </c>
      <c r="DA127">
        <v>1675367359.0999999</v>
      </c>
      <c r="DB127">
        <v>1675367351.0999999</v>
      </c>
      <c r="DC127">
        <v>3</v>
      </c>
      <c r="DD127">
        <v>-0.36899999999999999</v>
      </c>
      <c r="DE127">
        <v>-0.108</v>
      </c>
      <c r="DF127">
        <v>-5.9960000000000004</v>
      </c>
      <c r="DG127">
        <v>0.14799999999999999</v>
      </c>
      <c r="DH127">
        <v>415</v>
      </c>
      <c r="DI127">
        <v>35</v>
      </c>
      <c r="DJ127">
        <v>0.46</v>
      </c>
      <c r="DK127">
        <v>0.2</v>
      </c>
      <c r="DL127">
        <v>-18.11781219512195</v>
      </c>
      <c r="DM127">
        <v>-1.4069686411171751E-2</v>
      </c>
      <c r="DN127">
        <v>2.7736901502105841E-2</v>
      </c>
      <c r="DO127">
        <v>1</v>
      </c>
      <c r="DP127">
        <v>0.50854239024390246</v>
      </c>
      <c r="DQ127">
        <v>-0.13659936585365881</v>
      </c>
      <c r="DR127">
        <v>1.472787901024423E-2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2.9445299999999999</v>
      </c>
      <c r="EB127">
        <v>2.6233300000000002</v>
      </c>
      <c r="EC127">
        <v>0.150669</v>
      </c>
      <c r="ED127">
        <v>0.15112100000000001</v>
      </c>
      <c r="EE127">
        <v>0.14946799999999999</v>
      </c>
      <c r="EF127">
        <v>0.146562</v>
      </c>
      <c r="EG127">
        <v>25508.2</v>
      </c>
      <c r="EH127">
        <v>25858.9</v>
      </c>
      <c r="EI127">
        <v>27955.3</v>
      </c>
      <c r="EJ127">
        <v>29339.4</v>
      </c>
      <c r="EK127">
        <v>32738.400000000001</v>
      </c>
      <c r="EL127">
        <v>34756.199999999997</v>
      </c>
      <c r="EM127">
        <v>39487.9</v>
      </c>
      <c r="EN127">
        <v>41932.1</v>
      </c>
      <c r="EO127">
        <v>1.90473</v>
      </c>
      <c r="EP127">
        <v>1.88242</v>
      </c>
      <c r="EQ127">
        <v>4.36157E-2</v>
      </c>
      <c r="ER127">
        <v>0</v>
      </c>
      <c r="ES127">
        <v>32.517299999999999</v>
      </c>
      <c r="ET127">
        <v>999.9</v>
      </c>
      <c r="EU127">
        <v>72.099999999999994</v>
      </c>
      <c r="EV127">
        <v>34.799999999999997</v>
      </c>
      <c r="EW127">
        <v>39.788800000000002</v>
      </c>
      <c r="EX127">
        <v>57.366599999999998</v>
      </c>
      <c r="EY127">
        <v>2.1915100000000001</v>
      </c>
      <c r="EZ127">
        <v>1</v>
      </c>
      <c r="FA127">
        <v>0.69739099999999998</v>
      </c>
      <c r="FB127">
        <v>1.1877899999999999</v>
      </c>
      <c r="FC127">
        <v>20.265999999999998</v>
      </c>
      <c r="FD127">
        <v>5.2175900000000004</v>
      </c>
      <c r="FE127">
        <v>12.0099</v>
      </c>
      <c r="FF127">
        <v>4.9859999999999998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1.8622300000000001</v>
      </c>
      <c r="FN127">
        <v>1.86429</v>
      </c>
      <c r="FO127">
        <v>1.8603499999999999</v>
      </c>
      <c r="FP127">
        <v>1.8610199999999999</v>
      </c>
      <c r="FQ127">
        <v>1.8602000000000001</v>
      </c>
      <c r="FR127">
        <v>1.86188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-6.7039999999999997</v>
      </c>
      <c r="GH127">
        <v>0.1482</v>
      </c>
      <c r="GI127">
        <v>-4.6172869984045022</v>
      </c>
      <c r="GJ127">
        <v>-3.9744887815693084E-3</v>
      </c>
      <c r="GK127">
        <v>1.847162108954052E-6</v>
      </c>
      <c r="GL127">
        <v>-4.4217609294687878E-10</v>
      </c>
      <c r="GM127">
        <v>0.1481899999999996</v>
      </c>
      <c r="GN127">
        <v>0</v>
      </c>
      <c r="GO127">
        <v>0</v>
      </c>
      <c r="GP127">
        <v>0</v>
      </c>
      <c r="GQ127">
        <v>6</v>
      </c>
      <c r="GR127">
        <v>2080</v>
      </c>
      <c r="GS127">
        <v>4</v>
      </c>
      <c r="GT127">
        <v>32</v>
      </c>
      <c r="GU127">
        <v>11.1</v>
      </c>
      <c r="GV127">
        <v>11.3</v>
      </c>
      <c r="GW127">
        <v>1.7626999999999999</v>
      </c>
      <c r="GX127">
        <v>2.5573700000000001</v>
      </c>
      <c r="GY127">
        <v>1.4489700000000001</v>
      </c>
      <c r="GZ127">
        <v>2.323</v>
      </c>
      <c r="HA127">
        <v>1.5478499999999999</v>
      </c>
      <c r="HB127">
        <v>2.34009</v>
      </c>
      <c r="HC127">
        <v>39.792499999999997</v>
      </c>
      <c r="HD127">
        <v>14.4823</v>
      </c>
      <c r="HE127">
        <v>18</v>
      </c>
      <c r="HF127">
        <v>494.37599999999998</v>
      </c>
      <c r="HG127">
        <v>520.98400000000004</v>
      </c>
      <c r="HH127">
        <v>31.000599999999999</v>
      </c>
      <c r="HI127">
        <v>36.0336</v>
      </c>
      <c r="HJ127">
        <v>30.000599999999999</v>
      </c>
      <c r="HK127">
        <v>35.899000000000001</v>
      </c>
      <c r="HL127">
        <v>35.912799999999997</v>
      </c>
      <c r="HM127">
        <v>35.2898</v>
      </c>
      <c r="HN127">
        <v>8.3237199999999998</v>
      </c>
      <c r="HO127">
        <v>100</v>
      </c>
      <c r="HP127">
        <v>31</v>
      </c>
      <c r="HQ127">
        <v>749.31200000000001</v>
      </c>
      <c r="HR127">
        <v>37.4163</v>
      </c>
      <c r="HS127">
        <v>98.547300000000007</v>
      </c>
      <c r="HT127">
        <v>97.240799999999993</v>
      </c>
    </row>
    <row r="128" spans="1:228" x14ac:dyDescent="0.2">
      <c r="A128">
        <v>113</v>
      </c>
      <c r="B128">
        <v>1675368030.5999999</v>
      </c>
      <c r="C128">
        <v>447.5</v>
      </c>
      <c r="D128" t="s">
        <v>585</v>
      </c>
      <c r="E128" t="s">
        <v>586</v>
      </c>
      <c r="F128">
        <v>4</v>
      </c>
      <c r="G128">
        <v>1675368028.2874999</v>
      </c>
      <c r="H128">
        <f t="shared" si="34"/>
        <v>4.0534331650211945E-4</v>
      </c>
      <c r="I128">
        <f t="shared" si="35"/>
        <v>0.40534331650211947</v>
      </c>
      <c r="J128">
        <f t="shared" si="36"/>
        <v>3.989231290434804</v>
      </c>
      <c r="K128">
        <f t="shared" si="37"/>
        <v>724.96062500000005</v>
      </c>
      <c r="L128">
        <f t="shared" si="38"/>
        <v>506.63773173960948</v>
      </c>
      <c r="M128">
        <f t="shared" si="39"/>
        <v>51.336439294875277</v>
      </c>
      <c r="N128">
        <f t="shared" si="40"/>
        <v>73.458597307188455</v>
      </c>
      <c r="O128">
        <f t="shared" si="41"/>
        <v>3.1231150378118626E-2</v>
      </c>
      <c r="P128">
        <f t="shared" si="42"/>
        <v>2.7723326670017601</v>
      </c>
      <c r="Q128">
        <f t="shared" si="43"/>
        <v>3.103700212520899E-2</v>
      </c>
      <c r="R128">
        <f t="shared" si="44"/>
        <v>1.9415469025682499E-2</v>
      </c>
      <c r="S128">
        <f t="shared" si="45"/>
        <v>226.12096798513784</v>
      </c>
      <c r="T128">
        <f t="shared" si="46"/>
        <v>35.692573085800909</v>
      </c>
      <c r="U128">
        <f t="shared" si="47"/>
        <v>33.215950000000007</v>
      </c>
      <c r="V128">
        <f t="shared" si="48"/>
        <v>5.1137329342349309</v>
      </c>
      <c r="W128">
        <f t="shared" si="49"/>
        <v>70.422099867906368</v>
      </c>
      <c r="X128">
        <f t="shared" si="50"/>
        <v>3.848918992195506</v>
      </c>
      <c r="Y128">
        <f t="shared" si="51"/>
        <v>5.4654987559517281</v>
      </c>
      <c r="Z128">
        <f t="shared" si="52"/>
        <v>1.2648139420394249</v>
      </c>
      <c r="AA128">
        <f t="shared" si="53"/>
        <v>-17.875640257743466</v>
      </c>
      <c r="AB128">
        <f t="shared" si="54"/>
        <v>178.00924050338529</v>
      </c>
      <c r="AC128">
        <f t="shared" si="55"/>
        <v>14.822611919808852</v>
      </c>
      <c r="AD128">
        <f t="shared" si="56"/>
        <v>401.0771801505885</v>
      </c>
      <c r="AE128">
        <f t="shared" si="57"/>
        <v>14.738948050926213</v>
      </c>
      <c r="AF128">
        <f t="shared" si="58"/>
        <v>0.40504000513378791</v>
      </c>
      <c r="AG128">
        <f t="shared" si="59"/>
        <v>3.989231290434804</v>
      </c>
      <c r="AH128">
        <v>770.81773479704805</v>
      </c>
      <c r="AI128">
        <v>756.71675151515149</v>
      </c>
      <c r="AJ128">
        <v>1.7348876588175131</v>
      </c>
      <c r="AK128">
        <v>66.45767359900691</v>
      </c>
      <c r="AL128">
        <f t="shared" si="60"/>
        <v>0.40534331650211947</v>
      </c>
      <c r="AM128">
        <v>37.517063195554613</v>
      </c>
      <c r="AN128">
        <v>37.985009696969684</v>
      </c>
      <c r="AO128">
        <v>-9.2877110992312016E-6</v>
      </c>
      <c r="AP128">
        <v>80.18708061797463</v>
      </c>
      <c r="AQ128">
        <v>15</v>
      </c>
      <c r="AR128">
        <v>3</v>
      </c>
      <c r="AS128">
        <f t="shared" si="61"/>
        <v>1</v>
      </c>
      <c r="AT128">
        <f t="shared" si="62"/>
        <v>0</v>
      </c>
      <c r="AU128">
        <f t="shared" si="63"/>
        <v>47249.533163508291</v>
      </c>
      <c r="AV128">
        <f t="shared" si="64"/>
        <v>1200.0274999999999</v>
      </c>
      <c r="AW128">
        <f t="shared" si="65"/>
        <v>1025.9487885933356</v>
      </c>
      <c r="AX128">
        <f t="shared" si="66"/>
        <v>0.85493773150476615</v>
      </c>
      <c r="AY128">
        <f t="shared" si="67"/>
        <v>0.18842982180419854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1675368028.2874999</v>
      </c>
      <c r="BF128">
        <v>724.96062500000005</v>
      </c>
      <c r="BG128">
        <v>742.99787500000002</v>
      </c>
      <c r="BH128">
        <v>37.984862500000013</v>
      </c>
      <c r="BI128">
        <v>37.517325</v>
      </c>
      <c r="BJ128">
        <v>731.67037500000004</v>
      </c>
      <c r="BK128">
        <v>37.836675</v>
      </c>
      <c r="BL128">
        <v>500.05137500000001</v>
      </c>
      <c r="BM128">
        <v>101.22799999999999</v>
      </c>
      <c r="BN128">
        <v>9.9706325000000012E-2</v>
      </c>
      <c r="BO128">
        <v>34.406949999999988</v>
      </c>
      <c r="BP128">
        <v>33.215950000000007</v>
      </c>
      <c r="BQ128">
        <v>999.9</v>
      </c>
      <c r="BR128">
        <v>0</v>
      </c>
      <c r="BS128">
        <v>0</v>
      </c>
      <c r="BT128">
        <v>9018.83</v>
      </c>
      <c r="BU128">
        <v>0</v>
      </c>
      <c r="BV128">
        <v>354.72474999999997</v>
      </c>
      <c r="BW128">
        <v>-18.037224999999999</v>
      </c>
      <c r="BX128">
        <v>753.585375</v>
      </c>
      <c r="BY128">
        <v>771.95962499999996</v>
      </c>
      <c r="BZ128">
        <v>0.467549875</v>
      </c>
      <c r="CA128">
        <v>742.99787500000002</v>
      </c>
      <c r="CB128">
        <v>37.517325</v>
      </c>
      <c r="CC128">
        <v>3.8451300000000002</v>
      </c>
      <c r="CD128">
        <v>3.79780125</v>
      </c>
      <c r="CE128">
        <v>28.2260375</v>
      </c>
      <c r="CF128">
        <v>28.013362499999999</v>
      </c>
      <c r="CG128">
        <v>1200.0274999999999</v>
      </c>
      <c r="CH128">
        <v>0.49999312499999998</v>
      </c>
      <c r="CI128">
        <v>0.50000687499999996</v>
      </c>
      <c r="CJ128">
        <v>0</v>
      </c>
      <c r="CK128">
        <v>1034.01125</v>
      </c>
      <c r="CL128">
        <v>4.9990899999999998</v>
      </c>
      <c r="CM128">
        <v>11153.012500000001</v>
      </c>
      <c r="CN128">
        <v>9558.067500000001</v>
      </c>
      <c r="CO128">
        <v>46</v>
      </c>
      <c r="CP128">
        <v>48.617125000000001</v>
      </c>
      <c r="CQ128">
        <v>46.936999999999998</v>
      </c>
      <c r="CR128">
        <v>47.155999999999999</v>
      </c>
      <c r="CS128">
        <v>47.242125000000001</v>
      </c>
      <c r="CT128">
        <v>597.505</v>
      </c>
      <c r="CU128">
        <v>597.52250000000004</v>
      </c>
      <c r="CV128">
        <v>0</v>
      </c>
      <c r="CW128">
        <v>1675368048.7</v>
      </c>
      <c r="CX128">
        <v>0</v>
      </c>
      <c r="CY128">
        <v>1675367359.0999999</v>
      </c>
      <c r="CZ128" t="s">
        <v>356</v>
      </c>
      <c r="DA128">
        <v>1675367359.0999999</v>
      </c>
      <c r="DB128">
        <v>1675367351.0999999</v>
      </c>
      <c r="DC128">
        <v>3</v>
      </c>
      <c r="DD128">
        <v>-0.36899999999999999</v>
      </c>
      <c r="DE128">
        <v>-0.108</v>
      </c>
      <c r="DF128">
        <v>-5.9960000000000004</v>
      </c>
      <c r="DG128">
        <v>0.14799999999999999</v>
      </c>
      <c r="DH128">
        <v>415</v>
      </c>
      <c r="DI128">
        <v>35</v>
      </c>
      <c r="DJ128">
        <v>0.46</v>
      </c>
      <c r="DK128">
        <v>0.2</v>
      </c>
      <c r="DL128">
        <v>-18.10348780487805</v>
      </c>
      <c r="DM128">
        <v>0.21397421602785521</v>
      </c>
      <c r="DN128">
        <v>4.2612698182594888E-2</v>
      </c>
      <c r="DO128">
        <v>0</v>
      </c>
      <c r="DP128">
        <v>0.49762168292682918</v>
      </c>
      <c r="DQ128">
        <v>-0.18880507317073081</v>
      </c>
      <c r="DR128">
        <v>1.9599741768382299E-2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366</v>
      </c>
      <c r="EA128">
        <v>2.9446300000000001</v>
      </c>
      <c r="EB128">
        <v>2.6240700000000001</v>
      </c>
      <c r="EC128">
        <v>0.151613</v>
      </c>
      <c r="ED128">
        <v>0.15204599999999999</v>
      </c>
      <c r="EE128">
        <v>0.14947099999999999</v>
      </c>
      <c r="EF128">
        <v>0.14656</v>
      </c>
      <c r="EG128">
        <v>25479.5</v>
      </c>
      <c r="EH128">
        <v>25830.1</v>
      </c>
      <c r="EI128">
        <v>27955</v>
      </c>
      <c r="EJ128">
        <v>29338.799999999999</v>
      </c>
      <c r="EK128">
        <v>32738.1</v>
      </c>
      <c r="EL128">
        <v>34756.1</v>
      </c>
      <c r="EM128">
        <v>39487.599999999999</v>
      </c>
      <c r="EN128">
        <v>41931.9</v>
      </c>
      <c r="EO128">
        <v>1.9056200000000001</v>
      </c>
      <c r="EP128">
        <v>1.8821300000000001</v>
      </c>
      <c r="EQ128">
        <v>4.3995699999999999E-2</v>
      </c>
      <c r="ER128">
        <v>0</v>
      </c>
      <c r="ES128">
        <v>32.491399999999999</v>
      </c>
      <c r="ET128">
        <v>999.9</v>
      </c>
      <c r="EU128">
        <v>72.099999999999994</v>
      </c>
      <c r="EV128">
        <v>34.799999999999997</v>
      </c>
      <c r="EW128">
        <v>39.791899999999998</v>
      </c>
      <c r="EX128">
        <v>57.456600000000002</v>
      </c>
      <c r="EY128">
        <v>2.7924699999999998</v>
      </c>
      <c r="EZ128">
        <v>1</v>
      </c>
      <c r="FA128">
        <v>0.69767299999999999</v>
      </c>
      <c r="FB128">
        <v>1.18964</v>
      </c>
      <c r="FC128">
        <v>20.266300000000001</v>
      </c>
      <c r="FD128">
        <v>5.2184900000000001</v>
      </c>
      <c r="FE128">
        <v>12.0099</v>
      </c>
      <c r="FF128">
        <v>4.9859999999999998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1.86225</v>
      </c>
      <c r="FN128">
        <v>1.8643099999999999</v>
      </c>
      <c r="FO128">
        <v>1.8603499999999999</v>
      </c>
      <c r="FP128">
        <v>1.8610199999999999</v>
      </c>
      <c r="FQ128">
        <v>1.8602000000000001</v>
      </c>
      <c r="FR128">
        <v>1.8619000000000001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-6.7169999999999996</v>
      </c>
      <c r="GH128">
        <v>0.14810000000000001</v>
      </c>
      <c r="GI128">
        <v>-4.6172869984045022</v>
      </c>
      <c r="GJ128">
        <v>-3.9744887815693084E-3</v>
      </c>
      <c r="GK128">
        <v>1.847162108954052E-6</v>
      </c>
      <c r="GL128">
        <v>-4.4217609294687878E-10</v>
      </c>
      <c r="GM128">
        <v>0.1481899999999996</v>
      </c>
      <c r="GN128">
        <v>0</v>
      </c>
      <c r="GO128">
        <v>0</v>
      </c>
      <c r="GP128">
        <v>0</v>
      </c>
      <c r="GQ128">
        <v>6</v>
      </c>
      <c r="GR128">
        <v>2080</v>
      </c>
      <c r="GS128">
        <v>4</v>
      </c>
      <c r="GT128">
        <v>32</v>
      </c>
      <c r="GU128">
        <v>11.2</v>
      </c>
      <c r="GV128">
        <v>11.3</v>
      </c>
      <c r="GW128">
        <v>1.7748999999999999</v>
      </c>
      <c r="GX128">
        <v>2.5378400000000001</v>
      </c>
      <c r="GY128">
        <v>1.4489700000000001</v>
      </c>
      <c r="GZ128">
        <v>2.323</v>
      </c>
      <c r="HA128">
        <v>1.5478499999999999</v>
      </c>
      <c r="HB128">
        <v>2.36084</v>
      </c>
      <c r="HC128">
        <v>39.792499999999997</v>
      </c>
      <c r="HD128">
        <v>14.491</v>
      </c>
      <c r="HE128">
        <v>18</v>
      </c>
      <c r="HF128">
        <v>494.988</v>
      </c>
      <c r="HG128">
        <v>520.803</v>
      </c>
      <c r="HH128">
        <v>31.000499999999999</v>
      </c>
      <c r="HI128">
        <v>36.036999999999999</v>
      </c>
      <c r="HJ128">
        <v>30.000499999999999</v>
      </c>
      <c r="HK128">
        <v>35.903100000000002</v>
      </c>
      <c r="HL128">
        <v>35.917700000000004</v>
      </c>
      <c r="HM128">
        <v>35.547800000000002</v>
      </c>
      <c r="HN128">
        <v>8.5984599999999993</v>
      </c>
      <c r="HO128">
        <v>100</v>
      </c>
      <c r="HP128">
        <v>31</v>
      </c>
      <c r="HQ128">
        <v>755.99099999999999</v>
      </c>
      <c r="HR128">
        <v>37.381599999999999</v>
      </c>
      <c r="HS128">
        <v>98.546400000000006</v>
      </c>
      <c r="HT128">
        <v>97.239699999999999</v>
      </c>
    </row>
    <row r="129" spans="1:228" x14ac:dyDescent="0.2">
      <c r="A129">
        <v>114</v>
      </c>
      <c r="B129">
        <v>1675368034.5999999</v>
      </c>
      <c r="C129">
        <v>451.5</v>
      </c>
      <c r="D129" t="s">
        <v>587</v>
      </c>
      <c r="E129" t="s">
        <v>588</v>
      </c>
      <c r="F129">
        <v>4</v>
      </c>
      <c r="G129">
        <v>1675368032.5999999</v>
      </c>
      <c r="H129">
        <f t="shared" si="34"/>
        <v>4.0344489599296177E-4</v>
      </c>
      <c r="I129">
        <f t="shared" si="35"/>
        <v>0.40344489599296179</v>
      </c>
      <c r="J129">
        <f t="shared" si="36"/>
        <v>4.016074779266317</v>
      </c>
      <c r="K129">
        <f t="shared" si="37"/>
        <v>732.13185714285726</v>
      </c>
      <c r="L129">
        <f t="shared" si="38"/>
        <v>513.08436770235642</v>
      </c>
      <c r="M129">
        <f t="shared" si="39"/>
        <v>51.989868963963524</v>
      </c>
      <c r="N129">
        <f t="shared" si="40"/>
        <v>74.185536947173688</v>
      </c>
      <c r="O129">
        <f t="shared" si="41"/>
        <v>3.1337358383771108E-2</v>
      </c>
      <c r="P129">
        <f t="shared" si="42"/>
        <v>2.7683849096103805</v>
      </c>
      <c r="Q129">
        <f t="shared" si="43"/>
        <v>3.1141615003631572E-2</v>
      </c>
      <c r="R129">
        <f t="shared" si="44"/>
        <v>1.9480994077250697E-2</v>
      </c>
      <c r="S129">
        <f t="shared" si="45"/>
        <v>226.11637594844186</v>
      </c>
      <c r="T129">
        <f t="shared" si="46"/>
        <v>35.673923960421192</v>
      </c>
      <c r="U129">
        <f t="shared" si="47"/>
        <v>33.180142857142847</v>
      </c>
      <c r="V129">
        <f t="shared" si="48"/>
        <v>5.103469599025515</v>
      </c>
      <c r="W129">
        <f t="shared" si="49"/>
        <v>70.50045151001278</v>
      </c>
      <c r="X129">
        <f t="shared" si="50"/>
        <v>3.8487354481570968</v>
      </c>
      <c r="Y129">
        <f t="shared" si="51"/>
        <v>5.459164254587054</v>
      </c>
      <c r="Z129">
        <f t="shared" si="52"/>
        <v>1.2547341508684182</v>
      </c>
      <c r="AA129">
        <f t="shared" si="53"/>
        <v>-17.791919913289615</v>
      </c>
      <c r="AB129">
        <f t="shared" si="54"/>
        <v>179.98809930690072</v>
      </c>
      <c r="AC129">
        <f t="shared" si="55"/>
        <v>15.004605758290012</v>
      </c>
      <c r="AD129">
        <f t="shared" si="56"/>
        <v>403.31716110034301</v>
      </c>
      <c r="AE129">
        <f t="shared" si="57"/>
        <v>14.854271407732076</v>
      </c>
      <c r="AF129">
        <f t="shared" si="58"/>
        <v>0.47680703610074532</v>
      </c>
      <c r="AG129">
        <f t="shared" si="59"/>
        <v>4.016074779266317</v>
      </c>
      <c r="AH129">
        <v>777.83360334660051</v>
      </c>
      <c r="AI129">
        <v>763.66468484848485</v>
      </c>
      <c r="AJ129">
        <v>1.7417231167753791</v>
      </c>
      <c r="AK129">
        <v>66.45767359900691</v>
      </c>
      <c r="AL129">
        <f t="shared" si="60"/>
        <v>0.40344489599296179</v>
      </c>
      <c r="AM129">
        <v>37.513050369892618</v>
      </c>
      <c r="AN129">
        <v>37.978533333333331</v>
      </c>
      <c r="AO129">
        <v>2.542183398472755E-5</v>
      </c>
      <c r="AP129">
        <v>80.18708061797463</v>
      </c>
      <c r="AQ129">
        <v>15</v>
      </c>
      <c r="AR129">
        <v>3</v>
      </c>
      <c r="AS129">
        <f t="shared" si="61"/>
        <v>1</v>
      </c>
      <c r="AT129">
        <f t="shared" si="62"/>
        <v>0</v>
      </c>
      <c r="AU129">
        <f t="shared" si="63"/>
        <v>47144.544035738581</v>
      </c>
      <c r="AV129">
        <f t="shared" si="64"/>
        <v>1200.01</v>
      </c>
      <c r="AW129">
        <f t="shared" si="65"/>
        <v>1025.9331564499698</v>
      </c>
      <c r="AX129">
        <f t="shared" si="66"/>
        <v>0.85493717256520352</v>
      </c>
      <c r="AY129">
        <f t="shared" si="67"/>
        <v>0.18842874305084278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1675368032.5999999</v>
      </c>
      <c r="BF129">
        <v>732.13185714285726</v>
      </c>
      <c r="BG129">
        <v>750.37185714285704</v>
      </c>
      <c r="BH129">
        <v>37.982899999999987</v>
      </c>
      <c r="BI129">
        <v>37.432585714285722</v>
      </c>
      <c r="BJ129">
        <v>738.85571428571416</v>
      </c>
      <c r="BK129">
        <v>37.834699999999998</v>
      </c>
      <c r="BL129">
        <v>500.1104285714286</v>
      </c>
      <c r="BM129">
        <v>101.22799999999999</v>
      </c>
      <c r="BN129">
        <v>0.10010944285714291</v>
      </c>
      <c r="BO129">
        <v>34.386100000000013</v>
      </c>
      <c r="BP129">
        <v>33.180142857142847</v>
      </c>
      <c r="BQ129">
        <v>999.89999999999986</v>
      </c>
      <c r="BR129">
        <v>0</v>
      </c>
      <c r="BS129">
        <v>0</v>
      </c>
      <c r="BT129">
        <v>8997.8571428571431</v>
      </c>
      <c r="BU129">
        <v>0</v>
      </c>
      <c r="BV129">
        <v>355.57385714285709</v>
      </c>
      <c r="BW129">
        <v>-18.24014285714286</v>
      </c>
      <c r="BX129">
        <v>761.03842857142843</v>
      </c>
      <c r="BY129">
        <v>779.55257142857147</v>
      </c>
      <c r="BZ129">
        <v>0.55034300000000003</v>
      </c>
      <c r="CA129">
        <v>750.37185714285704</v>
      </c>
      <c r="CB129">
        <v>37.432585714285722</v>
      </c>
      <c r="CC129">
        <v>3.844928571428571</v>
      </c>
      <c r="CD129">
        <v>3.7892199999999998</v>
      </c>
      <c r="CE129">
        <v>28.22514285714286</v>
      </c>
      <c r="CF129">
        <v>27.974557142857151</v>
      </c>
      <c r="CG129">
        <v>1200.01</v>
      </c>
      <c r="CH129">
        <v>0.50000900000000004</v>
      </c>
      <c r="CI129">
        <v>0.49999100000000002</v>
      </c>
      <c r="CJ129">
        <v>0</v>
      </c>
      <c r="CK129">
        <v>1034.28</v>
      </c>
      <c r="CL129">
        <v>4.9990899999999998</v>
      </c>
      <c r="CM129">
        <v>11154.6</v>
      </c>
      <c r="CN129">
        <v>9557.9757142857125</v>
      </c>
      <c r="CO129">
        <v>46</v>
      </c>
      <c r="CP129">
        <v>48.561999999999998</v>
      </c>
      <c r="CQ129">
        <v>46.936999999999998</v>
      </c>
      <c r="CR129">
        <v>47.142714285714291</v>
      </c>
      <c r="CS129">
        <v>47.25</v>
      </c>
      <c r="CT129">
        <v>597.51857142857136</v>
      </c>
      <c r="CU129">
        <v>597.49142857142851</v>
      </c>
      <c r="CV129">
        <v>0</v>
      </c>
      <c r="CW129">
        <v>1675368052.9000001</v>
      </c>
      <c r="CX129">
        <v>0</v>
      </c>
      <c r="CY129">
        <v>1675367359.0999999</v>
      </c>
      <c r="CZ129" t="s">
        <v>356</v>
      </c>
      <c r="DA129">
        <v>1675367359.0999999</v>
      </c>
      <c r="DB129">
        <v>1675367351.0999999</v>
      </c>
      <c r="DC129">
        <v>3</v>
      </c>
      <c r="DD129">
        <v>-0.36899999999999999</v>
      </c>
      <c r="DE129">
        <v>-0.108</v>
      </c>
      <c r="DF129">
        <v>-5.9960000000000004</v>
      </c>
      <c r="DG129">
        <v>0.14799999999999999</v>
      </c>
      <c r="DH129">
        <v>415</v>
      </c>
      <c r="DI129">
        <v>35</v>
      </c>
      <c r="DJ129">
        <v>0.46</v>
      </c>
      <c r="DK129">
        <v>0.2</v>
      </c>
      <c r="DL129">
        <v>-18.1157775</v>
      </c>
      <c r="DM129">
        <v>9.7646904315214333E-2</v>
      </c>
      <c r="DN129">
        <v>5.7048306230334092E-2</v>
      </c>
      <c r="DO129">
        <v>1</v>
      </c>
      <c r="DP129">
        <v>0.49510559999999998</v>
      </c>
      <c r="DQ129">
        <v>-8.159606003752419E-2</v>
      </c>
      <c r="DR129">
        <v>2.4160892728539649E-2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2</v>
      </c>
      <c r="DY129">
        <v>2</v>
      </c>
      <c r="DZ129" t="s">
        <v>357</v>
      </c>
      <c r="EA129">
        <v>2.9450599999999998</v>
      </c>
      <c r="EB129">
        <v>2.6238299999999999</v>
      </c>
      <c r="EC129">
        <v>0.15254300000000001</v>
      </c>
      <c r="ED129">
        <v>0.152998</v>
      </c>
      <c r="EE129">
        <v>0.14943400000000001</v>
      </c>
      <c r="EF129">
        <v>0.14600099999999999</v>
      </c>
      <c r="EG129">
        <v>25451.3</v>
      </c>
      <c r="EH129">
        <v>25801.1</v>
      </c>
      <c r="EI129">
        <v>27954.799999999999</v>
      </c>
      <c r="EJ129">
        <v>29338.9</v>
      </c>
      <c r="EK129">
        <v>32739.3</v>
      </c>
      <c r="EL129">
        <v>34778.9</v>
      </c>
      <c r="EM129">
        <v>39487.199999999997</v>
      </c>
      <c r="EN129">
        <v>41931.9</v>
      </c>
      <c r="EO129">
        <v>1.9057999999999999</v>
      </c>
      <c r="EP129">
        <v>1.8817200000000001</v>
      </c>
      <c r="EQ129">
        <v>4.2684399999999997E-2</v>
      </c>
      <c r="ER129">
        <v>0</v>
      </c>
      <c r="ES129">
        <v>32.464700000000001</v>
      </c>
      <c r="ET129">
        <v>999.9</v>
      </c>
      <c r="EU129">
        <v>72.099999999999994</v>
      </c>
      <c r="EV129">
        <v>34.799999999999997</v>
      </c>
      <c r="EW129">
        <v>39.788699999999999</v>
      </c>
      <c r="EX129">
        <v>57.2166</v>
      </c>
      <c r="EY129">
        <v>2.0232399999999999</v>
      </c>
      <c r="EZ129">
        <v>1</v>
      </c>
      <c r="FA129">
        <v>0.69806199999999996</v>
      </c>
      <c r="FB129">
        <v>1.18876</v>
      </c>
      <c r="FC129">
        <v>20.266300000000001</v>
      </c>
      <c r="FD129">
        <v>5.2183400000000004</v>
      </c>
      <c r="FE129">
        <v>12.0099</v>
      </c>
      <c r="FF129">
        <v>4.9860499999999996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1.8622099999999999</v>
      </c>
      <c r="FN129">
        <v>1.8643000000000001</v>
      </c>
      <c r="FO129">
        <v>1.8603499999999999</v>
      </c>
      <c r="FP129">
        <v>1.8609899999999999</v>
      </c>
      <c r="FQ129">
        <v>1.8602000000000001</v>
      </c>
      <c r="FR129">
        <v>1.86188</v>
      </c>
      <c r="FS129">
        <v>1.8585100000000001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-6.73</v>
      </c>
      <c r="GH129">
        <v>0.1482</v>
      </c>
      <c r="GI129">
        <v>-4.6172869984045022</v>
      </c>
      <c r="GJ129">
        <v>-3.9744887815693084E-3</v>
      </c>
      <c r="GK129">
        <v>1.847162108954052E-6</v>
      </c>
      <c r="GL129">
        <v>-4.4217609294687878E-10</v>
      </c>
      <c r="GM129">
        <v>0.1481899999999996</v>
      </c>
      <c r="GN129">
        <v>0</v>
      </c>
      <c r="GO129">
        <v>0</v>
      </c>
      <c r="GP129">
        <v>0</v>
      </c>
      <c r="GQ129">
        <v>6</v>
      </c>
      <c r="GR129">
        <v>2080</v>
      </c>
      <c r="GS129">
        <v>4</v>
      </c>
      <c r="GT129">
        <v>32</v>
      </c>
      <c r="GU129">
        <v>11.3</v>
      </c>
      <c r="GV129">
        <v>11.4</v>
      </c>
      <c r="GW129">
        <v>1.78833</v>
      </c>
      <c r="GX129">
        <v>2.5622600000000002</v>
      </c>
      <c r="GY129">
        <v>1.4489700000000001</v>
      </c>
      <c r="GZ129">
        <v>2.323</v>
      </c>
      <c r="HA129">
        <v>1.5478499999999999</v>
      </c>
      <c r="HB129">
        <v>2.21313</v>
      </c>
      <c r="HC129">
        <v>39.792499999999997</v>
      </c>
      <c r="HD129">
        <v>14.4735</v>
      </c>
      <c r="HE129">
        <v>18</v>
      </c>
      <c r="HF129">
        <v>495.13099999999997</v>
      </c>
      <c r="HG129">
        <v>520.53</v>
      </c>
      <c r="HH129">
        <v>31.0002</v>
      </c>
      <c r="HI129">
        <v>36.040300000000002</v>
      </c>
      <c r="HJ129">
        <v>30.000499999999999</v>
      </c>
      <c r="HK129">
        <v>35.907200000000003</v>
      </c>
      <c r="HL129">
        <v>35.920200000000001</v>
      </c>
      <c r="HM129">
        <v>35.794699999999999</v>
      </c>
      <c r="HN129">
        <v>8.5984599999999993</v>
      </c>
      <c r="HO129">
        <v>100</v>
      </c>
      <c r="HP129">
        <v>31</v>
      </c>
      <c r="HQ129">
        <v>762.66899999999998</v>
      </c>
      <c r="HR129">
        <v>37.3795</v>
      </c>
      <c r="HS129">
        <v>98.545599999999993</v>
      </c>
      <c r="HT129">
        <v>97.239900000000006</v>
      </c>
    </row>
    <row r="130" spans="1:228" x14ac:dyDescent="0.2">
      <c r="A130">
        <v>115</v>
      </c>
      <c r="B130">
        <v>1675368038.5999999</v>
      </c>
      <c r="C130">
        <v>455.5</v>
      </c>
      <c r="D130" t="s">
        <v>589</v>
      </c>
      <c r="E130" t="s">
        <v>590</v>
      </c>
      <c r="F130">
        <v>4</v>
      </c>
      <c r="G130">
        <v>1675368036.2874999</v>
      </c>
      <c r="H130">
        <f t="shared" si="34"/>
        <v>5.0719506983564323E-4</v>
      </c>
      <c r="I130">
        <f t="shared" si="35"/>
        <v>0.50719506983564322</v>
      </c>
      <c r="J130">
        <f t="shared" si="36"/>
        <v>4.0265313451191194</v>
      </c>
      <c r="K130">
        <f t="shared" si="37"/>
        <v>738.34974999999997</v>
      </c>
      <c r="L130">
        <f t="shared" si="38"/>
        <v>561.05042051005728</v>
      </c>
      <c r="M130">
        <f t="shared" si="39"/>
        <v>56.850561501638737</v>
      </c>
      <c r="N130">
        <f t="shared" si="40"/>
        <v>74.816088425589427</v>
      </c>
      <c r="O130">
        <f t="shared" si="41"/>
        <v>3.9577168063176675E-2</v>
      </c>
      <c r="P130">
        <f t="shared" si="42"/>
        <v>2.7716985565285563</v>
      </c>
      <c r="Q130">
        <f t="shared" si="43"/>
        <v>3.9265876358827299E-2</v>
      </c>
      <c r="R130">
        <f t="shared" si="44"/>
        <v>2.4568936824317593E-2</v>
      </c>
      <c r="S130">
        <f t="shared" si="45"/>
        <v>226.11636560914832</v>
      </c>
      <c r="T130">
        <f t="shared" si="46"/>
        <v>35.632149263745049</v>
      </c>
      <c r="U130">
        <f t="shared" si="47"/>
        <v>33.157175000000002</v>
      </c>
      <c r="V130">
        <f t="shared" si="48"/>
        <v>5.0968958027334486</v>
      </c>
      <c r="W130">
        <f t="shared" si="49"/>
        <v>70.494046433357866</v>
      </c>
      <c r="X130">
        <f t="shared" si="50"/>
        <v>3.8457937161495046</v>
      </c>
      <c r="Y130">
        <f t="shared" si="51"/>
        <v>5.4554872513739978</v>
      </c>
      <c r="Z130">
        <f t="shared" si="52"/>
        <v>1.251102086583944</v>
      </c>
      <c r="AA130">
        <f t="shared" si="53"/>
        <v>-22.367302579751868</v>
      </c>
      <c r="AB130">
        <f t="shared" si="54"/>
        <v>181.82563019447443</v>
      </c>
      <c r="AC130">
        <f t="shared" si="55"/>
        <v>15.1370732975961</v>
      </c>
      <c r="AD130">
        <f t="shared" si="56"/>
        <v>400.71176652146698</v>
      </c>
      <c r="AE130">
        <f t="shared" si="57"/>
        <v>14.767171085357203</v>
      </c>
      <c r="AF130">
        <f t="shared" si="58"/>
        <v>0.60424563635149664</v>
      </c>
      <c r="AG130">
        <f t="shared" si="59"/>
        <v>4.0265313451191194</v>
      </c>
      <c r="AH130">
        <v>784.80965591361144</v>
      </c>
      <c r="AI130">
        <v>770.63007878787869</v>
      </c>
      <c r="AJ130">
        <v>1.741541927816241</v>
      </c>
      <c r="AK130">
        <v>66.45767359900691</v>
      </c>
      <c r="AL130">
        <f t="shared" si="60"/>
        <v>0.50719506983564322</v>
      </c>
      <c r="AM130">
        <v>37.297263762738517</v>
      </c>
      <c r="AN130">
        <v>37.927444242424237</v>
      </c>
      <c r="AO130">
        <v>-7.0572287939254519E-3</v>
      </c>
      <c r="AP130">
        <v>80.18708061797463</v>
      </c>
      <c r="AQ130">
        <v>15</v>
      </c>
      <c r="AR130">
        <v>3</v>
      </c>
      <c r="AS130">
        <f t="shared" si="61"/>
        <v>1</v>
      </c>
      <c r="AT130">
        <f t="shared" si="62"/>
        <v>0</v>
      </c>
      <c r="AU130">
        <f t="shared" si="63"/>
        <v>47237.220786046259</v>
      </c>
      <c r="AV130">
        <f t="shared" si="64"/>
        <v>1200.01</v>
      </c>
      <c r="AW130">
        <f t="shared" si="65"/>
        <v>1025.933151092823</v>
      </c>
      <c r="AX130">
        <f t="shared" si="66"/>
        <v>0.85493716810095166</v>
      </c>
      <c r="AY130">
        <f t="shared" si="67"/>
        <v>0.18842873443483665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1675368036.2874999</v>
      </c>
      <c r="BF130">
        <v>738.34974999999997</v>
      </c>
      <c r="BG130">
        <v>756.60050000000001</v>
      </c>
      <c r="BH130">
        <v>37.953612500000013</v>
      </c>
      <c r="BI130">
        <v>37.256237499999997</v>
      </c>
      <c r="BJ130">
        <v>745.08587499999999</v>
      </c>
      <c r="BK130">
        <v>37.805412500000003</v>
      </c>
      <c r="BL130">
        <v>500.14325000000002</v>
      </c>
      <c r="BM130">
        <v>101.22875000000001</v>
      </c>
      <c r="BN130">
        <v>0.10004225</v>
      </c>
      <c r="BO130">
        <v>34.373987499999998</v>
      </c>
      <c r="BP130">
        <v>33.157175000000002</v>
      </c>
      <c r="BQ130">
        <v>999.9</v>
      </c>
      <c r="BR130">
        <v>0</v>
      </c>
      <c r="BS130">
        <v>0</v>
      </c>
      <c r="BT130">
        <v>9015.3924999999981</v>
      </c>
      <c r="BU130">
        <v>0</v>
      </c>
      <c r="BV130">
        <v>355.43475000000001</v>
      </c>
      <c r="BW130">
        <v>-18.2507375</v>
      </c>
      <c r="BX130">
        <v>767.47825</v>
      </c>
      <c r="BY130">
        <v>785.87912500000004</v>
      </c>
      <c r="BZ130">
        <v>0.69735900000000006</v>
      </c>
      <c r="CA130">
        <v>756.60050000000001</v>
      </c>
      <c r="CB130">
        <v>37.256237499999997</v>
      </c>
      <c r="CC130">
        <v>3.8419862500000002</v>
      </c>
      <c r="CD130">
        <v>3.7713950000000001</v>
      </c>
      <c r="CE130">
        <v>28.211987499999999</v>
      </c>
      <c r="CF130">
        <v>27.8937375</v>
      </c>
      <c r="CG130">
        <v>1200.01</v>
      </c>
      <c r="CH130">
        <v>0.50001074999999995</v>
      </c>
      <c r="CI130">
        <v>0.49998925000000011</v>
      </c>
      <c r="CJ130">
        <v>0</v>
      </c>
      <c r="CK130">
        <v>1034.4712500000001</v>
      </c>
      <c r="CL130">
        <v>4.9990899999999998</v>
      </c>
      <c r="CM130">
        <v>11155.4375</v>
      </c>
      <c r="CN130">
        <v>9557.9575000000004</v>
      </c>
      <c r="CO130">
        <v>46</v>
      </c>
      <c r="CP130">
        <v>48.561999999999998</v>
      </c>
      <c r="CQ130">
        <v>46.929250000000003</v>
      </c>
      <c r="CR130">
        <v>47.179250000000003</v>
      </c>
      <c r="CS130">
        <v>47.25</v>
      </c>
      <c r="CT130">
        <v>597.51874999999995</v>
      </c>
      <c r="CU130">
        <v>597.49125000000004</v>
      </c>
      <c r="CV130">
        <v>0</v>
      </c>
      <c r="CW130">
        <v>1675368057.0999999</v>
      </c>
      <c r="CX130">
        <v>0</v>
      </c>
      <c r="CY130">
        <v>1675367359.0999999</v>
      </c>
      <c r="CZ130" t="s">
        <v>356</v>
      </c>
      <c r="DA130">
        <v>1675367359.0999999</v>
      </c>
      <c r="DB130">
        <v>1675367351.0999999</v>
      </c>
      <c r="DC130">
        <v>3</v>
      </c>
      <c r="DD130">
        <v>-0.36899999999999999</v>
      </c>
      <c r="DE130">
        <v>-0.108</v>
      </c>
      <c r="DF130">
        <v>-5.9960000000000004</v>
      </c>
      <c r="DG130">
        <v>0.14799999999999999</v>
      </c>
      <c r="DH130">
        <v>415</v>
      </c>
      <c r="DI130">
        <v>35</v>
      </c>
      <c r="DJ130">
        <v>0.46</v>
      </c>
      <c r="DK130">
        <v>0.2</v>
      </c>
      <c r="DL130">
        <v>-18.146351219512191</v>
      </c>
      <c r="DM130">
        <v>-0.56572055749131733</v>
      </c>
      <c r="DN130">
        <v>9.6973449023874378E-2</v>
      </c>
      <c r="DO130">
        <v>0</v>
      </c>
      <c r="DP130">
        <v>0.53312685365853651</v>
      </c>
      <c r="DQ130">
        <v>0.58461976306620078</v>
      </c>
      <c r="DR130">
        <v>8.4945909383577586E-2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366</v>
      </c>
      <c r="EA130">
        <v>2.9447199999999998</v>
      </c>
      <c r="EB130">
        <v>2.6239499999999998</v>
      </c>
      <c r="EC130">
        <v>0.15348200000000001</v>
      </c>
      <c r="ED130">
        <v>0.15387300000000001</v>
      </c>
      <c r="EE130">
        <v>0.14929500000000001</v>
      </c>
      <c r="EF130">
        <v>0.145846</v>
      </c>
      <c r="EG130">
        <v>25423.200000000001</v>
      </c>
      <c r="EH130">
        <v>25774.5</v>
      </c>
      <c r="EI130">
        <v>27955</v>
      </c>
      <c r="EJ130">
        <v>29339.1</v>
      </c>
      <c r="EK130">
        <v>32745.1</v>
      </c>
      <c r="EL130">
        <v>34785.699999999997</v>
      </c>
      <c r="EM130">
        <v>39487.699999999997</v>
      </c>
      <c r="EN130">
        <v>41932.400000000001</v>
      </c>
      <c r="EO130">
        <v>1.9060699999999999</v>
      </c>
      <c r="EP130">
        <v>1.8820300000000001</v>
      </c>
      <c r="EQ130">
        <v>4.4502300000000002E-2</v>
      </c>
      <c r="ER130">
        <v>0</v>
      </c>
      <c r="ES130">
        <v>32.440899999999999</v>
      </c>
      <c r="ET130">
        <v>999.9</v>
      </c>
      <c r="EU130">
        <v>72.099999999999994</v>
      </c>
      <c r="EV130">
        <v>34.799999999999997</v>
      </c>
      <c r="EW130">
        <v>39.787300000000002</v>
      </c>
      <c r="EX130">
        <v>57.366599999999998</v>
      </c>
      <c r="EY130">
        <v>2.2756400000000001</v>
      </c>
      <c r="EZ130">
        <v>1</v>
      </c>
      <c r="FA130">
        <v>0.69842000000000004</v>
      </c>
      <c r="FB130">
        <v>1.1914100000000001</v>
      </c>
      <c r="FC130">
        <v>20.266300000000001</v>
      </c>
      <c r="FD130">
        <v>5.2183400000000004</v>
      </c>
      <c r="FE130">
        <v>12.0099</v>
      </c>
      <c r="FF130">
        <v>4.9861000000000004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1.8622099999999999</v>
      </c>
      <c r="FN130">
        <v>1.8643000000000001</v>
      </c>
      <c r="FO130">
        <v>1.8603499999999999</v>
      </c>
      <c r="FP130">
        <v>1.8609899999999999</v>
      </c>
      <c r="FQ130">
        <v>1.86019</v>
      </c>
      <c r="FR130">
        <v>1.86188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-6.7439999999999998</v>
      </c>
      <c r="GH130">
        <v>0.1482</v>
      </c>
      <c r="GI130">
        <v>-4.6172869984045022</v>
      </c>
      <c r="GJ130">
        <v>-3.9744887815693084E-3</v>
      </c>
      <c r="GK130">
        <v>1.847162108954052E-6</v>
      </c>
      <c r="GL130">
        <v>-4.4217609294687878E-10</v>
      </c>
      <c r="GM130">
        <v>0.1481899999999996</v>
      </c>
      <c r="GN130">
        <v>0</v>
      </c>
      <c r="GO130">
        <v>0</v>
      </c>
      <c r="GP130">
        <v>0</v>
      </c>
      <c r="GQ130">
        <v>6</v>
      </c>
      <c r="GR130">
        <v>2080</v>
      </c>
      <c r="GS130">
        <v>4</v>
      </c>
      <c r="GT130">
        <v>32</v>
      </c>
      <c r="GU130">
        <v>11.3</v>
      </c>
      <c r="GV130">
        <v>11.5</v>
      </c>
      <c r="GW130">
        <v>1.80054</v>
      </c>
      <c r="GX130">
        <v>2.5524900000000001</v>
      </c>
      <c r="GY130">
        <v>1.4489700000000001</v>
      </c>
      <c r="GZ130">
        <v>2.323</v>
      </c>
      <c r="HA130">
        <v>1.5478499999999999</v>
      </c>
      <c r="HB130">
        <v>2.34009</v>
      </c>
      <c r="HC130">
        <v>39.792499999999997</v>
      </c>
      <c r="HD130">
        <v>14.4823</v>
      </c>
      <c r="HE130">
        <v>18</v>
      </c>
      <c r="HF130">
        <v>495.334</v>
      </c>
      <c r="HG130">
        <v>520.77800000000002</v>
      </c>
      <c r="HH130">
        <v>31.000499999999999</v>
      </c>
      <c r="HI130">
        <v>36.0428</v>
      </c>
      <c r="HJ130">
        <v>30.000499999999999</v>
      </c>
      <c r="HK130">
        <v>35.910600000000002</v>
      </c>
      <c r="HL130">
        <v>35.923499999999997</v>
      </c>
      <c r="HM130">
        <v>36.041899999999998</v>
      </c>
      <c r="HN130">
        <v>8.29819</v>
      </c>
      <c r="HO130">
        <v>100</v>
      </c>
      <c r="HP130">
        <v>31</v>
      </c>
      <c r="HQ130">
        <v>769.34900000000005</v>
      </c>
      <c r="HR130">
        <v>37.403300000000002</v>
      </c>
      <c r="HS130">
        <v>98.546700000000001</v>
      </c>
      <c r="HT130">
        <v>97.240799999999993</v>
      </c>
    </row>
    <row r="131" spans="1:228" x14ac:dyDescent="0.2">
      <c r="A131">
        <v>116</v>
      </c>
      <c r="B131">
        <v>1675368042.5999999</v>
      </c>
      <c r="C131">
        <v>459.5</v>
      </c>
      <c r="D131" t="s">
        <v>591</v>
      </c>
      <c r="E131" t="s">
        <v>592</v>
      </c>
      <c r="F131">
        <v>4</v>
      </c>
      <c r="G131">
        <v>1675368040.5999999</v>
      </c>
      <c r="H131">
        <f t="shared" si="34"/>
        <v>4.5418876916543421E-4</v>
      </c>
      <c r="I131">
        <f t="shared" si="35"/>
        <v>0.45418876916543421</v>
      </c>
      <c r="J131">
        <f t="shared" si="36"/>
        <v>3.8414464244674913</v>
      </c>
      <c r="K131">
        <f t="shared" si="37"/>
        <v>745.56085714285723</v>
      </c>
      <c r="L131">
        <f t="shared" si="38"/>
        <v>557.10340527856499</v>
      </c>
      <c r="M131">
        <f t="shared" si="39"/>
        <v>56.450295967132895</v>
      </c>
      <c r="N131">
        <f t="shared" si="40"/>
        <v>75.54635395951135</v>
      </c>
      <c r="O131">
        <f t="shared" si="41"/>
        <v>3.5338189300880209E-2</v>
      </c>
      <c r="P131">
        <f t="shared" si="42"/>
        <v>2.7732104158777724</v>
      </c>
      <c r="Q131">
        <f t="shared" si="43"/>
        <v>3.5089917911740098E-2</v>
      </c>
      <c r="R131">
        <f t="shared" si="44"/>
        <v>2.1953359352641703E-2</v>
      </c>
      <c r="S131">
        <f t="shared" si="45"/>
        <v>226.11482237685584</v>
      </c>
      <c r="T131">
        <f t="shared" si="46"/>
        <v>35.628963007966661</v>
      </c>
      <c r="U131">
        <f t="shared" si="47"/>
        <v>33.147042857142857</v>
      </c>
      <c r="V131">
        <f t="shared" si="48"/>
        <v>5.0939981515250263</v>
      </c>
      <c r="W131">
        <f t="shared" si="49"/>
        <v>70.459352553840674</v>
      </c>
      <c r="X131">
        <f t="shared" si="50"/>
        <v>3.8402700254725497</v>
      </c>
      <c r="Y131">
        <f t="shared" si="51"/>
        <v>5.4503339674290272</v>
      </c>
      <c r="Z131">
        <f t="shared" si="52"/>
        <v>1.2537281260524766</v>
      </c>
      <c r="AA131">
        <f t="shared" si="53"/>
        <v>-20.029724720195649</v>
      </c>
      <c r="AB131">
        <f t="shared" si="54"/>
        <v>180.89986958608776</v>
      </c>
      <c r="AC131">
        <f t="shared" si="55"/>
        <v>15.049796518064669</v>
      </c>
      <c r="AD131">
        <f t="shared" si="56"/>
        <v>402.03476376081267</v>
      </c>
      <c r="AE131">
        <f t="shared" si="57"/>
        <v>14.49974045831922</v>
      </c>
      <c r="AF131">
        <f t="shared" si="58"/>
        <v>0.47004313683610488</v>
      </c>
      <c r="AG131">
        <f t="shared" si="59"/>
        <v>3.8414464244674913</v>
      </c>
      <c r="AH131">
        <v>791.35784644554042</v>
      </c>
      <c r="AI131">
        <v>777.51889696969693</v>
      </c>
      <c r="AJ131">
        <v>1.720408407750001</v>
      </c>
      <c r="AK131">
        <v>66.45767359900691</v>
      </c>
      <c r="AL131">
        <f t="shared" si="60"/>
        <v>0.45418876916543421</v>
      </c>
      <c r="AM131">
        <v>37.254778563036012</v>
      </c>
      <c r="AN131">
        <v>37.890710909090892</v>
      </c>
      <c r="AO131">
        <v>-1.759515207339021E-2</v>
      </c>
      <c r="AP131">
        <v>80.18708061797463</v>
      </c>
      <c r="AQ131">
        <v>15</v>
      </c>
      <c r="AR131">
        <v>3</v>
      </c>
      <c r="AS131">
        <f t="shared" si="61"/>
        <v>1</v>
      </c>
      <c r="AT131">
        <f t="shared" si="62"/>
        <v>0</v>
      </c>
      <c r="AU131">
        <f t="shared" si="63"/>
        <v>47281.282160526469</v>
      </c>
      <c r="AV131">
        <f t="shared" si="64"/>
        <v>1200.002857142857</v>
      </c>
      <c r="AW131">
        <f t="shared" si="65"/>
        <v>1025.9269421641739</v>
      </c>
      <c r="AX131">
        <f t="shared" si="66"/>
        <v>0.85493708290566195</v>
      </c>
      <c r="AY131">
        <f t="shared" si="67"/>
        <v>0.18842857000792748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1675368040.5999999</v>
      </c>
      <c r="BF131">
        <v>745.56085714285723</v>
      </c>
      <c r="BG131">
        <v>763.3762857142857</v>
      </c>
      <c r="BH131">
        <v>37.899314285714283</v>
      </c>
      <c r="BI131">
        <v>37.356785714285706</v>
      </c>
      <c r="BJ131">
        <v>752.31114285714295</v>
      </c>
      <c r="BK131">
        <v>37.751142857142852</v>
      </c>
      <c r="BL131">
        <v>500.13457142857152</v>
      </c>
      <c r="BM131">
        <v>101.2281428571429</v>
      </c>
      <c r="BN131">
        <v>0.1000763428571428</v>
      </c>
      <c r="BO131">
        <v>34.356999999999999</v>
      </c>
      <c r="BP131">
        <v>33.147042857142857</v>
      </c>
      <c r="BQ131">
        <v>999.89999999999986</v>
      </c>
      <c r="BR131">
        <v>0</v>
      </c>
      <c r="BS131">
        <v>0</v>
      </c>
      <c r="BT131">
        <v>9023.4842857142849</v>
      </c>
      <c r="BU131">
        <v>0</v>
      </c>
      <c r="BV131">
        <v>356.02714285714279</v>
      </c>
      <c r="BW131">
        <v>-17.8154</v>
      </c>
      <c r="BX131">
        <v>774.93014285714287</v>
      </c>
      <c r="BY131">
        <v>793.00028571428561</v>
      </c>
      <c r="BZ131">
        <v>0.54252428571428568</v>
      </c>
      <c r="CA131">
        <v>763.3762857142857</v>
      </c>
      <c r="CB131">
        <v>37.356785714285706</v>
      </c>
      <c r="CC131">
        <v>3.836479999999999</v>
      </c>
      <c r="CD131">
        <v>3.781561428571429</v>
      </c>
      <c r="CE131">
        <v>28.187328571428569</v>
      </c>
      <c r="CF131">
        <v>27.939871428571429</v>
      </c>
      <c r="CG131">
        <v>1200.002857142857</v>
      </c>
      <c r="CH131">
        <v>0.50001300000000004</v>
      </c>
      <c r="CI131">
        <v>0.49998700000000001</v>
      </c>
      <c r="CJ131">
        <v>0</v>
      </c>
      <c r="CK131">
        <v>1034.3771428571431</v>
      </c>
      <c r="CL131">
        <v>4.9990899999999998</v>
      </c>
      <c r="CM131">
        <v>11156.2</v>
      </c>
      <c r="CN131">
        <v>9557.9285714285706</v>
      </c>
      <c r="CO131">
        <v>46</v>
      </c>
      <c r="CP131">
        <v>48.561999999999998</v>
      </c>
      <c r="CQ131">
        <v>46.928142857142859</v>
      </c>
      <c r="CR131">
        <v>47.169285714285706</v>
      </c>
      <c r="CS131">
        <v>47.25</v>
      </c>
      <c r="CT131">
        <v>597.51857142857148</v>
      </c>
      <c r="CU131">
        <v>597.48428571428576</v>
      </c>
      <c r="CV131">
        <v>0</v>
      </c>
      <c r="CW131">
        <v>1675368060.7</v>
      </c>
      <c r="CX131">
        <v>0</v>
      </c>
      <c r="CY131">
        <v>1675367359.0999999</v>
      </c>
      <c r="CZ131" t="s">
        <v>356</v>
      </c>
      <c r="DA131">
        <v>1675367359.0999999</v>
      </c>
      <c r="DB131">
        <v>1675367351.0999999</v>
      </c>
      <c r="DC131">
        <v>3</v>
      </c>
      <c r="DD131">
        <v>-0.36899999999999999</v>
      </c>
      <c r="DE131">
        <v>-0.108</v>
      </c>
      <c r="DF131">
        <v>-5.9960000000000004</v>
      </c>
      <c r="DG131">
        <v>0.14799999999999999</v>
      </c>
      <c r="DH131">
        <v>415</v>
      </c>
      <c r="DI131">
        <v>35</v>
      </c>
      <c r="DJ131">
        <v>0.46</v>
      </c>
      <c r="DK131">
        <v>0.2</v>
      </c>
      <c r="DL131">
        <v>-18.100424390243901</v>
      </c>
      <c r="DM131">
        <v>0.32571637630662542</v>
      </c>
      <c r="DN131">
        <v>0.15438818794146039</v>
      </c>
      <c r="DO131">
        <v>0</v>
      </c>
      <c r="DP131">
        <v>0.5495595853658537</v>
      </c>
      <c r="DQ131">
        <v>0.60761485714285746</v>
      </c>
      <c r="DR131">
        <v>9.260270027327093E-2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366</v>
      </c>
      <c r="EA131">
        <v>2.9446500000000002</v>
      </c>
      <c r="EB131">
        <v>2.6237200000000001</v>
      </c>
      <c r="EC131">
        <v>0.154395</v>
      </c>
      <c r="ED131">
        <v>0.15474299999999999</v>
      </c>
      <c r="EE131">
        <v>0.14921599999999999</v>
      </c>
      <c r="EF131">
        <v>0.14643</v>
      </c>
      <c r="EG131">
        <v>25395</v>
      </c>
      <c r="EH131">
        <v>25747.200000000001</v>
      </c>
      <c r="EI131">
        <v>27954.3</v>
      </c>
      <c r="EJ131">
        <v>29338.3</v>
      </c>
      <c r="EK131">
        <v>32747.599999999999</v>
      </c>
      <c r="EL131">
        <v>34760.9</v>
      </c>
      <c r="EM131">
        <v>39487</v>
      </c>
      <c r="EN131">
        <v>41931.1</v>
      </c>
      <c r="EO131">
        <v>1.90595</v>
      </c>
      <c r="EP131">
        <v>1.8821000000000001</v>
      </c>
      <c r="EQ131">
        <v>4.4308599999999997E-2</v>
      </c>
      <c r="ER131">
        <v>0</v>
      </c>
      <c r="ES131">
        <v>32.418599999999998</v>
      </c>
      <c r="ET131">
        <v>999.9</v>
      </c>
      <c r="EU131">
        <v>72.099999999999994</v>
      </c>
      <c r="EV131">
        <v>34.799999999999997</v>
      </c>
      <c r="EW131">
        <v>39.789299999999997</v>
      </c>
      <c r="EX131">
        <v>56.916600000000003</v>
      </c>
      <c r="EY131">
        <v>2.7484000000000002</v>
      </c>
      <c r="EZ131">
        <v>1</v>
      </c>
      <c r="FA131">
        <v>0.69861499999999999</v>
      </c>
      <c r="FB131">
        <v>1.1929399999999999</v>
      </c>
      <c r="FC131">
        <v>20.266200000000001</v>
      </c>
      <c r="FD131">
        <v>5.2163899999999996</v>
      </c>
      <c r="FE131">
        <v>12.0099</v>
      </c>
      <c r="FF131">
        <v>4.9852999999999996</v>
      </c>
      <c r="FG131">
        <v>3.2842799999999999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1.86219</v>
      </c>
      <c r="FN131">
        <v>1.8643099999999999</v>
      </c>
      <c r="FO131">
        <v>1.8603499999999999</v>
      </c>
      <c r="FP131">
        <v>1.8610199999999999</v>
      </c>
      <c r="FQ131">
        <v>1.8602000000000001</v>
      </c>
      <c r="FR131">
        <v>1.86188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-6.7560000000000002</v>
      </c>
      <c r="GH131">
        <v>0.1482</v>
      </c>
      <c r="GI131">
        <v>-4.6172869984045022</v>
      </c>
      <c r="GJ131">
        <v>-3.9744887815693084E-3</v>
      </c>
      <c r="GK131">
        <v>1.847162108954052E-6</v>
      </c>
      <c r="GL131">
        <v>-4.4217609294687878E-10</v>
      </c>
      <c r="GM131">
        <v>0.1481899999999996</v>
      </c>
      <c r="GN131">
        <v>0</v>
      </c>
      <c r="GO131">
        <v>0</v>
      </c>
      <c r="GP131">
        <v>0</v>
      </c>
      <c r="GQ131">
        <v>6</v>
      </c>
      <c r="GR131">
        <v>2080</v>
      </c>
      <c r="GS131">
        <v>4</v>
      </c>
      <c r="GT131">
        <v>32</v>
      </c>
      <c r="GU131">
        <v>11.4</v>
      </c>
      <c r="GV131">
        <v>11.5</v>
      </c>
      <c r="GW131">
        <v>1.81274</v>
      </c>
      <c r="GX131">
        <v>2.5427200000000001</v>
      </c>
      <c r="GY131">
        <v>1.4489700000000001</v>
      </c>
      <c r="GZ131">
        <v>2.323</v>
      </c>
      <c r="HA131">
        <v>1.5478499999999999</v>
      </c>
      <c r="HB131">
        <v>2.36694</v>
      </c>
      <c r="HC131">
        <v>39.792499999999997</v>
      </c>
      <c r="HD131">
        <v>14.4998</v>
      </c>
      <c r="HE131">
        <v>18</v>
      </c>
      <c r="HF131">
        <v>495.27699999999999</v>
      </c>
      <c r="HG131">
        <v>520.86599999999999</v>
      </c>
      <c r="HH131">
        <v>31.000399999999999</v>
      </c>
      <c r="HI131">
        <v>36.045999999999999</v>
      </c>
      <c r="HJ131">
        <v>30.000399999999999</v>
      </c>
      <c r="HK131">
        <v>35.913899999999998</v>
      </c>
      <c r="HL131">
        <v>35.927599999999998</v>
      </c>
      <c r="HM131">
        <v>36.311700000000002</v>
      </c>
      <c r="HN131">
        <v>8.29819</v>
      </c>
      <c r="HO131">
        <v>100</v>
      </c>
      <c r="HP131">
        <v>31</v>
      </c>
      <c r="HQ131">
        <v>776.02700000000004</v>
      </c>
      <c r="HR131">
        <v>37.406399999999998</v>
      </c>
      <c r="HS131">
        <v>98.544600000000003</v>
      </c>
      <c r="HT131">
        <v>97.237899999999996</v>
      </c>
    </row>
    <row r="132" spans="1:228" x14ac:dyDescent="0.2">
      <c r="A132">
        <v>117</v>
      </c>
      <c r="B132">
        <v>1675368046.5999999</v>
      </c>
      <c r="C132">
        <v>463.5</v>
      </c>
      <c r="D132" t="s">
        <v>593</v>
      </c>
      <c r="E132" t="s">
        <v>594</v>
      </c>
      <c r="F132">
        <v>4</v>
      </c>
      <c r="G132">
        <v>1675368044.2874999</v>
      </c>
      <c r="H132">
        <f t="shared" si="34"/>
        <v>4.233434678767346E-4</v>
      </c>
      <c r="I132">
        <f t="shared" si="35"/>
        <v>0.4233434678767346</v>
      </c>
      <c r="J132">
        <f t="shared" si="36"/>
        <v>4.1757483763067658</v>
      </c>
      <c r="K132">
        <f t="shared" si="37"/>
        <v>751.60587499999997</v>
      </c>
      <c r="L132">
        <f t="shared" si="38"/>
        <v>534.3938119874316</v>
      </c>
      <c r="M132">
        <f t="shared" si="39"/>
        <v>54.149076113951665</v>
      </c>
      <c r="N132">
        <f t="shared" si="40"/>
        <v>76.158748136899149</v>
      </c>
      <c r="O132">
        <f t="shared" si="41"/>
        <v>3.2949186341217448E-2</v>
      </c>
      <c r="P132">
        <f t="shared" si="42"/>
        <v>2.7716142358080802</v>
      </c>
      <c r="Q132">
        <f t="shared" si="43"/>
        <v>3.2733114378698629E-2</v>
      </c>
      <c r="R132">
        <f t="shared" si="44"/>
        <v>2.0477491434894329E-2</v>
      </c>
      <c r="S132">
        <f t="shared" si="45"/>
        <v>226.11426298398277</v>
      </c>
      <c r="T132">
        <f t="shared" si="46"/>
        <v>35.637198924828198</v>
      </c>
      <c r="U132">
        <f t="shared" si="47"/>
        <v>33.146012499999998</v>
      </c>
      <c r="V132">
        <f t="shared" si="48"/>
        <v>5.0937035640861668</v>
      </c>
      <c r="W132">
        <f t="shared" si="49"/>
        <v>70.475775931041511</v>
      </c>
      <c r="X132">
        <f t="shared" si="50"/>
        <v>3.840986179510586</v>
      </c>
      <c r="Y132">
        <f t="shared" si="51"/>
        <v>5.45008001510885</v>
      </c>
      <c r="Z132">
        <f t="shared" si="52"/>
        <v>1.2527173845755808</v>
      </c>
      <c r="AA132">
        <f t="shared" si="53"/>
        <v>-18.669446933363997</v>
      </c>
      <c r="AB132">
        <f t="shared" si="54"/>
        <v>180.82456617387413</v>
      </c>
      <c r="AC132">
        <f t="shared" si="55"/>
        <v>15.052057867896902</v>
      </c>
      <c r="AD132">
        <f t="shared" si="56"/>
        <v>403.32144009238982</v>
      </c>
      <c r="AE132">
        <f t="shared" si="57"/>
        <v>14.674639448157686</v>
      </c>
      <c r="AF132">
        <f t="shared" si="58"/>
        <v>0.38382242363542179</v>
      </c>
      <c r="AG132">
        <f t="shared" si="59"/>
        <v>4.1757483763067658</v>
      </c>
      <c r="AH132">
        <v>798.36362711132006</v>
      </c>
      <c r="AI132">
        <v>784.27804242424224</v>
      </c>
      <c r="AJ132">
        <v>1.6874335197752579</v>
      </c>
      <c r="AK132">
        <v>66.45767359900691</v>
      </c>
      <c r="AL132">
        <f t="shared" si="60"/>
        <v>0.4233434678767346</v>
      </c>
      <c r="AM132">
        <v>37.473480449003802</v>
      </c>
      <c r="AN132">
        <v>37.922566060606052</v>
      </c>
      <c r="AO132">
        <v>6.2415020138096178E-3</v>
      </c>
      <c r="AP132">
        <v>80.18708061797463</v>
      </c>
      <c r="AQ132">
        <v>15</v>
      </c>
      <c r="AR132">
        <v>3</v>
      </c>
      <c r="AS132">
        <f t="shared" si="61"/>
        <v>1</v>
      </c>
      <c r="AT132">
        <f t="shared" si="62"/>
        <v>0</v>
      </c>
      <c r="AU132">
        <f t="shared" si="63"/>
        <v>47237.644019827574</v>
      </c>
      <c r="AV132">
        <f t="shared" si="64"/>
        <v>1200</v>
      </c>
      <c r="AW132">
        <f t="shared" si="65"/>
        <v>1025.9244885927371</v>
      </c>
      <c r="AX132">
        <f t="shared" si="66"/>
        <v>0.8549370738272809</v>
      </c>
      <c r="AY132">
        <f t="shared" si="67"/>
        <v>0.1884285524866523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1675368044.2874999</v>
      </c>
      <c r="BF132">
        <v>751.60587499999997</v>
      </c>
      <c r="BG132">
        <v>769.56050000000005</v>
      </c>
      <c r="BH132">
        <v>37.906450000000007</v>
      </c>
      <c r="BI132">
        <v>37.463349999999998</v>
      </c>
      <c r="BJ132">
        <v>758.36775</v>
      </c>
      <c r="BK132">
        <v>37.758262500000001</v>
      </c>
      <c r="BL132">
        <v>500.03125</v>
      </c>
      <c r="BM132">
        <v>101.22812500000001</v>
      </c>
      <c r="BN132">
        <v>9.9912299999999996E-2</v>
      </c>
      <c r="BO132">
        <v>34.356162500000003</v>
      </c>
      <c r="BP132">
        <v>33.146012499999998</v>
      </c>
      <c r="BQ132">
        <v>999.9</v>
      </c>
      <c r="BR132">
        <v>0</v>
      </c>
      <c r="BS132">
        <v>0</v>
      </c>
      <c r="BT132">
        <v>9015</v>
      </c>
      <c r="BU132">
        <v>0</v>
      </c>
      <c r="BV132">
        <v>356.41137500000002</v>
      </c>
      <c r="BW132">
        <v>-17.954437500000001</v>
      </c>
      <c r="BX132">
        <v>781.21937500000001</v>
      </c>
      <c r="BY132">
        <v>799.51287500000001</v>
      </c>
      <c r="BZ132">
        <v>0.443086125</v>
      </c>
      <c r="CA132">
        <v>769.56050000000005</v>
      </c>
      <c r="CB132">
        <v>37.463349999999998</v>
      </c>
      <c r="CC132">
        <v>3.8371974999999998</v>
      </c>
      <c r="CD132">
        <v>3.7923450000000001</v>
      </c>
      <c r="CE132">
        <v>28.190550000000002</v>
      </c>
      <c r="CF132">
        <v>27.988724999999999</v>
      </c>
      <c r="CG132">
        <v>1200</v>
      </c>
      <c r="CH132">
        <v>0.50001424999999999</v>
      </c>
      <c r="CI132">
        <v>0.49998575000000001</v>
      </c>
      <c r="CJ132">
        <v>0</v>
      </c>
      <c r="CK132">
        <v>1034.6012499999999</v>
      </c>
      <c r="CL132">
        <v>4.9990899999999998</v>
      </c>
      <c r="CM132">
        <v>11156.625</v>
      </c>
      <c r="CN132">
        <v>9557.8950000000004</v>
      </c>
      <c r="CO132">
        <v>46</v>
      </c>
      <c r="CP132">
        <v>48.538749999999993</v>
      </c>
      <c r="CQ132">
        <v>46.898249999999997</v>
      </c>
      <c r="CR132">
        <v>47.179250000000003</v>
      </c>
      <c r="CS132">
        <v>47.242125000000001</v>
      </c>
      <c r="CT132">
        <v>597.51749999999993</v>
      </c>
      <c r="CU132">
        <v>597.48250000000007</v>
      </c>
      <c r="CV132">
        <v>0</v>
      </c>
      <c r="CW132">
        <v>1675368064.9000001</v>
      </c>
      <c r="CX132">
        <v>0</v>
      </c>
      <c r="CY132">
        <v>1675367359.0999999</v>
      </c>
      <c r="CZ132" t="s">
        <v>356</v>
      </c>
      <c r="DA132">
        <v>1675367359.0999999</v>
      </c>
      <c r="DB132">
        <v>1675367351.0999999</v>
      </c>
      <c r="DC132">
        <v>3</v>
      </c>
      <c r="DD132">
        <v>-0.36899999999999999</v>
      </c>
      <c r="DE132">
        <v>-0.108</v>
      </c>
      <c r="DF132">
        <v>-5.9960000000000004</v>
      </c>
      <c r="DG132">
        <v>0.14799999999999999</v>
      </c>
      <c r="DH132">
        <v>415</v>
      </c>
      <c r="DI132">
        <v>35</v>
      </c>
      <c r="DJ132">
        <v>0.46</v>
      </c>
      <c r="DK132">
        <v>0.2</v>
      </c>
      <c r="DL132">
        <v>-18.059740000000001</v>
      </c>
      <c r="DM132">
        <v>0.85945666041278823</v>
      </c>
      <c r="DN132">
        <v>0.18329641540412081</v>
      </c>
      <c r="DO132">
        <v>0</v>
      </c>
      <c r="DP132">
        <v>0.54051772499999995</v>
      </c>
      <c r="DQ132">
        <v>6.2348679174483522E-2</v>
      </c>
      <c r="DR132">
        <v>0.1029805984316919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2.94502</v>
      </c>
      <c r="EB132">
        <v>2.6241099999999999</v>
      </c>
      <c r="EC132">
        <v>0.15528800000000001</v>
      </c>
      <c r="ED132">
        <v>0.15567800000000001</v>
      </c>
      <c r="EE132">
        <v>0.14929999999999999</v>
      </c>
      <c r="EF132">
        <v>0.146177</v>
      </c>
      <c r="EG132">
        <v>25368.2</v>
      </c>
      <c r="EH132">
        <v>25718.3</v>
      </c>
      <c r="EI132">
        <v>27954.400000000001</v>
      </c>
      <c r="EJ132">
        <v>29337.9</v>
      </c>
      <c r="EK132">
        <v>32744.7</v>
      </c>
      <c r="EL132">
        <v>34770.9</v>
      </c>
      <c r="EM132">
        <v>39487.300000000003</v>
      </c>
      <c r="EN132">
        <v>41930.699999999997</v>
      </c>
      <c r="EO132">
        <v>1.9056999999999999</v>
      </c>
      <c r="EP132">
        <v>1.8815500000000001</v>
      </c>
      <c r="EQ132">
        <v>4.7109999999999999E-2</v>
      </c>
      <c r="ER132">
        <v>0</v>
      </c>
      <c r="ES132">
        <v>32.398499999999999</v>
      </c>
      <c r="ET132">
        <v>999.9</v>
      </c>
      <c r="EU132">
        <v>72.099999999999994</v>
      </c>
      <c r="EV132">
        <v>34.799999999999997</v>
      </c>
      <c r="EW132">
        <v>39.782600000000002</v>
      </c>
      <c r="EX132">
        <v>57.246600000000001</v>
      </c>
      <c r="EY132">
        <v>1.96715</v>
      </c>
      <c r="EZ132">
        <v>1</v>
      </c>
      <c r="FA132">
        <v>0.69876499999999997</v>
      </c>
      <c r="FB132">
        <v>1.19573</v>
      </c>
      <c r="FC132">
        <v>20.266300000000001</v>
      </c>
      <c r="FD132">
        <v>5.2163899999999996</v>
      </c>
      <c r="FE132">
        <v>12.0099</v>
      </c>
      <c r="FF132">
        <v>4.9848499999999998</v>
      </c>
      <c r="FG132">
        <v>3.2842799999999999</v>
      </c>
      <c r="FH132">
        <v>9999</v>
      </c>
      <c r="FI132">
        <v>9999</v>
      </c>
      <c r="FJ132">
        <v>9999</v>
      </c>
      <c r="FK132">
        <v>999.9</v>
      </c>
      <c r="FL132">
        <v>1.8658300000000001</v>
      </c>
      <c r="FM132">
        <v>1.8622099999999999</v>
      </c>
      <c r="FN132">
        <v>1.8643000000000001</v>
      </c>
      <c r="FO132">
        <v>1.8603499999999999</v>
      </c>
      <c r="FP132">
        <v>1.86103</v>
      </c>
      <c r="FQ132">
        <v>1.8602000000000001</v>
      </c>
      <c r="FR132">
        <v>1.86188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-6.77</v>
      </c>
      <c r="GH132">
        <v>0.1482</v>
      </c>
      <c r="GI132">
        <v>-4.6172869984045022</v>
      </c>
      <c r="GJ132">
        <v>-3.9744887815693084E-3</v>
      </c>
      <c r="GK132">
        <v>1.847162108954052E-6</v>
      </c>
      <c r="GL132">
        <v>-4.4217609294687878E-10</v>
      </c>
      <c r="GM132">
        <v>0.1481899999999996</v>
      </c>
      <c r="GN132">
        <v>0</v>
      </c>
      <c r="GO132">
        <v>0</v>
      </c>
      <c r="GP132">
        <v>0</v>
      </c>
      <c r="GQ132">
        <v>6</v>
      </c>
      <c r="GR132">
        <v>2080</v>
      </c>
      <c r="GS132">
        <v>4</v>
      </c>
      <c r="GT132">
        <v>32</v>
      </c>
      <c r="GU132">
        <v>11.5</v>
      </c>
      <c r="GV132">
        <v>11.6</v>
      </c>
      <c r="GW132">
        <v>1.8261700000000001</v>
      </c>
      <c r="GX132">
        <v>2.5573700000000001</v>
      </c>
      <c r="GY132">
        <v>1.4489700000000001</v>
      </c>
      <c r="GZ132">
        <v>2.323</v>
      </c>
      <c r="HA132">
        <v>1.5478499999999999</v>
      </c>
      <c r="HB132">
        <v>2.2351100000000002</v>
      </c>
      <c r="HC132">
        <v>39.792499999999997</v>
      </c>
      <c r="HD132">
        <v>14.4648</v>
      </c>
      <c r="HE132">
        <v>18</v>
      </c>
      <c r="HF132">
        <v>495.14</v>
      </c>
      <c r="HG132">
        <v>520.48299999999995</v>
      </c>
      <c r="HH132">
        <v>31.000699999999998</v>
      </c>
      <c r="HI132">
        <v>36.046999999999997</v>
      </c>
      <c r="HJ132">
        <v>30.000399999999999</v>
      </c>
      <c r="HK132">
        <v>35.917200000000001</v>
      </c>
      <c r="HL132">
        <v>35.930100000000003</v>
      </c>
      <c r="HM132">
        <v>36.5503</v>
      </c>
      <c r="HN132">
        <v>8.5845599999999997</v>
      </c>
      <c r="HO132">
        <v>100</v>
      </c>
      <c r="HP132">
        <v>31</v>
      </c>
      <c r="HQ132">
        <v>783.029</v>
      </c>
      <c r="HR132">
        <v>37.173499999999997</v>
      </c>
      <c r="HS132">
        <v>98.545199999999994</v>
      </c>
      <c r="HT132">
        <v>97.236800000000002</v>
      </c>
    </row>
    <row r="133" spans="1:228" x14ac:dyDescent="0.2">
      <c r="A133">
        <v>118</v>
      </c>
      <c r="B133">
        <v>1675368050.5999999</v>
      </c>
      <c r="C133">
        <v>467.5</v>
      </c>
      <c r="D133" t="s">
        <v>595</v>
      </c>
      <c r="E133" t="s">
        <v>596</v>
      </c>
      <c r="F133">
        <v>4</v>
      </c>
      <c r="G133">
        <v>1675368048.5999999</v>
      </c>
      <c r="H133">
        <f t="shared" si="34"/>
        <v>4.9333081994160435E-4</v>
      </c>
      <c r="I133">
        <f t="shared" si="35"/>
        <v>0.49333081994160433</v>
      </c>
      <c r="J133">
        <f t="shared" si="36"/>
        <v>3.9355969131669934</v>
      </c>
      <c r="K133">
        <f t="shared" si="37"/>
        <v>758.75314285714285</v>
      </c>
      <c r="L133">
        <f t="shared" si="38"/>
        <v>579.42141377663029</v>
      </c>
      <c r="M133">
        <f t="shared" si="39"/>
        <v>58.711348385121269</v>
      </c>
      <c r="N133">
        <f t="shared" si="40"/>
        <v>76.88259192602888</v>
      </c>
      <c r="O133">
        <f t="shared" si="41"/>
        <v>3.8308721667669805E-2</v>
      </c>
      <c r="P133">
        <f t="shared" si="42"/>
        <v>2.7695835803907571</v>
      </c>
      <c r="Q133">
        <f t="shared" si="43"/>
        <v>3.801676366190454E-2</v>
      </c>
      <c r="R133">
        <f t="shared" si="44"/>
        <v>2.3786522946402027E-2</v>
      </c>
      <c r="S133">
        <f t="shared" si="45"/>
        <v>226.11273009098383</v>
      </c>
      <c r="T133">
        <f t="shared" si="46"/>
        <v>35.616965730986152</v>
      </c>
      <c r="U133">
        <f t="shared" si="47"/>
        <v>33.164842857142858</v>
      </c>
      <c r="V133">
        <f t="shared" si="48"/>
        <v>5.0990896558459502</v>
      </c>
      <c r="W133">
        <f t="shared" si="49"/>
        <v>70.506156039192675</v>
      </c>
      <c r="X133">
        <f t="shared" si="50"/>
        <v>3.8422101631243462</v>
      </c>
      <c r="Y133">
        <f t="shared" si="51"/>
        <v>5.4494676478867383</v>
      </c>
      <c r="Z133">
        <f t="shared" si="52"/>
        <v>1.256879492721604</v>
      </c>
      <c r="AA133">
        <f t="shared" si="53"/>
        <v>-21.755889159424751</v>
      </c>
      <c r="AB133">
        <f t="shared" si="54"/>
        <v>177.57889043037963</v>
      </c>
      <c r="AC133">
        <f t="shared" si="55"/>
        <v>14.793935992624387</v>
      </c>
      <c r="AD133">
        <f t="shared" si="56"/>
        <v>396.72966735456311</v>
      </c>
      <c r="AE133">
        <f t="shared" si="57"/>
        <v>14.634801937429911</v>
      </c>
      <c r="AF133">
        <f t="shared" si="58"/>
        <v>0.58675938051510113</v>
      </c>
      <c r="AG133">
        <f t="shared" si="59"/>
        <v>3.9355969131669934</v>
      </c>
      <c r="AH133">
        <v>805.29297185105554</v>
      </c>
      <c r="AI133">
        <v>791.24864242424212</v>
      </c>
      <c r="AJ133">
        <v>1.7378219802643811</v>
      </c>
      <c r="AK133">
        <v>66.45767359900691</v>
      </c>
      <c r="AL133">
        <f t="shared" si="60"/>
        <v>0.49333081994160433</v>
      </c>
      <c r="AM133">
        <v>37.357591295285957</v>
      </c>
      <c r="AN133">
        <v>37.907827878787913</v>
      </c>
      <c r="AO133">
        <v>3.000602998698948E-3</v>
      </c>
      <c r="AP133">
        <v>80.18708061797463</v>
      </c>
      <c r="AQ133">
        <v>15</v>
      </c>
      <c r="AR133">
        <v>3</v>
      </c>
      <c r="AS133">
        <f t="shared" si="61"/>
        <v>1</v>
      </c>
      <c r="AT133">
        <f t="shared" si="62"/>
        <v>0</v>
      </c>
      <c r="AU133">
        <f t="shared" si="63"/>
        <v>47182.287047653022</v>
      </c>
      <c r="AV133">
        <f t="shared" si="64"/>
        <v>1199.992857142857</v>
      </c>
      <c r="AW133">
        <f t="shared" si="65"/>
        <v>1025.9182850212351</v>
      </c>
      <c r="AX133">
        <f t="shared" si="66"/>
        <v>0.8549369930950359</v>
      </c>
      <c r="AY133">
        <f t="shared" si="67"/>
        <v>0.18842839667341912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1675368048.5999999</v>
      </c>
      <c r="BF133">
        <v>758.75314285714285</v>
      </c>
      <c r="BG133">
        <v>776.84042857142856</v>
      </c>
      <c r="BH133">
        <v>37.918714285714287</v>
      </c>
      <c r="BI133">
        <v>37.241628571428571</v>
      </c>
      <c r="BJ133">
        <v>765.52899999999988</v>
      </c>
      <c r="BK133">
        <v>37.770514285714277</v>
      </c>
      <c r="BL133">
        <v>500.24114285714279</v>
      </c>
      <c r="BM133">
        <v>101.2272857142857</v>
      </c>
      <c r="BN133">
        <v>0.1002575714285714</v>
      </c>
      <c r="BO133">
        <v>34.354142857142847</v>
      </c>
      <c r="BP133">
        <v>33.164842857142858</v>
      </c>
      <c r="BQ133">
        <v>999.89999999999986</v>
      </c>
      <c r="BR133">
        <v>0</v>
      </c>
      <c r="BS133">
        <v>0</v>
      </c>
      <c r="BT133">
        <v>9004.2857142857138</v>
      </c>
      <c r="BU133">
        <v>0</v>
      </c>
      <c r="BV133">
        <v>356.47185714285712</v>
      </c>
      <c r="BW133">
        <v>-18.087128571428568</v>
      </c>
      <c r="BX133">
        <v>788.65814285714271</v>
      </c>
      <c r="BY133">
        <v>806.89</v>
      </c>
      <c r="BZ133">
        <v>0.67708371428571434</v>
      </c>
      <c r="CA133">
        <v>776.84042857142856</v>
      </c>
      <c r="CB133">
        <v>37.241628571428571</v>
      </c>
      <c r="CC133">
        <v>3.8383985714285709</v>
      </c>
      <c r="CD133">
        <v>3.76986</v>
      </c>
      <c r="CE133">
        <v>28.195900000000002</v>
      </c>
      <c r="CF133">
        <v>27.88674285714286</v>
      </c>
      <c r="CG133">
        <v>1199.992857142857</v>
      </c>
      <c r="CH133">
        <v>0.50001700000000004</v>
      </c>
      <c r="CI133">
        <v>0.49998300000000001</v>
      </c>
      <c r="CJ133">
        <v>0</v>
      </c>
      <c r="CK133">
        <v>1035.0642857142859</v>
      </c>
      <c r="CL133">
        <v>4.9990899999999998</v>
      </c>
      <c r="CM133">
        <v>11156.82857142857</v>
      </c>
      <c r="CN133">
        <v>9557.8628571428562</v>
      </c>
      <c r="CO133">
        <v>46</v>
      </c>
      <c r="CP133">
        <v>48.5</v>
      </c>
      <c r="CQ133">
        <v>46.901571428571437</v>
      </c>
      <c r="CR133">
        <v>47.125</v>
      </c>
      <c r="CS133">
        <v>47.205000000000013</v>
      </c>
      <c r="CT133">
        <v>597.51714285714286</v>
      </c>
      <c r="CU133">
        <v>597.47571428571428</v>
      </c>
      <c r="CV133">
        <v>0</v>
      </c>
      <c r="CW133">
        <v>1675368069.0999999</v>
      </c>
      <c r="CX133">
        <v>0</v>
      </c>
      <c r="CY133">
        <v>1675367359.0999999</v>
      </c>
      <c r="CZ133" t="s">
        <v>356</v>
      </c>
      <c r="DA133">
        <v>1675367359.0999999</v>
      </c>
      <c r="DB133">
        <v>1675367351.0999999</v>
      </c>
      <c r="DC133">
        <v>3</v>
      </c>
      <c r="DD133">
        <v>-0.36899999999999999</v>
      </c>
      <c r="DE133">
        <v>-0.108</v>
      </c>
      <c r="DF133">
        <v>-5.9960000000000004</v>
      </c>
      <c r="DG133">
        <v>0.14799999999999999</v>
      </c>
      <c r="DH133">
        <v>415</v>
      </c>
      <c r="DI133">
        <v>35</v>
      </c>
      <c r="DJ133">
        <v>0.46</v>
      </c>
      <c r="DK133">
        <v>0.2</v>
      </c>
      <c r="DL133">
        <v>-18.07367</v>
      </c>
      <c r="DM133">
        <v>0.71472720450286209</v>
      </c>
      <c r="DN133">
        <v>0.18449471835258599</v>
      </c>
      <c r="DO133">
        <v>0</v>
      </c>
      <c r="DP133">
        <v>0.56772520000000004</v>
      </c>
      <c r="DQ133">
        <v>-3.5320300187617941E-2</v>
      </c>
      <c r="DR133">
        <v>0.1044882645198015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2.9447899999999998</v>
      </c>
      <c r="EB133">
        <v>2.6238199999999998</v>
      </c>
      <c r="EC133">
        <v>0.15620700000000001</v>
      </c>
      <c r="ED133">
        <v>0.156556</v>
      </c>
      <c r="EE133">
        <v>0.14924599999999999</v>
      </c>
      <c r="EF133">
        <v>0.14566200000000001</v>
      </c>
      <c r="EG133">
        <v>25340.7</v>
      </c>
      <c r="EH133">
        <v>25691.8</v>
      </c>
      <c r="EI133">
        <v>27954.7</v>
      </c>
      <c r="EJ133">
        <v>29338.2</v>
      </c>
      <c r="EK133">
        <v>32746.799999999999</v>
      </c>
      <c r="EL133">
        <v>34792.199999999997</v>
      </c>
      <c r="EM133">
        <v>39487.4</v>
      </c>
      <c r="EN133">
        <v>41931.1</v>
      </c>
      <c r="EO133">
        <v>1.90605</v>
      </c>
      <c r="EP133">
        <v>1.88148</v>
      </c>
      <c r="EQ133">
        <v>4.8123300000000001E-2</v>
      </c>
      <c r="ER133">
        <v>0</v>
      </c>
      <c r="ES133">
        <v>32.380600000000001</v>
      </c>
      <c r="ET133">
        <v>999.9</v>
      </c>
      <c r="EU133">
        <v>72</v>
      </c>
      <c r="EV133">
        <v>34.799999999999997</v>
      </c>
      <c r="EW133">
        <v>39.733400000000003</v>
      </c>
      <c r="EX133">
        <v>57.366599999999998</v>
      </c>
      <c r="EY133">
        <v>2.2355800000000001</v>
      </c>
      <c r="EZ133">
        <v>1</v>
      </c>
      <c r="FA133">
        <v>0.69913400000000003</v>
      </c>
      <c r="FB133">
        <v>1.1982699999999999</v>
      </c>
      <c r="FC133">
        <v>20.2666</v>
      </c>
      <c r="FD133">
        <v>5.2184900000000001</v>
      </c>
      <c r="FE133">
        <v>12.0099</v>
      </c>
      <c r="FF133">
        <v>4.9859999999999998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1.86219</v>
      </c>
      <c r="FN133">
        <v>1.8642700000000001</v>
      </c>
      <c r="FO133">
        <v>1.8603499999999999</v>
      </c>
      <c r="FP133">
        <v>1.86103</v>
      </c>
      <c r="FQ133">
        <v>1.8602000000000001</v>
      </c>
      <c r="FR133">
        <v>1.86188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-6.782</v>
      </c>
      <c r="GH133">
        <v>0.1482</v>
      </c>
      <c r="GI133">
        <v>-4.6172869984045022</v>
      </c>
      <c r="GJ133">
        <v>-3.9744887815693084E-3</v>
      </c>
      <c r="GK133">
        <v>1.847162108954052E-6</v>
      </c>
      <c r="GL133">
        <v>-4.4217609294687878E-10</v>
      </c>
      <c r="GM133">
        <v>0.1481899999999996</v>
      </c>
      <c r="GN133">
        <v>0</v>
      </c>
      <c r="GO133">
        <v>0</v>
      </c>
      <c r="GP133">
        <v>0</v>
      </c>
      <c r="GQ133">
        <v>6</v>
      </c>
      <c r="GR133">
        <v>2080</v>
      </c>
      <c r="GS133">
        <v>4</v>
      </c>
      <c r="GT133">
        <v>32</v>
      </c>
      <c r="GU133">
        <v>11.5</v>
      </c>
      <c r="GV133">
        <v>11.7</v>
      </c>
      <c r="GW133">
        <v>1.8383799999999999</v>
      </c>
      <c r="GX133">
        <v>2.5488300000000002</v>
      </c>
      <c r="GY133">
        <v>1.4489700000000001</v>
      </c>
      <c r="GZ133">
        <v>2.323</v>
      </c>
      <c r="HA133">
        <v>1.5478499999999999</v>
      </c>
      <c r="HB133">
        <v>2.32422</v>
      </c>
      <c r="HC133">
        <v>39.767299999999999</v>
      </c>
      <c r="HD133">
        <v>14.4735</v>
      </c>
      <c r="HE133">
        <v>18</v>
      </c>
      <c r="HF133">
        <v>495.38400000000001</v>
      </c>
      <c r="HG133">
        <v>520.447</v>
      </c>
      <c r="HH133">
        <v>31.000699999999998</v>
      </c>
      <c r="HI133">
        <v>36.049300000000002</v>
      </c>
      <c r="HJ133">
        <v>30.000399999999999</v>
      </c>
      <c r="HK133">
        <v>35.919699999999999</v>
      </c>
      <c r="HL133">
        <v>35.932600000000001</v>
      </c>
      <c r="HM133">
        <v>36.802799999999998</v>
      </c>
      <c r="HN133">
        <v>8.5845599999999997</v>
      </c>
      <c r="HO133">
        <v>100</v>
      </c>
      <c r="HP133">
        <v>31</v>
      </c>
      <c r="HQ133">
        <v>789.71</v>
      </c>
      <c r="HR133">
        <v>37.139699999999998</v>
      </c>
      <c r="HS133">
        <v>98.545599999999993</v>
      </c>
      <c r="HT133">
        <v>97.237799999999993</v>
      </c>
    </row>
    <row r="134" spans="1:228" x14ac:dyDescent="0.2">
      <c r="A134">
        <v>119</v>
      </c>
      <c r="B134">
        <v>1675368054.5999999</v>
      </c>
      <c r="C134">
        <v>471.5</v>
      </c>
      <c r="D134" t="s">
        <v>597</v>
      </c>
      <c r="E134" t="s">
        <v>598</v>
      </c>
      <c r="F134">
        <v>4</v>
      </c>
      <c r="G134">
        <v>1675368052.2874999</v>
      </c>
      <c r="H134">
        <f t="shared" si="34"/>
        <v>5.3406716664461808E-4</v>
      </c>
      <c r="I134">
        <f t="shared" si="35"/>
        <v>0.53406716664461806</v>
      </c>
      <c r="J134">
        <f t="shared" si="36"/>
        <v>4.0142508854632029</v>
      </c>
      <c r="K134">
        <f t="shared" si="37"/>
        <v>764.79312499999992</v>
      </c>
      <c r="L134">
        <f t="shared" si="38"/>
        <v>594.44603327543587</v>
      </c>
      <c r="M134">
        <f t="shared" si="39"/>
        <v>60.233460038077347</v>
      </c>
      <c r="N134">
        <f t="shared" si="40"/>
        <v>77.494227488164768</v>
      </c>
      <c r="O134">
        <f t="shared" si="41"/>
        <v>4.1405970736901748E-2</v>
      </c>
      <c r="P134">
        <f t="shared" si="42"/>
        <v>2.7659140802540882</v>
      </c>
      <c r="Q134">
        <f t="shared" si="43"/>
        <v>4.1064673308966855E-2</v>
      </c>
      <c r="R134">
        <f t="shared" si="44"/>
        <v>2.5695850420311576E-2</v>
      </c>
      <c r="S134">
        <f t="shared" si="45"/>
        <v>226.11304835895479</v>
      </c>
      <c r="T134">
        <f t="shared" si="46"/>
        <v>35.614698712337621</v>
      </c>
      <c r="U134">
        <f t="shared" si="47"/>
        <v>33.162275000000001</v>
      </c>
      <c r="V134">
        <f t="shared" si="48"/>
        <v>5.0983548739239311</v>
      </c>
      <c r="W134">
        <f t="shared" si="49"/>
        <v>70.412375297187623</v>
      </c>
      <c r="X134">
        <f t="shared" si="50"/>
        <v>3.8386598450467959</v>
      </c>
      <c r="Y134">
        <f t="shared" si="51"/>
        <v>5.4516834985967559</v>
      </c>
      <c r="Z134">
        <f t="shared" si="52"/>
        <v>1.2596950288771351</v>
      </c>
      <c r="AA134">
        <f t="shared" si="53"/>
        <v>-23.552362049027657</v>
      </c>
      <c r="AB134">
        <f t="shared" si="54"/>
        <v>178.81613120667654</v>
      </c>
      <c r="AC134">
        <f t="shared" si="55"/>
        <v>14.917119676605571</v>
      </c>
      <c r="AD134">
        <f t="shared" si="56"/>
        <v>396.29393719320922</v>
      </c>
      <c r="AE134">
        <f t="shared" si="57"/>
        <v>14.570390492958349</v>
      </c>
      <c r="AF134">
        <f t="shared" si="58"/>
        <v>0.62051927936265949</v>
      </c>
      <c r="AG134">
        <f t="shared" si="59"/>
        <v>4.0142508854632029</v>
      </c>
      <c r="AH134">
        <v>811.92934815660374</v>
      </c>
      <c r="AI134">
        <v>797.99963030303036</v>
      </c>
      <c r="AJ134">
        <v>1.696993399893848</v>
      </c>
      <c r="AK134">
        <v>66.45767359900691</v>
      </c>
      <c r="AL134">
        <f t="shared" si="60"/>
        <v>0.53406716664461806</v>
      </c>
      <c r="AM134">
        <v>37.175990630008009</v>
      </c>
      <c r="AN134">
        <v>37.863092727272722</v>
      </c>
      <c r="AO134">
        <v>-1.113116164818787E-2</v>
      </c>
      <c r="AP134">
        <v>80.18708061797463</v>
      </c>
      <c r="AQ134">
        <v>15</v>
      </c>
      <c r="AR134">
        <v>3</v>
      </c>
      <c r="AS134">
        <f t="shared" si="61"/>
        <v>1</v>
      </c>
      <c r="AT134">
        <f t="shared" si="62"/>
        <v>0</v>
      </c>
      <c r="AU134">
        <f t="shared" si="63"/>
        <v>47080.635946031987</v>
      </c>
      <c r="AV134">
        <f t="shared" si="64"/>
        <v>1199.9937500000001</v>
      </c>
      <c r="AW134">
        <f t="shared" si="65"/>
        <v>1025.9191260927228</v>
      </c>
      <c r="AX134">
        <f t="shared" si="66"/>
        <v>0.85493705787444529</v>
      </c>
      <c r="AY134">
        <f t="shared" si="67"/>
        <v>0.18842852169767949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1675368052.2874999</v>
      </c>
      <c r="BF134">
        <v>764.79312499999992</v>
      </c>
      <c r="BG134">
        <v>782.84199999999998</v>
      </c>
      <c r="BH134">
        <v>37.883862499999999</v>
      </c>
      <c r="BI134">
        <v>37.167650000000002</v>
      </c>
      <c r="BJ134">
        <v>771.58062499999994</v>
      </c>
      <c r="BK134">
        <v>37.735662499999997</v>
      </c>
      <c r="BL134">
        <v>500.140625</v>
      </c>
      <c r="BM134">
        <v>101.22687500000001</v>
      </c>
      <c r="BN134">
        <v>0.100170125</v>
      </c>
      <c r="BO134">
        <v>34.361449999999998</v>
      </c>
      <c r="BP134">
        <v>33.162275000000001</v>
      </c>
      <c r="BQ134">
        <v>999.9</v>
      </c>
      <c r="BR134">
        <v>0</v>
      </c>
      <c r="BS134">
        <v>0</v>
      </c>
      <c r="BT134">
        <v>8984.8449999999993</v>
      </c>
      <c r="BU134">
        <v>0</v>
      </c>
      <c r="BV134">
        <v>356.37887499999999</v>
      </c>
      <c r="BW134">
        <v>-18.048774999999999</v>
      </c>
      <c r="BX134">
        <v>794.907375</v>
      </c>
      <c r="BY134">
        <v>813.06162500000005</v>
      </c>
      <c r="BZ134">
        <v>0.71619850000000007</v>
      </c>
      <c r="CA134">
        <v>782.84199999999998</v>
      </c>
      <c r="CB134">
        <v>37.167650000000002</v>
      </c>
      <c r="CC134">
        <v>3.8348612499999999</v>
      </c>
      <c r="CD134">
        <v>3.7623612500000001</v>
      </c>
      <c r="CE134">
        <v>28.180062499999998</v>
      </c>
      <c r="CF134">
        <v>27.852650000000001</v>
      </c>
      <c r="CG134">
        <v>1199.9937500000001</v>
      </c>
      <c r="CH134">
        <v>0.50001424999999999</v>
      </c>
      <c r="CI134">
        <v>0.49998575000000001</v>
      </c>
      <c r="CJ134">
        <v>0</v>
      </c>
      <c r="CK134">
        <v>1034.87375</v>
      </c>
      <c r="CL134">
        <v>4.9990899999999998</v>
      </c>
      <c r="CM134">
        <v>11156.9125</v>
      </c>
      <c r="CN134">
        <v>9557.8449999999993</v>
      </c>
      <c r="CO134">
        <v>46</v>
      </c>
      <c r="CP134">
        <v>48.5</v>
      </c>
      <c r="CQ134">
        <v>46.898249999999997</v>
      </c>
      <c r="CR134">
        <v>47.148249999999997</v>
      </c>
      <c r="CS134">
        <v>47.186999999999998</v>
      </c>
      <c r="CT134">
        <v>597.51499999999999</v>
      </c>
      <c r="CU134">
        <v>597.47874999999999</v>
      </c>
      <c r="CV134">
        <v>0</v>
      </c>
      <c r="CW134">
        <v>1675368072.7</v>
      </c>
      <c r="CX134">
        <v>0</v>
      </c>
      <c r="CY134">
        <v>1675367359.0999999</v>
      </c>
      <c r="CZ134" t="s">
        <v>356</v>
      </c>
      <c r="DA134">
        <v>1675367359.0999999</v>
      </c>
      <c r="DB134">
        <v>1675367351.0999999</v>
      </c>
      <c r="DC134">
        <v>3</v>
      </c>
      <c r="DD134">
        <v>-0.36899999999999999</v>
      </c>
      <c r="DE134">
        <v>-0.108</v>
      </c>
      <c r="DF134">
        <v>-5.9960000000000004</v>
      </c>
      <c r="DG134">
        <v>0.14799999999999999</v>
      </c>
      <c r="DH134">
        <v>415</v>
      </c>
      <c r="DI134">
        <v>35</v>
      </c>
      <c r="DJ134">
        <v>0.46</v>
      </c>
      <c r="DK134">
        <v>0.2</v>
      </c>
      <c r="DL134">
        <v>-18.052172500000001</v>
      </c>
      <c r="DM134">
        <v>0.52847166979366522</v>
      </c>
      <c r="DN134">
        <v>0.1775920746929604</v>
      </c>
      <c r="DO134">
        <v>0</v>
      </c>
      <c r="DP134">
        <v>0.61170732500000002</v>
      </c>
      <c r="DQ134">
        <v>0.10393577110694011</v>
      </c>
      <c r="DR134">
        <v>0.1119187523836796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366</v>
      </c>
      <c r="EA134">
        <v>2.94469</v>
      </c>
      <c r="EB134">
        <v>2.62378</v>
      </c>
      <c r="EC134">
        <v>0.15709799999999999</v>
      </c>
      <c r="ED134">
        <v>0.15743599999999999</v>
      </c>
      <c r="EE134">
        <v>0.14912</v>
      </c>
      <c r="EF134">
        <v>0.14561499999999999</v>
      </c>
      <c r="EG134">
        <v>25313.5</v>
      </c>
      <c r="EH134">
        <v>25665</v>
      </c>
      <c r="EI134">
        <v>27954.3</v>
      </c>
      <c r="EJ134">
        <v>29338.400000000001</v>
      </c>
      <c r="EK134">
        <v>32751.5</v>
      </c>
      <c r="EL134">
        <v>34794.400000000001</v>
      </c>
      <c r="EM134">
        <v>39487.1</v>
      </c>
      <c r="EN134">
        <v>41931.300000000003</v>
      </c>
      <c r="EO134">
        <v>1.9063000000000001</v>
      </c>
      <c r="EP134">
        <v>1.8815299999999999</v>
      </c>
      <c r="EQ134">
        <v>4.9702799999999998E-2</v>
      </c>
      <c r="ER134">
        <v>0</v>
      </c>
      <c r="ES134">
        <v>32.366199999999999</v>
      </c>
      <c r="ET134">
        <v>999.9</v>
      </c>
      <c r="EU134">
        <v>72</v>
      </c>
      <c r="EV134">
        <v>34.799999999999997</v>
      </c>
      <c r="EW134">
        <v>39.737000000000002</v>
      </c>
      <c r="EX134">
        <v>57.2166</v>
      </c>
      <c r="EY134">
        <v>2.7123400000000002</v>
      </c>
      <c r="EZ134">
        <v>1</v>
      </c>
      <c r="FA134">
        <v>0.69924299999999995</v>
      </c>
      <c r="FB134">
        <v>1.20187</v>
      </c>
      <c r="FC134">
        <v>20.266500000000001</v>
      </c>
      <c r="FD134">
        <v>5.2184900000000001</v>
      </c>
      <c r="FE134">
        <v>12.0099</v>
      </c>
      <c r="FF134">
        <v>4.9860499999999996</v>
      </c>
      <c r="FG134">
        <v>3.2845800000000001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1.8622000000000001</v>
      </c>
      <c r="FN134">
        <v>1.8642799999999999</v>
      </c>
      <c r="FO134">
        <v>1.8603499999999999</v>
      </c>
      <c r="FP134">
        <v>1.8610199999999999</v>
      </c>
      <c r="FQ134">
        <v>1.8602000000000001</v>
      </c>
      <c r="FR134">
        <v>1.86189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-6.7949999999999999</v>
      </c>
      <c r="GH134">
        <v>0.1482</v>
      </c>
      <c r="GI134">
        <v>-4.6172869984045022</v>
      </c>
      <c r="GJ134">
        <v>-3.9744887815693084E-3</v>
      </c>
      <c r="GK134">
        <v>1.847162108954052E-6</v>
      </c>
      <c r="GL134">
        <v>-4.4217609294687878E-10</v>
      </c>
      <c r="GM134">
        <v>0.1481899999999996</v>
      </c>
      <c r="GN134">
        <v>0</v>
      </c>
      <c r="GO134">
        <v>0</v>
      </c>
      <c r="GP134">
        <v>0</v>
      </c>
      <c r="GQ134">
        <v>6</v>
      </c>
      <c r="GR134">
        <v>2080</v>
      </c>
      <c r="GS134">
        <v>4</v>
      </c>
      <c r="GT134">
        <v>32</v>
      </c>
      <c r="GU134">
        <v>11.6</v>
      </c>
      <c r="GV134">
        <v>11.7</v>
      </c>
      <c r="GW134">
        <v>1.85059</v>
      </c>
      <c r="GX134">
        <v>2.5402800000000001</v>
      </c>
      <c r="GY134">
        <v>1.4489700000000001</v>
      </c>
      <c r="GZ134">
        <v>2.323</v>
      </c>
      <c r="HA134">
        <v>1.5478499999999999</v>
      </c>
      <c r="HB134">
        <v>2.36816</v>
      </c>
      <c r="HC134">
        <v>39.767299999999999</v>
      </c>
      <c r="HD134">
        <v>14.4823</v>
      </c>
      <c r="HE134">
        <v>18</v>
      </c>
      <c r="HF134">
        <v>495.56400000000002</v>
      </c>
      <c r="HG134">
        <v>520.50400000000002</v>
      </c>
      <c r="HH134">
        <v>31.000900000000001</v>
      </c>
      <c r="HI134">
        <v>36.051200000000001</v>
      </c>
      <c r="HJ134">
        <v>30.000299999999999</v>
      </c>
      <c r="HK134">
        <v>35.922199999999997</v>
      </c>
      <c r="HL134">
        <v>35.935099999999998</v>
      </c>
      <c r="HM134">
        <v>37.056600000000003</v>
      </c>
      <c r="HN134">
        <v>8.5845599999999997</v>
      </c>
      <c r="HO134">
        <v>100</v>
      </c>
      <c r="HP134">
        <v>31</v>
      </c>
      <c r="HQ134">
        <v>796.39</v>
      </c>
      <c r="HR134">
        <v>37.117800000000003</v>
      </c>
      <c r="HS134">
        <v>98.544499999999999</v>
      </c>
      <c r="HT134">
        <v>97.238399999999999</v>
      </c>
    </row>
    <row r="135" spans="1:228" x14ac:dyDescent="0.2">
      <c r="A135">
        <v>120</v>
      </c>
      <c r="B135">
        <v>1675368058.5999999</v>
      </c>
      <c r="C135">
        <v>475.5</v>
      </c>
      <c r="D135" t="s">
        <v>599</v>
      </c>
      <c r="E135" t="s">
        <v>600</v>
      </c>
      <c r="F135">
        <v>4</v>
      </c>
      <c r="G135">
        <v>1675368056.5999999</v>
      </c>
      <c r="H135">
        <f t="shared" si="34"/>
        <v>5.2566189577880581E-4</v>
      </c>
      <c r="I135">
        <f t="shared" si="35"/>
        <v>0.52566189577880584</v>
      </c>
      <c r="J135">
        <f t="shared" si="36"/>
        <v>3.948053331046474</v>
      </c>
      <c r="K135">
        <f t="shared" si="37"/>
        <v>771.96171428571427</v>
      </c>
      <c r="L135">
        <f t="shared" si="38"/>
        <v>600.69215834446561</v>
      </c>
      <c r="M135">
        <f t="shared" si="39"/>
        <v>60.865328203529714</v>
      </c>
      <c r="N135">
        <f t="shared" si="40"/>
        <v>78.219271631669258</v>
      </c>
      <c r="O135">
        <f t="shared" si="41"/>
        <v>4.0533033285486769E-2</v>
      </c>
      <c r="P135">
        <f t="shared" si="42"/>
        <v>2.7708125991898878</v>
      </c>
      <c r="Q135">
        <f t="shared" si="43"/>
        <v>4.0206486850704048E-2</v>
      </c>
      <c r="R135">
        <f t="shared" si="44"/>
        <v>2.5158173767858661E-2</v>
      </c>
      <c r="S135">
        <f t="shared" si="45"/>
        <v>226.113143662726</v>
      </c>
      <c r="T135">
        <f t="shared" si="46"/>
        <v>35.615151492766429</v>
      </c>
      <c r="U135">
        <f t="shared" si="47"/>
        <v>33.169142857142859</v>
      </c>
      <c r="V135">
        <f t="shared" si="48"/>
        <v>5.1003202897444613</v>
      </c>
      <c r="W135">
        <f t="shared" si="49"/>
        <v>70.325925788437317</v>
      </c>
      <c r="X135">
        <f t="shared" si="50"/>
        <v>3.8339910746514825</v>
      </c>
      <c r="Y135">
        <f t="shared" si="51"/>
        <v>5.4517463249404541</v>
      </c>
      <c r="Z135">
        <f t="shared" si="52"/>
        <v>1.2663292150929788</v>
      </c>
      <c r="AA135">
        <f t="shared" si="53"/>
        <v>-23.181689603845335</v>
      </c>
      <c r="AB135">
        <f t="shared" si="54"/>
        <v>178.13784225137107</v>
      </c>
      <c r="AC135">
        <f t="shared" si="55"/>
        <v>14.834776391461679</v>
      </c>
      <c r="AD135">
        <f t="shared" si="56"/>
        <v>395.9040727017134</v>
      </c>
      <c r="AE135">
        <f t="shared" si="57"/>
        <v>14.536456813018564</v>
      </c>
      <c r="AF135">
        <f t="shared" si="58"/>
        <v>0.58976594611576805</v>
      </c>
      <c r="AG135">
        <f t="shared" si="59"/>
        <v>3.948053331046474</v>
      </c>
      <c r="AH135">
        <v>818.781306758862</v>
      </c>
      <c r="AI135">
        <v>804.86852727272765</v>
      </c>
      <c r="AJ135">
        <v>1.709342711047606</v>
      </c>
      <c r="AK135">
        <v>66.45767359900691</v>
      </c>
      <c r="AL135">
        <f t="shared" si="60"/>
        <v>0.52566189577880584</v>
      </c>
      <c r="AM135">
        <v>37.160255944765296</v>
      </c>
      <c r="AN135">
        <v>37.822638181818192</v>
      </c>
      <c r="AO135">
        <v>-8.7557889097448754E-3</v>
      </c>
      <c r="AP135">
        <v>80.18708061797463</v>
      </c>
      <c r="AQ135">
        <v>15</v>
      </c>
      <c r="AR135">
        <v>3</v>
      </c>
      <c r="AS135">
        <f t="shared" si="61"/>
        <v>1</v>
      </c>
      <c r="AT135">
        <f t="shared" si="62"/>
        <v>0</v>
      </c>
      <c r="AU135">
        <f t="shared" si="63"/>
        <v>47214.804800818405</v>
      </c>
      <c r="AV135">
        <f t="shared" si="64"/>
        <v>1199.992857142857</v>
      </c>
      <c r="AW135">
        <f t="shared" si="65"/>
        <v>1025.9184993071119</v>
      </c>
      <c r="AX135">
        <f t="shared" si="66"/>
        <v>0.85493717166766281</v>
      </c>
      <c r="AY135">
        <f t="shared" si="67"/>
        <v>0.18842874131858905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1675368056.5999999</v>
      </c>
      <c r="BF135">
        <v>771.96171428571427</v>
      </c>
      <c r="BG135">
        <v>789.94771428571426</v>
      </c>
      <c r="BH135">
        <v>37.838428571428572</v>
      </c>
      <c r="BI135">
        <v>37.157642857142847</v>
      </c>
      <c r="BJ135">
        <v>778.76300000000003</v>
      </c>
      <c r="BK135">
        <v>37.69022857142857</v>
      </c>
      <c r="BL135">
        <v>500.11342857142859</v>
      </c>
      <c r="BM135">
        <v>101.22542857142859</v>
      </c>
      <c r="BN135">
        <v>9.9896485714285707E-2</v>
      </c>
      <c r="BO135">
        <v>34.36165714285714</v>
      </c>
      <c r="BP135">
        <v>33.169142857142859</v>
      </c>
      <c r="BQ135">
        <v>999.89999999999986</v>
      </c>
      <c r="BR135">
        <v>0</v>
      </c>
      <c r="BS135">
        <v>0</v>
      </c>
      <c r="BT135">
        <v>9010.9800000000014</v>
      </c>
      <c r="BU135">
        <v>0</v>
      </c>
      <c r="BV135">
        <v>356.88614285714277</v>
      </c>
      <c r="BW135">
        <v>-17.986000000000001</v>
      </c>
      <c r="BX135">
        <v>802.32028571428566</v>
      </c>
      <c r="BY135">
        <v>820.43299999999999</v>
      </c>
      <c r="BZ135">
        <v>0.6807751428571428</v>
      </c>
      <c r="CA135">
        <v>789.94771428571426</v>
      </c>
      <c r="CB135">
        <v>37.157642857142847</v>
      </c>
      <c r="CC135">
        <v>3.8302142857142858</v>
      </c>
      <c r="CD135">
        <v>3.761299999999999</v>
      </c>
      <c r="CE135">
        <v>28.15925714285715</v>
      </c>
      <c r="CF135">
        <v>27.847814285714289</v>
      </c>
      <c r="CG135">
        <v>1199.992857142857</v>
      </c>
      <c r="CH135">
        <v>0.50000900000000004</v>
      </c>
      <c r="CI135">
        <v>0.49999100000000002</v>
      </c>
      <c r="CJ135">
        <v>0</v>
      </c>
      <c r="CK135">
        <v>1034.71</v>
      </c>
      <c r="CL135">
        <v>4.9990899999999998</v>
      </c>
      <c r="CM135">
        <v>11157.05714285714</v>
      </c>
      <c r="CN135">
        <v>9557.8357142857149</v>
      </c>
      <c r="CO135">
        <v>46</v>
      </c>
      <c r="CP135">
        <v>48.5</v>
      </c>
      <c r="CQ135">
        <v>46.875</v>
      </c>
      <c r="CR135">
        <v>47.151571428571437</v>
      </c>
      <c r="CS135">
        <v>47.186999999999998</v>
      </c>
      <c r="CT135">
        <v>597.5100000000001</v>
      </c>
      <c r="CU135">
        <v>597.48285714285714</v>
      </c>
      <c r="CV135">
        <v>0</v>
      </c>
      <c r="CW135">
        <v>1675368076.9000001</v>
      </c>
      <c r="CX135">
        <v>0</v>
      </c>
      <c r="CY135">
        <v>1675367359.0999999</v>
      </c>
      <c r="CZ135" t="s">
        <v>356</v>
      </c>
      <c r="DA135">
        <v>1675367359.0999999</v>
      </c>
      <c r="DB135">
        <v>1675367351.0999999</v>
      </c>
      <c r="DC135">
        <v>3</v>
      </c>
      <c r="DD135">
        <v>-0.36899999999999999</v>
      </c>
      <c r="DE135">
        <v>-0.108</v>
      </c>
      <c r="DF135">
        <v>-5.9960000000000004</v>
      </c>
      <c r="DG135">
        <v>0.14799999999999999</v>
      </c>
      <c r="DH135">
        <v>415</v>
      </c>
      <c r="DI135">
        <v>35</v>
      </c>
      <c r="DJ135">
        <v>0.46</v>
      </c>
      <c r="DK135">
        <v>0.2</v>
      </c>
      <c r="DL135">
        <v>-17.993079999999999</v>
      </c>
      <c r="DM135">
        <v>-0.45248330206379028</v>
      </c>
      <c r="DN135">
        <v>0.1240384117924767</v>
      </c>
      <c r="DO135">
        <v>0</v>
      </c>
      <c r="DP135">
        <v>0.61358724999999992</v>
      </c>
      <c r="DQ135">
        <v>0.61996340712945586</v>
      </c>
      <c r="DR135">
        <v>0.112009468484979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366</v>
      </c>
      <c r="EA135">
        <v>2.9447899999999998</v>
      </c>
      <c r="EB135">
        <v>2.6237499999999998</v>
      </c>
      <c r="EC135">
        <v>0.15799299999999999</v>
      </c>
      <c r="ED135">
        <v>0.15832199999999999</v>
      </c>
      <c r="EE135">
        <v>0.14901300000000001</v>
      </c>
      <c r="EF135">
        <v>0.145597</v>
      </c>
      <c r="EG135">
        <v>25286.400000000001</v>
      </c>
      <c r="EH135">
        <v>25637.7</v>
      </c>
      <c r="EI135">
        <v>27954</v>
      </c>
      <c r="EJ135">
        <v>29338.2</v>
      </c>
      <c r="EK135">
        <v>32755.4</v>
      </c>
      <c r="EL135">
        <v>34795.1</v>
      </c>
      <c r="EM135">
        <v>39486.699999999997</v>
      </c>
      <c r="EN135">
        <v>41931.1</v>
      </c>
      <c r="EO135">
        <v>1.9060699999999999</v>
      </c>
      <c r="EP135">
        <v>1.88157</v>
      </c>
      <c r="EQ135">
        <v>4.9605999999999997E-2</v>
      </c>
      <c r="ER135">
        <v>0</v>
      </c>
      <c r="ES135">
        <v>32.356200000000001</v>
      </c>
      <c r="ET135">
        <v>999.9</v>
      </c>
      <c r="EU135">
        <v>72</v>
      </c>
      <c r="EV135">
        <v>34.799999999999997</v>
      </c>
      <c r="EW135">
        <v>39.7378</v>
      </c>
      <c r="EX135">
        <v>57.006599999999999</v>
      </c>
      <c r="EY135">
        <v>2.0472800000000002</v>
      </c>
      <c r="EZ135">
        <v>1</v>
      </c>
      <c r="FA135">
        <v>0.69938800000000001</v>
      </c>
      <c r="FB135">
        <v>1.2073400000000001</v>
      </c>
      <c r="FC135">
        <v>20.266500000000001</v>
      </c>
      <c r="FD135">
        <v>5.2178899999999997</v>
      </c>
      <c r="FE135">
        <v>12.0099</v>
      </c>
      <c r="FF135">
        <v>4.9862000000000002</v>
      </c>
      <c r="FG135">
        <v>3.2845800000000001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1.8622000000000001</v>
      </c>
      <c r="FN135">
        <v>1.86429</v>
      </c>
      <c r="FO135">
        <v>1.8603499999999999</v>
      </c>
      <c r="FP135">
        <v>1.8610199999999999</v>
      </c>
      <c r="FQ135">
        <v>1.8602000000000001</v>
      </c>
      <c r="FR135">
        <v>1.86188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-6.8070000000000004</v>
      </c>
      <c r="GH135">
        <v>0.1482</v>
      </c>
      <c r="GI135">
        <v>-4.6172869984045022</v>
      </c>
      <c r="GJ135">
        <v>-3.9744887815693084E-3</v>
      </c>
      <c r="GK135">
        <v>1.847162108954052E-6</v>
      </c>
      <c r="GL135">
        <v>-4.4217609294687878E-10</v>
      </c>
      <c r="GM135">
        <v>0.1481899999999996</v>
      </c>
      <c r="GN135">
        <v>0</v>
      </c>
      <c r="GO135">
        <v>0</v>
      </c>
      <c r="GP135">
        <v>0</v>
      </c>
      <c r="GQ135">
        <v>6</v>
      </c>
      <c r="GR135">
        <v>2080</v>
      </c>
      <c r="GS135">
        <v>4</v>
      </c>
      <c r="GT135">
        <v>32</v>
      </c>
      <c r="GU135">
        <v>11.7</v>
      </c>
      <c r="GV135">
        <v>11.8</v>
      </c>
      <c r="GW135">
        <v>1.8627899999999999</v>
      </c>
      <c r="GX135">
        <v>2.5585900000000001</v>
      </c>
      <c r="GY135">
        <v>1.4489700000000001</v>
      </c>
      <c r="GZ135">
        <v>2.323</v>
      </c>
      <c r="HA135">
        <v>1.5478499999999999</v>
      </c>
      <c r="HB135">
        <v>2.2143600000000001</v>
      </c>
      <c r="HC135">
        <v>39.767299999999999</v>
      </c>
      <c r="HD135">
        <v>14.4648</v>
      </c>
      <c r="HE135">
        <v>18</v>
      </c>
      <c r="HF135">
        <v>495.44200000000001</v>
      </c>
      <c r="HG135">
        <v>520.57500000000005</v>
      </c>
      <c r="HH135">
        <v>31.001300000000001</v>
      </c>
      <c r="HI135">
        <v>36.052799999999998</v>
      </c>
      <c r="HJ135">
        <v>30.000299999999999</v>
      </c>
      <c r="HK135">
        <v>35.9255</v>
      </c>
      <c r="HL135">
        <v>35.939300000000003</v>
      </c>
      <c r="HM135">
        <v>37.311</v>
      </c>
      <c r="HN135">
        <v>8.5845599999999997</v>
      </c>
      <c r="HO135">
        <v>100</v>
      </c>
      <c r="HP135">
        <v>31</v>
      </c>
      <c r="HQ135">
        <v>803.077</v>
      </c>
      <c r="HR135">
        <v>37.116799999999998</v>
      </c>
      <c r="HS135">
        <v>98.543700000000001</v>
      </c>
      <c r="HT135">
        <v>97.237799999999993</v>
      </c>
    </row>
    <row r="136" spans="1:228" x14ac:dyDescent="0.2">
      <c r="A136">
        <v>121</v>
      </c>
      <c r="B136">
        <v>1675368062.5999999</v>
      </c>
      <c r="C136">
        <v>479.5</v>
      </c>
      <c r="D136" t="s">
        <v>601</v>
      </c>
      <c r="E136" t="s">
        <v>602</v>
      </c>
      <c r="F136">
        <v>4</v>
      </c>
      <c r="G136">
        <v>1675368060.2874999</v>
      </c>
      <c r="H136">
        <f t="shared" si="34"/>
        <v>4.7815189525943756E-4</v>
      </c>
      <c r="I136">
        <f t="shared" si="35"/>
        <v>0.47815189525943758</v>
      </c>
      <c r="J136">
        <f t="shared" si="36"/>
        <v>3.9690506182131311</v>
      </c>
      <c r="K136">
        <f t="shared" si="37"/>
        <v>778.03950000000009</v>
      </c>
      <c r="L136">
        <f t="shared" si="38"/>
        <v>590.33169885544714</v>
      </c>
      <c r="M136">
        <f t="shared" si="39"/>
        <v>59.816293623337344</v>
      </c>
      <c r="N136">
        <f t="shared" si="40"/>
        <v>78.836083633636221</v>
      </c>
      <c r="O136">
        <f t="shared" si="41"/>
        <v>3.6851992665881024E-2</v>
      </c>
      <c r="P136">
        <f t="shared" si="42"/>
        <v>2.7691331831244175</v>
      </c>
      <c r="Q136">
        <f t="shared" si="43"/>
        <v>3.6581688378056143E-2</v>
      </c>
      <c r="R136">
        <f t="shared" si="44"/>
        <v>2.2887675595220629E-2</v>
      </c>
      <c r="S136">
        <f t="shared" si="45"/>
        <v>226.11279410911919</v>
      </c>
      <c r="T136">
        <f t="shared" si="46"/>
        <v>35.624034777938874</v>
      </c>
      <c r="U136">
        <f t="shared" si="47"/>
        <v>33.154775000000001</v>
      </c>
      <c r="V136">
        <f t="shared" si="48"/>
        <v>5.0962093067091985</v>
      </c>
      <c r="W136">
        <f t="shared" si="49"/>
        <v>70.273694868681758</v>
      </c>
      <c r="X136">
        <f t="shared" si="50"/>
        <v>3.830127088710551</v>
      </c>
      <c r="Y136">
        <f t="shared" si="51"/>
        <v>5.4502998538326306</v>
      </c>
      <c r="Z136">
        <f t="shared" si="52"/>
        <v>1.2660822179986475</v>
      </c>
      <c r="AA136">
        <f t="shared" si="53"/>
        <v>-21.086498580941196</v>
      </c>
      <c r="AB136">
        <f t="shared" si="54"/>
        <v>179.46278388833025</v>
      </c>
      <c r="AC136">
        <f t="shared" si="55"/>
        <v>14.95277895171448</v>
      </c>
      <c r="AD136">
        <f t="shared" si="56"/>
        <v>399.44185836822271</v>
      </c>
      <c r="AE136">
        <f t="shared" si="57"/>
        <v>14.63749273591772</v>
      </c>
      <c r="AF136">
        <f t="shared" si="58"/>
        <v>0.56133573113219914</v>
      </c>
      <c r="AG136">
        <f t="shared" si="59"/>
        <v>3.9690506182131311</v>
      </c>
      <c r="AH136">
        <v>825.7142041470313</v>
      </c>
      <c r="AI136">
        <v>811.72147878787882</v>
      </c>
      <c r="AJ136">
        <v>1.719446961169331</v>
      </c>
      <c r="AK136">
        <v>66.45767359900691</v>
      </c>
      <c r="AL136">
        <f t="shared" si="60"/>
        <v>0.47815189525943758</v>
      </c>
      <c r="AM136">
        <v>37.15365288749323</v>
      </c>
      <c r="AN136">
        <v>37.785367878787874</v>
      </c>
      <c r="AO136">
        <v>-1.255749664366332E-2</v>
      </c>
      <c r="AP136">
        <v>80.18708061797463</v>
      </c>
      <c r="AQ136">
        <v>15</v>
      </c>
      <c r="AR136">
        <v>3</v>
      </c>
      <c r="AS136">
        <f t="shared" si="61"/>
        <v>1</v>
      </c>
      <c r="AT136">
        <f t="shared" si="62"/>
        <v>0</v>
      </c>
      <c r="AU136">
        <f t="shared" si="63"/>
        <v>47169.518410454773</v>
      </c>
      <c r="AV136">
        <f t="shared" si="64"/>
        <v>1199.99125</v>
      </c>
      <c r="AW136">
        <f t="shared" si="65"/>
        <v>1025.917101092808</v>
      </c>
      <c r="AX136">
        <f t="shared" si="66"/>
        <v>0.85493715149406957</v>
      </c>
      <c r="AY136">
        <f t="shared" si="67"/>
        <v>0.18842870238355419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1675368060.2874999</v>
      </c>
      <c r="BF136">
        <v>778.03950000000009</v>
      </c>
      <c r="BG136">
        <v>796.125</v>
      </c>
      <c r="BH136">
        <v>37.799824999999998</v>
      </c>
      <c r="BI136">
        <v>37.151812500000013</v>
      </c>
      <c r="BJ136">
        <v>784.85212499999989</v>
      </c>
      <c r="BK136">
        <v>37.651625000000003</v>
      </c>
      <c r="BL136">
        <v>500.09899999999999</v>
      </c>
      <c r="BM136">
        <v>101.226625</v>
      </c>
      <c r="BN136">
        <v>9.9957562500000013E-2</v>
      </c>
      <c r="BO136">
        <v>34.356887499999999</v>
      </c>
      <c r="BP136">
        <v>33.154775000000001</v>
      </c>
      <c r="BQ136">
        <v>999.9</v>
      </c>
      <c r="BR136">
        <v>0</v>
      </c>
      <c r="BS136">
        <v>0</v>
      </c>
      <c r="BT136">
        <v>9001.9524999999994</v>
      </c>
      <c r="BU136">
        <v>0</v>
      </c>
      <c r="BV136">
        <v>356.87987500000003</v>
      </c>
      <c r="BW136">
        <v>-18.0855</v>
      </c>
      <c r="BX136">
        <v>808.60449999999992</v>
      </c>
      <c r="BY136">
        <v>826.84362499999997</v>
      </c>
      <c r="BZ136">
        <v>0.64801175</v>
      </c>
      <c r="CA136">
        <v>796.125</v>
      </c>
      <c r="CB136">
        <v>37.151812500000013</v>
      </c>
      <c r="CC136">
        <v>3.8263500000000001</v>
      </c>
      <c r="CD136">
        <v>3.7607525000000002</v>
      </c>
      <c r="CE136">
        <v>28.141887499999999</v>
      </c>
      <c r="CF136">
        <v>27.845324999999999</v>
      </c>
      <c r="CG136">
        <v>1199.99125</v>
      </c>
      <c r="CH136">
        <v>0.50000900000000004</v>
      </c>
      <c r="CI136">
        <v>0.49999100000000002</v>
      </c>
      <c r="CJ136">
        <v>0</v>
      </c>
      <c r="CK136">
        <v>1034.9737500000001</v>
      </c>
      <c r="CL136">
        <v>4.9990899999999998</v>
      </c>
      <c r="CM136">
        <v>11156.737499999999</v>
      </c>
      <c r="CN136">
        <v>9557.8224999999984</v>
      </c>
      <c r="CO136">
        <v>46</v>
      </c>
      <c r="CP136">
        <v>48.484250000000003</v>
      </c>
      <c r="CQ136">
        <v>46.875</v>
      </c>
      <c r="CR136">
        <v>47.155999999999999</v>
      </c>
      <c r="CS136">
        <v>47.186999999999998</v>
      </c>
      <c r="CT136">
        <v>597.51</v>
      </c>
      <c r="CU136">
        <v>597.48125000000005</v>
      </c>
      <c r="CV136">
        <v>0</v>
      </c>
      <c r="CW136">
        <v>1675368081.0999999</v>
      </c>
      <c r="CX136">
        <v>0</v>
      </c>
      <c r="CY136">
        <v>1675367359.0999999</v>
      </c>
      <c r="CZ136" t="s">
        <v>356</v>
      </c>
      <c r="DA136">
        <v>1675367359.0999999</v>
      </c>
      <c r="DB136">
        <v>1675367351.0999999</v>
      </c>
      <c r="DC136">
        <v>3</v>
      </c>
      <c r="DD136">
        <v>-0.36899999999999999</v>
      </c>
      <c r="DE136">
        <v>-0.108</v>
      </c>
      <c r="DF136">
        <v>-5.9960000000000004</v>
      </c>
      <c r="DG136">
        <v>0.14799999999999999</v>
      </c>
      <c r="DH136">
        <v>415</v>
      </c>
      <c r="DI136">
        <v>35</v>
      </c>
      <c r="DJ136">
        <v>0.46</v>
      </c>
      <c r="DK136">
        <v>0.2</v>
      </c>
      <c r="DL136">
        <v>-18.018257500000001</v>
      </c>
      <c r="DM136">
        <v>-0.46218348968105599</v>
      </c>
      <c r="DN136">
        <v>0.1068992373394218</v>
      </c>
      <c r="DO136">
        <v>0</v>
      </c>
      <c r="DP136">
        <v>0.62077344999999995</v>
      </c>
      <c r="DQ136">
        <v>0.79335178986866828</v>
      </c>
      <c r="DR136">
        <v>0.1092073873091812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366</v>
      </c>
      <c r="EA136">
        <v>2.9447399999999999</v>
      </c>
      <c r="EB136">
        <v>2.6236799999999998</v>
      </c>
      <c r="EC136">
        <v>0.15889400000000001</v>
      </c>
      <c r="ED136">
        <v>0.159217</v>
      </c>
      <c r="EE136">
        <v>0.148919</v>
      </c>
      <c r="EF136">
        <v>0.14558499999999999</v>
      </c>
      <c r="EG136">
        <v>25259.5</v>
      </c>
      <c r="EH136">
        <v>25610.400000000001</v>
      </c>
      <c r="EI136">
        <v>27954.400000000001</v>
      </c>
      <c r="EJ136">
        <v>29338.2</v>
      </c>
      <c r="EK136">
        <v>32759.200000000001</v>
      </c>
      <c r="EL136">
        <v>34795.599999999999</v>
      </c>
      <c r="EM136">
        <v>39487</v>
      </c>
      <c r="EN136">
        <v>41931.1</v>
      </c>
      <c r="EO136">
        <v>1.9060999999999999</v>
      </c>
      <c r="EP136">
        <v>1.88137</v>
      </c>
      <c r="EQ136">
        <v>4.9404799999999999E-2</v>
      </c>
      <c r="ER136">
        <v>0</v>
      </c>
      <c r="ES136">
        <v>32.345500000000001</v>
      </c>
      <c r="ET136">
        <v>999.9</v>
      </c>
      <c r="EU136">
        <v>72</v>
      </c>
      <c r="EV136">
        <v>34.799999999999997</v>
      </c>
      <c r="EW136">
        <v>39.734699999999997</v>
      </c>
      <c r="EX136">
        <v>57.186599999999999</v>
      </c>
      <c r="EY136">
        <v>2.2836500000000002</v>
      </c>
      <c r="EZ136">
        <v>1</v>
      </c>
      <c r="FA136">
        <v>0.69972100000000004</v>
      </c>
      <c r="FB136">
        <v>1.21427</v>
      </c>
      <c r="FC136">
        <v>20.2666</v>
      </c>
      <c r="FD136">
        <v>5.21774</v>
      </c>
      <c r="FE136">
        <v>12.0099</v>
      </c>
      <c r="FF136">
        <v>4.9861000000000004</v>
      </c>
      <c r="FG136">
        <v>3.2845499999999999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1.86219</v>
      </c>
      <c r="FN136">
        <v>1.8643099999999999</v>
      </c>
      <c r="FO136">
        <v>1.8603499999999999</v>
      </c>
      <c r="FP136">
        <v>1.8610100000000001</v>
      </c>
      <c r="FQ136">
        <v>1.8602000000000001</v>
      </c>
      <c r="FR136">
        <v>1.86188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-6.819</v>
      </c>
      <c r="GH136">
        <v>0.1482</v>
      </c>
      <c r="GI136">
        <v>-4.6172869984045022</v>
      </c>
      <c r="GJ136">
        <v>-3.9744887815693084E-3</v>
      </c>
      <c r="GK136">
        <v>1.847162108954052E-6</v>
      </c>
      <c r="GL136">
        <v>-4.4217609294687878E-10</v>
      </c>
      <c r="GM136">
        <v>0.1481899999999996</v>
      </c>
      <c r="GN136">
        <v>0</v>
      </c>
      <c r="GO136">
        <v>0</v>
      </c>
      <c r="GP136">
        <v>0</v>
      </c>
      <c r="GQ136">
        <v>6</v>
      </c>
      <c r="GR136">
        <v>2080</v>
      </c>
      <c r="GS136">
        <v>4</v>
      </c>
      <c r="GT136">
        <v>32</v>
      </c>
      <c r="GU136">
        <v>11.7</v>
      </c>
      <c r="GV136">
        <v>11.9</v>
      </c>
      <c r="GW136">
        <v>1.87622</v>
      </c>
      <c r="GX136">
        <v>2.5476100000000002</v>
      </c>
      <c r="GY136">
        <v>1.4489700000000001</v>
      </c>
      <c r="GZ136">
        <v>2.323</v>
      </c>
      <c r="HA136">
        <v>1.5478499999999999</v>
      </c>
      <c r="HB136">
        <v>2.35107</v>
      </c>
      <c r="HC136">
        <v>39.792499999999997</v>
      </c>
      <c r="HD136">
        <v>14.4735</v>
      </c>
      <c r="HE136">
        <v>18</v>
      </c>
      <c r="HF136">
        <v>495.483</v>
      </c>
      <c r="HG136">
        <v>520.45399999999995</v>
      </c>
      <c r="HH136">
        <v>31.0017</v>
      </c>
      <c r="HI136">
        <v>36.056100000000001</v>
      </c>
      <c r="HJ136">
        <v>30.000299999999999</v>
      </c>
      <c r="HK136">
        <v>35.928800000000003</v>
      </c>
      <c r="HL136">
        <v>35.942599999999999</v>
      </c>
      <c r="HM136">
        <v>37.565199999999997</v>
      </c>
      <c r="HN136">
        <v>8.5845599999999997</v>
      </c>
      <c r="HO136">
        <v>100</v>
      </c>
      <c r="HP136">
        <v>31</v>
      </c>
      <c r="HQ136">
        <v>809.75699999999995</v>
      </c>
      <c r="HR136">
        <v>37.104700000000001</v>
      </c>
      <c r="HS136">
        <v>98.544600000000003</v>
      </c>
      <c r="HT136">
        <v>97.237799999999993</v>
      </c>
    </row>
    <row r="137" spans="1:228" x14ac:dyDescent="0.2">
      <c r="A137">
        <v>122</v>
      </c>
      <c r="B137">
        <v>1675368066.5999999</v>
      </c>
      <c r="C137">
        <v>483.5</v>
      </c>
      <c r="D137" t="s">
        <v>603</v>
      </c>
      <c r="E137" t="s">
        <v>604</v>
      </c>
      <c r="F137">
        <v>4</v>
      </c>
      <c r="G137">
        <v>1675368064.5999999</v>
      </c>
      <c r="H137">
        <f t="shared" si="34"/>
        <v>4.9434399481381125E-4</v>
      </c>
      <c r="I137">
        <f t="shared" si="35"/>
        <v>0.49434399481381125</v>
      </c>
      <c r="J137">
        <f t="shared" si="36"/>
        <v>4.0480835410311844</v>
      </c>
      <c r="K137">
        <f t="shared" si="37"/>
        <v>785.15814285714282</v>
      </c>
      <c r="L137">
        <f t="shared" si="38"/>
        <v>599.80496121868509</v>
      </c>
      <c r="M137">
        <f t="shared" si="39"/>
        <v>60.776441778237015</v>
      </c>
      <c r="N137">
        <f t="shared" si="40"/>
        <v>79.557724996322179</v>
      </c>
      <c r="O137">
        <f t="shared" si="41"/>
        <v>3.8146770869433771E-2</v>
      </c>
      <c r="P137">
        <f t="shared" si="42"/>
        <v>2.7712789822622828</v>
      </c>
      <c r="Q137">
        <f t="shared" si="43"/>
        <v>3.785744175803045E-2</v>
      </c>
      <c r="R137">
        <f t="shared" si="44"/>
        <v>2.3686713111643373E-2</v>
      </c>
      <c r="S137">
        <f t="shared" si="45"/>
        <v>226.11382676434533</v>
      </c>
      <c r="T137">
        <f t="shared" si="46"/>
        <v>35.609247246605776</v>
      </c>
      <c r="U137">
        <f t="shared" si="47"/>
        <v>33.140142857142862</v>
      </c>
      <c r="V137">
        <f t="shared" si="48"/>
        <v>5.0920256684281862</v>
      </c>
      <c r="W137">
        <f t="shared" si="49"/>
        <v>70.255723381857067</v>
      </c>
      <c r="X137">
        <f t="shared" si="50"/>
        <v>3.8271268617709988</v>
      </c>
      <c r="Y137">
        <f t="shared" si="51"/>
        <v>5.4474236084220875</v>
      </c>
      <c r="Z137">
        <f t="shared" si="52"/>
        <v>1.2648988066571873</v>
      </c>
      <c r="AA137">
        <f t="shared" si="53"/>
        <v>-21.800570171289078</v>
      </c>
      <c r="AB137">
        <f t="shared" si="54"/>
        <v>180.37048581558074</v>
      </c>
      <c r="AC137">
        <f t="shared" si="55"/>
        <v>15.015001344234532</v>
      </c>
      <c r="AD137">
        <f t="shared" si="56"/>
        <v>399.69874375287151</v>
      </c>
      <c r="AE137">
        <f t="shared" si="57"/>
        <v>14.70635471630551</v>
      </c>
      <c r="AF137">
        <f t="shared" si="58"/>
        <v>0.54074447347225751</v>
      </c>
      <c r="AG137">
        <f t="shared" si="59"/>
        <v>4.0480835410311844</v>
      </c>
      <c r="AH137">
        <v>832.62580675642323</v>
      </c>
      <c r="AI137">
        <v>818.56184848484861</v>
      </c>
      <c r="AJ137">
        <v>1.714351863983832</v>
      </c>
      <c r="AK137">
        <v>66.45767359900691</v>
      </c>
      <c r="AL137">
        <f t="shared" si="60"/>
        <v>0.49434399481381125</v>
      </c>
      <c r="AM137">
        <v>37.148446260487503</v>
      </c>
      <c r="AN137">
        <v>37.76124787878787</v>
      </c>
      <c r="AO137">
        <v>-6.6365165749366576E-3</v>
      </c>
      <c r="AP137">
        <v>80.18708061797463</v>
      </c>
      <c r="AQ137">
        <v>15</v>
      </c>
      <c r="AR137">
        <v>3</v>
      </c>
      <c r="AS137">
        <f t="shared" si="61"/>
        <v>1</v>
      </c>
      <c r="AT137">
        <f t="shared" si="62"/>
        <v>0</v>
      </c>
      <c r="AU137">
        <f t="shared" si="63"/>
        <v>47229.792497406008</v>
      </c>
      <c r="AV137">
        <f t="shared" si="64"/>
        <v>1199.994285714286</v>
      </c>
      <c r="AW137">
        <f t="shared" si="65"/>
        <v>1025.9199351110599</v>
      </c>
      <c r="AX137">
        <f t="shared" si="66"/>
        <v>0.8549373503894564</v>
      </c>
      <c r="AY137">
        <f t="shared" si="67"/>
        <v>0.18842908625165083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1675368064.5999999</v>
      </c>
      <c r="BF137">
        <v>785.15814285714282</v>
      </c>
      <c r="BG137">
        <v>803.31071428571443</v>
      </c>
      <c r="BH137">
        <v>37.770057142857141</v>
      </c>
      <c r="BI137">
        <v>37.145828571428567</v>
      </c>
      <c r="BJ137">
        <v>791.98428571428565</v>
      </c>
      <c r="BK137">
        <v>37.621857142857152</v>
      </c>
      <c r="BL137">
        <v>500.125</v>
      </c>
      <c r="BM137">
        <v>101.22714285714289</v>
      </c>
      <c r="BN137">
        <v>9.9864599999999984E-2</v>
      </c>
      <c r="BO137">
        <v>34.347400000000007</v>
      </c>
      <c r="BP137">
        <v>33.140142857142862</v>
      </c>
      <c r="BQ137">
        <v>999.89999999999986</v>
      </c>
      <c r="BR137">
        <v>0</v>
      </c>
      <c r="BS137">
        <v>0</v>
      </c>
      <c r="BT137">
        <v>9013.3057142857124</v>
      </c>
      <c r="BU137">
        <v>0</v>
      </c>
      <c r="BV137">
        <v>356.84857142857152</v>
      </c>
      <c r="BW137">
        <v>-18.152557142857141</v>
      </c>
      <c r="BX137">
        <v>815.97771428571446</v>
      </c>
      <c r="BY137">
        <v>834.30142857142857</v>
      </c>
      <c r="BZ137">
        <v>0.62425171428571435</v>
      </c>
      <c r="CA137">
        <v>803.31071428571443</v>
      </c>
      <c r="CB137">
        <v>37.145828571428567</v>
      </c>
      <c r="CC137">
        <v>3.823355714285714</v>
      </c>
      <c r="CD137">
        <v>3.7601614285714282</v>
      </c>
      <c r="CE137">
        <v>28.12845714285714</v>
      </c>
      <c r="CF137">
        <v>27.842614285714291</v>
      </c>
      <c r="CG137">
        <v>1199.994285714286</v>
      </c>
      <c r="CH137">
        <v>0.50000485714285725</v>
      </c>
      <c r="CI137">
        <v>0.49999514285714292</v>
      </c>
      <c r="CJ137">
        <v>0</v>
      </c>
      <c r="CK137">
        <v>1035.07</v>
      </c>
      <c r="CL137">
        <v>4.9990899999999998</v>
      </c>
      <c r="CM137">
        <v>11157.014285714289</v>
      </c>
      <c r="CN137">
        <v>9557.8085714285717</v>
      </c>
      <c r="CO137">
        <v>46</v>
      </c>
      <c r="CP137">
        <v>48.5</v>
      </c>
      <c r="CQ137">
        <v>46.875</v>
      </c>
      <c r="CR137">
        <v>47.151571428571437</v>
      </c>
      <c r="CS137">
        <v>47.186999999999998</v>
      </c>
      <c r="CT137">
        <v>597.50428571428586</v>
      </c>
      <c r="CU137">
        <v>597.49142857142851</v>
      </c>
      <c r="CV137">
        <v>0</v>
      </c>
      <c r="CW137">
        <v>1675368084.7</v>
      </c>
      <c r="CX137">
        <v>0</v>
      </c>
      <c r="CY137">
        <v>1675367359.0999999</v>
      </c>
      <c r="CZ137" t="s">
        <v>356</v>
      </c>
      <c r="DA137">
        <v>1675367359.0999999</v>
      </c>
      <c r="DB137">
        <v>1675367351.0999999</v>
      </c>
      <c r="DC137">
        <v>3</v>
      </c>
      <c r="DD137">
        <v>-0.36899999999999999</v>
      </c>
      <c r="DE137">
        <v>-0.108</v>
      </c>
      <c r="DF137">
        <v>-5.9960000000000004</v>
      </c>
      <c r="DG137">
        <v>0.14799999999999999</v>
      </c>
      <c r="DH137">
        <v>415</v>
      </c>
      <c r="DI137">
        <v>35</v>
      </c>
      <c r="DJ137">
        <v>0.46</v>
      </c>
      <c r="DK137">
        <v>0.2</v>
      </c>
      <c r="DL137">
        <v>-18.072215</v>
      </c>
      <c r="DM137">
        <v>-7.0313696059982611E-2</v>
      </c>
      <c r="DN137">
        <v>5.8678652634497321E-2</v>
      </c>
      <c r="DO137">
        <v>1</v>
      </c>
      <c r="DP137">
        <v>0.66049377499999995</v>
      </c>
      <c r="DQ137">
        <v>1.7276735459654149E-3</v>
      </c>
      <c r="DR137">
        <v>5.5850225007374632E-2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2</v>
      </c>
      <c r="DY137">
        <v>2</v>
      </c>
      <c r="DZ137" t="s">
        <v>357</v>
      </c>
      <c r="EA137">
        <v>2.94475</v>
      </c>
      <c r="EB137">
        <v>2.6238000000000001</v>
      </c>
      <c r="EC137">
        <v>0.15978100000000001</v>
      </c>
      <c r="ED137">
        <v>0.16010099999999999</v>
      </c>
      <c r="EE137">
        <v>0.14885599999999999</v>
      </c>
      <c r="EF137">
        <v>0.14557</v>
      </c>
      <c r="EG137">
        <v>25232.2</v>
      </c>
      <c r="EH137">
        <v>25583</v>
      </c>
      <c r="EI137">
        <v>27953.8</v>
      </c>
      <c r="EJ137">
        <v>29337.8</v>
      </c>
      <c r="EK137">
        <v>32761.3</v>
      </c>
      <c r="EL137">
        <v>34795.699999999997</v>
      </c>
      <c r="EM137">
        <v>39486.400000000001</v>
      </c>
      <c r="EN137">
        <v>41930.400000000001</v>
      </c>
      <c r="EO137">
        <v>1.90605</v>
      </c>
      <c r="EP137">
        <v>1.88157</v>
      </c>
      <c r="EQ137">
        <v>4.9620900000000003E-2</v>
      </c>
      <c r="ER137">
        <v>0</v>
      </c>
      <c r="ES137">
        <v>32.336100000000002</v>
      </c>
      <c r="ET137">
        <v>999.9</v>
      </c>
      <c r="EU137">
        <v>72</v>
      </c>
      <c r="EV137">
        <v>34.799999999999997</v>
      </c>
      <c r="EW137">
        <v>39.731999999999999</v>
      </c>
      <c r="EX137">
        <v>57.0366</v>
      </c>
      <c r="EY137">
        <v>2.6041599999999998</v>
      </c>
      <c r="EZ137">
        <v>1</v>
      </c>
      <c r="FA137">
        <v>0.69985299999999995</v>
      </c>
      <c r="FB137">
        <v>1.2216499999999999</v>
      </c>
      <c r="FC137">
        <v>20.2666</v>
      </c>
      <c r="FD137">
        <v>5.2172900000000002</v>
      </c>
      <c r="FE137">
        <v>12.0099</v>
      </c>
      <c r="FF137">
        <v>4.9859499999999999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1.8622000000000001</v>
      </c>
      <c r="FN137">
        <v>1.8643099999999999</v>
      </c>
      <c r="FO137">
        <v>1.8603499999999999</v>
      </c>
      <c r="FP137">
        <v>1.86107</v>
      </c>
      <c r="FQ137">
        <v>1.8602000000000001</v>
      </c>
      <c r="FR137">
        <v>1.8619000000000001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-6.8319999999999999</v>
      </c>
      <c r="GH137">
        <v>0.1482</v>
      </c>
      <c r="GI137">
        <v>-4.6172869984045022</v>
      </c>
      <c r="GJ137">
        <v>-3.9744887815693084E-3</v>
      </c>
      <c r="GK137">
        <v>1.847162108954052E-6</v>
      </c>
      <c r="GL137">
        <v>-4.4217609294687878E-10</v>
      </c>
      <c r="GM137">
        <v>0.1481899999999996</v>
      </c>
      <c r="GN137">
        <v>0</v>
      </c>
      <c r="GO137">
        <v>0</v>
      </c>
      <c r="GP137">
        <v>0</v>
      </c>
      <c r="GQ137">
        <v>6</v>
      </c>
      <c r="GR137">
        <v>2080</v>
      </c>
      <c r="GS137">
        <v>4</v>
      </c>
      <c r="GT137">
        <v>32</v>
      </c>
      <c r="GU137">
        <v>11.8</v>
      </c>
      <c r="GV137">
        <v>11.9</v>
      </c>
      <c r="GW137">
        <v>1.8884300000000001</v>
      </c>
      <c r="GX137">
        <v>2.5366200000000001</v>
      </c>
      <c r="GY137">
        <v>1.4489700000000001</v>
      </c>
      <c r="GZ137">
        <v>2.323</v>
      </c>
      <c r="HA137">
        <v>1.5478499999999999</v>
      </c>
      <c r="HB137">
        <v>2.34863</v>
      </c>
      <c r="HC137">
        <v>39.792499999999997</v>
      </c>
      <c r="HD137">
        <v>14.4735</v>
      </c>
      <c r="HE137">
        <v>18</v>
      </c>
      <c r="HF137">
        <v>495.47500000000002</v>
      </c>
      <c r="HG137">
        <v>520.62900000000002</v>
      </c>
      <c r="HH137">
        <v>31.001899999999999</v>
      </c>
      <c r="HI137">
        <v>36.058700000000002</v>
      </c>
      <c r="HJ137">
        <v>30.000299999999999</v>
      </c>
      <c r="HK137">
        <v>35.932099999999998</v>
      </c>
      <c r="HL137">
        <v>35.945900000000002</v>
      </c>
      <c r="HM137">
        <v>37.819200000000002</v>
      </c>
      <c r="HN137">
        <v>8.5845599999999997</v>
      </c>
      <c r="HO137">
        <v>100</v>
      </c>
      <c r="HP137">
        <v>31</v>
      </c>
      <c r="HQ137">
        <v>816.43700000000001</v>
      </c>
      <c r="HR137">
        <v>37.089100000000002</v>
      </c>
      <c r="HS137">
        <v>98.542900000000003</v>
      </c>
      <c r="HT137">
        <v>97.236400000000003</v>
      </c>
    </row>
    <row r="138" spans="1:228" x14ac:dyDescent="0.2">
      <c r="A138">
        <v>123</v>
      </c>
      <c r="B138">
        <v>1675368070.5999999</v>
      </c>
      <c r="C138">
        <v>487.5</v>
      </c>
      <c r="D138" t="s">
        <v>605</v>
      </c>
      <c r="E138" t="s">
        <v>606</v>
      </c>
      <c r="F138">
        <v>4</v>
      </c>
      <c r="G138">
        <v>1675368068.2874999</v>
      </c>
      <c r="H138">
        <f t="shared" si="34"/>
        <v>5.0034387389311823E-4</v>
      </c>
      <c r="I138">
        <f t="shared" si="35"/>
        <v>0.50034387389311819</v>
      </c>
      <c r="J138">
        <f t="shared" si="36"/>
        <v>4.0641528096587249</v>
      </c>
      <c r="K138">
        <f t="shared" si="37"/>
        <v>791.30725000000007</v>
      </c>
      <c r="L138">
        <f t="shared" si="38"/>
        <v>606.87556138872071</v>
      </c>
      <c r="M138">
        <f t="shared" si="39"/>
        <v>61.492104019812388</v>
      </c>
      <c r="N138">
        <f t="shared" si="40"/>
        <v>80.179777905843451</v>
      </c>
      <c r="O138">
        <f t="shared" si="41"/>
        <v>3.8545529437604059E-2</v>
      </c>
      <c r="P138">
        <f t="shared" si="42"/>
        <v>2.7705429905394103</v>
      </c>
      <c r="Q138">
        <f t="shared" si="43"/>
        <v>3.8250067292037587E-2</v>
      </c>
      <c r="R138">
        <f t="shared" si="44"/>
        <v>2.3932649237368011E-2</v>
      </c>
      <c r="S138">
        <f t="shared" si="45"/>
        <v>226.11562048483361</v>
      </c>
      <c r="T138">
        <f t="shared" si="46"/>
        <v>35.605597803233508</v>
      </c>
      <c r="U138">
        <f t="shared" si="47"/>
        <v>33.140500000000003</v>
      </c>
      <c r="V138">
        <f t="shared" si="48"/>
        <v>5.0921277475171349</v>
      </c>
      <c r="W138">
        <f t="shared" si="49"/>
        <v>70.22621517026883</v>
      </c>
      <c r="X138">
        <f t="shared" si="50"/>
        <v>3.8250219156318077</v>
      </c>
      <c r="Y138">
        <f t="shared" si="51"/>
        <v>5.4467151709055504</v>
      </c>
      <c r="Z138">
        <f t="shared" si="52"/>
        <v>1.2671058318853272</v>
      </c>
      <c r="AA138">
        <f t="shared" si="53"/>
        <v>-22.065164838686513</v>
      </c>
      <c r="AB138">
        <f t="shared" si="54"/>
        <v>179.92009660343544</v>
      </c>
      <c r="AC138">
        <f t="shared" si="55"/>
        <v>14.981341962630305</v>
      </c>
      <c r="AD138">
        <f t="shared" si="56"/>
        <v>398.95189421221284</v>
      </c>
      <c r="AE138">
        <f t="shared" si="57"/>
        <v>14.7518201005236</v>
      </c>
      <c r="AF138">
        <f t="shared" si="58"/>
        <v>0.52497919532102011</v>
      </c>
      <c r="AG138">
        <f t="shared" si="59"/>
        <v>4.0641528096587249</v>
      </c>
      <c r="AH138">
        <v>839.59954103268001</v>
      </c>
      <c r="AI138">
        <v>825.4685090909087</v>
      </c>
      <c r="AJ138">
        <v>1.7233851232640089</v>
      </c>
      <c r="AK138">
        <v>66.45767359900691</v>
      </c>
      <c r="AL138">
        <f t="shared" si="60"/>
        <v>0.50034387389311819</v>
      </c>
      <c r="AM138">
        <v>37.144497256921703</v>
      </c>
      <c r="AN138">
        <v>37.738835757575757</v>
      </c>
      <c r="AO138">
        <v>-2.6377931255563598E-3</v>
      </c>
      <c r="AP138">
        <v>80.18708061797463</v>
      </c>
      <c r="AQ138">
        <v>15</v>
      </c>
      <c r="AR138">
        <v>3</v>
      </c>
      <c r="AS138">
        <f t="shared" si="61"/>
        <v>1</v>
      </c>
      <c r="AT138">
        <f t="shared" si="62"/>
        <v>0</v>
      </c>
      <c r="AU138">
        <f t="shared" si="63"/>
        <v>47209.965109721146</v>
      </c>
      <c r="AV138">
        <f t="shared" si="64"/>
        <v>1200.00125</v>
      </c>
      <c r="AW138">
        <f t="shared" si="65"/>
        <v>1025.9261385931779</v>
      </c>
      <c r="AX138">
        <f t="shared" si="66"/>
        <v>0.8549375582676918</v>
      </c>
      <c r="AY138">
        <f t="shared" si="67"/>
        <v>0.18842948745664523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1675368068.2874999</v>
      </c>
      <c r="BF138">
        <v>791.30725000000007</v>
      </c>
      <c r="BG138">
        <v>809.50287500000002</v>
      </c>
      <c r="BH138">
        <v>37.749762500000003</v>
      </c>
      <c r="BI138">
        <v>37.1437375</v>
      </c>
      <c r="BJ138">
        <v>798.14487499999996</v>
      </c>
      <c r="BK138">
        <v>37.601574999999997</v>
      </c>
      <c r="BL138">
        <v>500.13912499999998</v>
      </c>
      <c r="BM138">
        <v>101.22562499999999</v>
      </c>
      <c r="BN138">
        <v>0.10009633749999999</v>
      </c>
      <c r="BO138">
        <v>34.345062499999997</v>
      </c>
      <c r="BP138">
        <v>33.140500000000003</v>
      </c>
      <c r="BQ138">
        <v>999.9</v>
      </c>
      <c r="BR138">
        <v>0</v>
      </c>
      <c r="BS138">
        <v>0</v>
      </c>
      <c r="BT138">
        <v>9009.5300000000007</v>
      </c>
      <c r="BU138">
        <v>0</v>
      </c>
      <c r="BV138">
        <v>357.37200000000001</v>
      </c>
      <c r="BW138">
        <v>-18.195525</v>
      </c>
      <c r="BX138">
        <v>822.35087500000009</v>
      </c>
      <c r="BY138">
        <v>840.73062499999992</v>
      </c>
      <c r="BZ138">
        <v>0.60600862500000008</v>
      </c>
      <c r="CA138">
        <v>809.50287500000002</v>
      </c>
      <c r="CB138">
        <v>37.1437375</v>
      </c>
      <c r="CC138">
        <v>3.8212475000000001</v>
      </c>
      <c r="CD138">
        <v>3.75990125</v>
      </c>
      <c r="CE138">
        <v>28.119</v>
      </c>
      <c r="CF138">
        <v>27.841425000000001</v>
      </c>
      <c r="CG138">
        <v>1200.00125</v>
      </c>
      <c r="CH138">
        <v>0.49999850000000001</v>
      </c>
      <c r="CI138">
        <v>0.50000149999999999</v>
      </c>
      <c r="CJ138">
        <v>0</v>
      </c>
      <c r="CK138">
        <v>1035.0287499999999</v>
      </c>
      <c r="CL138">
        <v>4.9990899999999998</v>
      </c>
      <c r="CM138">
        <v>11157.174999999999</v>
      </c>
      <c r="CN138">
        <v>9557.8587499999994</v>
      </c>
      <c r="CO138">
        <v>46</v>
      </c>
      <c r="CP138">
        <v>48.452749999999988</v>
      </c>
      <c r="CQ138">
        <v>46.875</v>
      </c>
      <c r="CR138">
        <v>47.186999999999998</v>
      </c>
      <c r="CS138">
        <v>47.186999999999998</v>
      </c>
      <c r="CT138">
        <v>597.49874999999997</v>
      </c>
      <c r="CU138">
        <v>597.50250000000005</v>
      </c>
      <c r="CV138">
        <v>0</v>
      </c>
      <c r="CW138">
        <v>1675368088.9000001</v>
      </c>
      <c r="CX138">
        <v>0</v>
      </c>
      <c r="CY138">
        <v>1675367359.0999999</v>
      </c>
      <c r="CZ138" t="s">
        <v>356</v>
      </c>
      <c r="DA138">
        <v>1675367359.0999999</v>
      </c>
      <c r="DB138">
        <v>1675367351.0999999</v>
      </c>
      <c r="DC138">
        <v>3</v>
      </c>
      <c r="DD138">
        <v>-0.36899999999999999</v>
      </c>
      <c r="DE138">
        <v>-0.108</v>
      </c>
      <c r="DF138">
        <v>-5.9960000000000004</v>
      </c>
      <c r="DG138">
        <v>0.14799999999999999</v>
      </c>
      <c r="DH138">
        <v>415</v>
      </c>
      <c r="DI138">
        <v>35</v>
      </c>
      <c r="DJ138">
        <v>0.46</v>
      </c>
      <c r="DK138">
        <v>0.2</v>
      </c>
      <c r="DL138">
        <v>-18.085159999999998</v>
      </c>
      <c r="DM138">
        <v>-0.61606604127574727</v>
      </c>
      <c r="DN138">
        <v>7.202027075761358E-2</v>
      </c>
      <c r="DO138">
        <v>0</v>
      </c>
      <c r="DP138">
        <v>0.66190187499999997</v>
      </c>
      <c r="DQ138">
        <v>-0.42124091932457891</v>
      </c>
      <c r="DR138">
        <v>4.0854563626471087E-2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366</v>
      </c>
      <c r="EA138">
        <v>2.9449700000000001</v>
      </c>
      <c r="EB138">
        <v>2.62384</v>
      </c>
      <c r="EC138">
        <v>0.16067799999999999</v>
      </c>
      <c r="ED138">
        <v>0.16098599999999999</v>
      </c>
      <c r="EE138">
        <v>0.14879500000000001</v>
      </c>
      <c r="EF138">
        <v>0.145562</v>
      </c>
      <c r="EG138">
        <v>25205.4</v>
      </c>
      <c r="EH138">
        <v>25556.3</v>
      </c>
      <c r="EI138">
        <v>27954</v>
      </c>
      <c r="EJ138">
        <v>29338.2</v>
      </c>
      <c r="EK138">
        <v>32763.3</v>
      </c>
      <c r="EL138">
        <v>34796.400000000001</v>
      </c>
      <c r="EM138">
        <v>39486</v>
      </c>
      <c r="EN138">
        <v>41930.9</v>
      </c>
      <c r="EO138">
        <v>1.90618</v>
      </c>
      <c r="EP138">
        <v>1.88148</v>
      </c>
      <c r="EQ138">
        <v>5.01722E-2</v>
      </c>
      <c r="ER138">
        <v>0</v>
      </c>
      <c r="ES138">
        <v>32.327599999999997</v>
      </c>
      <c r="ET138">
        <v>999.9</v>
      </c>
      <c r="EU138">
        <v>72</v>
      </c>
      <c r="EV138">
        <v>34.799999999999997</v>
      </c>
      <c r="EW138">
        <v>39.733699999999999</v>
      </c>
      <c r="EX138">
        <v>57.066600000000001</v>
      </c>
      <c r="EY138">
        <v>1.9230799999999999</v>
      </c>
      <c r="EZ138">
        <v>1</v>
      </c>
      <c r="FA138">
        <v>0.70023899999999994</v>
      </c>
      <c r="FB138">
        <v>1.2287300000000001</v>
      </c>
      <c r="FC138">
        <v>20.266500000000001</v>
      </c>
      <c r="FD138">
        <v>5.2174399999999999</v>
      </c>
      <c r="FE138">
        <v>12.0099</v>
      </c>
      <c r="FF138">
        <v>4.9863999999999997</v>
      </c>
      <c r="FG138">
        <v>3.2845800000000001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1.8622000000000001</v>
      </c>
      <c r="FN138">
        <v>1.8643099999999999</v>
      </c>
      <c r="FO138">
        <v>1.8603499999999999</v>
      </c>
      <c r="FP138">
        <v>1.8610500000000001</v>
      </c>
      <c r="FQ138">
        <v>1.8602000000000001</v>
      </c>
      <c r="FR138">
        <v>1.86189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-6.8449999999999998</v>
      </c>
      <c r="GH138">
        <v>0.1482</v>
      </c>
      <c r="GI138">
        <v>-4.6172869984045022</v>
      </c>
      <c r="GJ138">
        <v>-3.9744887815693084E-3</v>
      </c>
      <c r="GK138">
        <v>1.847162108954052E-6</v>
      </c>
      <c r="GL138">
        <v>-4.4217609294687878E-10</v>
      </c>
      <c r="GM138">
        <v>0.1481899999999996</v>
      </c>
      <c r="GN138">
        <v>0</v>
      </c>
      <c r="GO138">
        <v>0</v>
      </c>
      <c r="GP138">
        <v>0</v>
      </c>
      <c r="GQ138">
        <v>6</v>
      </c>
      <c r="GR138">
        <v>2080</v>
      </c>
      <c r="GS138">
        <v>4</v>
      </c>
      <c r="GT138">
        <v>32</v>
      </c>
      <c r="GU138">
        <v>11.9</v>
      </c>
      <c r="GV138">
        <v>12</v>
      </c>
      <c r="GW138">
        <v>1.9018600000000001</v>
      </c>
      <c r="GX138">
        <v>2.5549300000000001</v>
      </c>
      <c r="GY138">
        <v>1.4489700000000001</v>
      </c>
      <c r="GZ138">
        <v>2.323</v>
      </c>
      <c r="HA138">
        <v>1.5478499999999999</v>
      </c>
      <c r="HB138">
        <v>2.2460900000000001</v>
      </c>
      <c r="HC138">
        <v>39.792499999999997</v>
      </c>
      <c r="HD138">
        <v>14.456</v>
      </c>
      <c r="HE138">
        <v>18</v>
      </c>
      <c r="HF138">
        <v>495.58600000000001</v>
      </c>
      <c r="HG138">
        <v>520.58199999999999</v>
      </c>
      <c r="HH138">
        <v>31.001899999999999</v>
      </c>
      <c r="HI138">
        <v>36.061199999999999</v>
      </c>
      <c r="HJ138">
        <v>30.000399999999999</v>
      </c>
      <c r="HK138">
        <v>35.936300000000003</v>
      </c>
      <c r="HL138">
        <v>35.949199999999998</v>
      </c>
      <c r="HM138">
        <v>38.072000000000003</v>
      </c>
      <c r="HN138">
        <v>8.5845599999999997</v>
      </c>
      <c r="HO138">
        <v>100</v>
      </c>
      <c r="HP138">
        <v>31</v>
      </c>
      <c r="HQ138">
        <v>823.11699999999996</v>
      </c>
      <c r="HR138">
        <v>37.087800000000001</v>
      </c>
      <c r="HS138">
        <v>98.542599999999993</v>
      </c>
      <c r="HT138">
        <v>97.2376</v>
      </c>
    </row>
    <row r="139" spans="1:228" x14ac:dyDescent="0.2">
      <c r="A139">
        <v>124</v>
      </c>
      <c r="B139">
        <v>1675368074.0999999</v>
      </c>
      <c r="C139">
        <v>491</v>
      </c>
      <c r="D139" t="s">
        <v>607</v>
      </c>
      <c r="E139" t="s">
        <v>608</v>
      </c>
      <c r="F139">
        <v>4</v>
      </c>
      <c r="G139">
        <v>1675368071.7249999</v>
      </c>
      <c r="H139">
        <f t="shared" si="34"/>
        <v>4.7797259304082403E-4</v>
      </c>
      <c r="I139">
        <f t="shared" si="35"/>
        <v>0.47797259304082401</v>
      </c>
      <c r="J139">
        <f t="shared" si="36"/>
        <v>4.2068522719505221</v>
      </c>
      <c r="K139">
        <f t="shared" si="37"/>
        <v>796.99837500000012</v>
      </c>
      <c r="L139">
        <f t="shared" si="38"/>
        <v>598.09749657793623</v>
      </c>
      <c r="M139">
        <f t="shared" si="39"/>
        <v>60.603526779612935</v>
      </c>
      <c r="N139">
        <f t="shared" si="40"/>
        <v>80.757589923011082</v>
      </c>
      <c r="O139">
        <f t="shared" si="41"/>
        <v>3.6753062502405225E-2</v>
      </c>
      <c r="P139">
        <f t="shared" si="42"/>
        <v>2.7717310408966318</v>
      </c>
      <c r="Q139">
        <f t="shared" si="43"/>
        <v>3.6484451839016802E-2</v>
      </c>
      <c r="R139">
        <f t="shared" si="44"/>
        <v>2.282675221753171E-2</v>
      </c>
      <c r="S139">
        <f t="shared" si="45"/>
        <v>226.11603710997093</v>
      </c>
      <c r="T139">
        <f t="shared" si="46"/>
        <v>35.60923339861796</v>
      </c>
      <c r="U139">
        <f t="shared" si="47"/>
        <v>33.141824999999997</v>
      </c>
      <c r="V139">
        <f t="shared" si="48"/>
        <v>5.0925064764923933</v>
      </c>
      <c r="W139">
        <f t="shared" si="49"/>
        <v>70.205026527441177</v>
      </c>
      <c r="X139">
        <f t="shared" si="50"/>
        <v>3.8234503054636679</v>
      </c>
      <c r="Y139">
        <f t="shared" si="51"/>
        <v>5.4461204483260017</v>
      </c>
      <c r="Z139">
        <f t="shared" si="52"/>
        <v>1.2690561710287254</v>
      </c>
      <c r="AA139">
        <f t="shared" si="53"/>
        <v>-21.078591353100339</v>
      </c>
      <c r="AB139">
        <f t="shared" si="54"/>
        <v>179.50599934612637</v>
      </c>
      <c r="AC139">
        <f t="shared" si="55"/>
        <v>14.940407894674443</v>
      </c>
      <c r="AD139">
        <f t="shared" si="56"/>
        <v>399.48385299767142</v>
      </c>
      <c r="AE139">
        <f t="shared" si="57"/>
        <v>14.76601877543381</v>
      </c>
      <c r="AF139">
        <f t="shared" si="58"/>
        <v>0.51470805044050971</v>
      </c>
      <c r="AG139">
        <f t="shared" si="59"/>
        <v>4.2068522719505221</v>
      </c>
      <c r="AH139">
        <v>845.62716630740306</v>
      </c>
      <c r="AI139">
        <v>831.43809090909053</v>
      </c>
      <c r="AJ139">
        <v>1.700264392481065</v>
      </c>
      <c r="AK139">
        <v>66.45767359900691</v>
      </c>
      <c r="AL139">
        <f t="shared" si="60"/>
        <v>0.47797259304082401</v>
      </c>
      <c r="AM139">
        <v>37.14186078686194</v>
      </c>
      <c r="AN139">
        <v>37.729597575757559</v>
      </c>
      <c r="AO139">
        <v>-5.6537801463949792E-3</v>
      </c>
      <c r="AP139">
        <v>80.18708061797463</v>
      </c>
      <c r="AQ139">
        <v>15</v>
      </c>
      <c r="AR139">
        <v>3</v>
      </c>
      <c r="AS139">
        <f t="shared" si="61"/>
        <v>1</v>
      </c>
      <c r="AT139">
        <f t="shared" si="62"/>
        <v>0</v>
      </c>
      <c r="AU139">
        <f t="shared" si="63"/>
        <v>47242.847769180327</v>
      </c>
      <c r="AV139">
        <f t="shared" si="64"/>
        <v>1200.0025000000001</v>
      </c>
      <c r="AW139">
        <f t="shared" si="65"/>
        <v>1025.9273010932493</v>
      </c>
      <c r="AX139">
        <f t="shared" si="66"/>
        <v>0.85493763645763177</v>
      </c>
      <c r="AY139">
        <f t="shared" si="67"/>
        <v>0.18842963836322918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1675368071.7249999</v>
      </c>
      <c r="BF139">
        <v>796.99837500000012</v>
      </c>
      <c r="BG139">
        <v>815.20699999999999</v>
      </c>
      <c r="BH139">
        <v>37.733712500000003</v>
      </c>
      <c r="BI139">
        <v>37.1394625</v>
      </c>
      <c r="BJ139">
        <v>803.84674999999993</v>
      </c>
      <c r="BK139">
        <v>37.5855125</v>
      </c>
      <c r="BL139">
        <v>500.07862499999999</v>
      </c>
      <c r="BM139">
        <v>101.22725</v>
      </c>
      <c r="BN139">
        <v>9.9920112500000005E-2</v>
      </c>
      <c r="BO139">
        <v>34.3431</v>
      </c>
      <c r="BP139">
        <v>33.141824999999997</v>
      </c>
      <c r="BQ139">
        <v>999.9</v>
      </c>
      <c r="BR139">
        <v>0</v>
      </c>
      <c r="BS139">
        <v>0</v>
      </c>
      <c r="BT139">
        <v>9015.6987499999996</v>
      </c>
      <c r="BU139">
        <v>0</v>
      </c>
      <c r="BV139">
        <v>357.371375</v>
      </c>
      <c r="BW139">
        <v>-18.208475</v>
      </c>
      <c r="BX139">
        <v>828.2516250000001</v>
      </c>
      <c r="BY139">
        <v>846.65099999999995</v>
      </c>
      <c r="BZ139">
        <v>0.59423274999999998</v>
      </c>
      <c r="CA139">
        <v>815.20699999999999</v>
      </c>
      <c r="CB139">
        <v>37.1394625</v>
      </c>
      <c r="CC139">
        <v>3.8196750000000002</v>
      </c>
      <c r="CD139">
        <v>3.7595225000000001</v>
      </c>
      <c r="CE139">
        <v>28.1119375</v>
      </c>
      <c r="CF139">
        <v>27.839712500000001</v>
      </c>
      <c r="CG139">
        <v>1200.0025000000001</v>
      </c>
      <c r="CH139">
        <v>0.49999674999999999</v>
      </c>
      <c r="CI139">
        <v>0.50000325000000001</v>
      </c>
      <c r="CJ139">
        <v>0</v>
      </c>
      <c r="CK139">
        <v>1035.26</v>
      </c>
      <c r="CL139">
        <v>4.9990899999999998</v>
      </c>
      <c r="CM139">
        <v>11157.1875</v>
      </c>
      <c r="CN139">
        <v>9557.8549999999996</v>
      </c>
      <c r="CO139">
        <v>46</v>
      </c>
      <c r="CP139">
        <v>48.436999999999998</v>
      </c>
      <c r="CQ139">
        <v>46.875</v>
      </c>
      <c r="CR139">
        <v>47.186999999999998</v>
      </c>
      <c r="CS139">
        <v>47.186999999999998</v>
      </c>
      <c r="CT139">
        <v>597.49624999999992</v>
      </c>
      <c r="CU139">
        <v>597.50625000000002</v>
      </c>
      <c r="CV139">
        <v>0</v>
      </c>
      <c r="CW139">
        <v>1675368092.5</v>
      </c>
      <c r="CX139">
        <v>0</v>
      </c>
      <c r="CY139">
        <v>1675367359.0999999</v>
      </c>
      <c r="CZ139" t="s">
        <v>356</v>
      </c>
      <c r="DA139">
        <v>1675367359.0999999</v>
      </c>
      <c r="DB139">
        <v>1675367351.0999999</v>
      </c>
      <c r="DC139">
        <v>3</v>
      </c>
      <c r="DD139">
        <v>-0.36899999999999999</v>
      </c>
      <c r="DE139">
        <v>-0.108</v>
      </c>
      <c r="DF139">
        <v>-5.9960000000000004</v>
      </c>
      <c r="DG139">
        <v>0.14799999999999999</v>
      </c>
      <c r="DH139">
        <v>415</v>
      </c>
      <c r="DI139">
        <v>35</v>
      </c>
      <c r="DJ139">
        <v>0.46</v>
      </c>
      <c r="DK139">
        <v>0.2</v>
      </c>
      <c r="DL139">
        <v>-18.117632499999999</v>
      </c>
      <c r="DM139">
        <v>-0.75220300187609879</v>
      </c>
      <c r="DN139">
        <v>8.0464605223352484E-2</v>
      </c>
      <c r="DO139">
        <v>0</v>
      </c>
      <c r="DP139">
        <v>0.63654370000000005</v>
      </c>
      <c r="DQ139">
        <v>-0.35785654784240289</v>
      </c>
      <c r="DR139">
        <v>3.5005102266098299E-2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366</v>
      </c>
      <c r="EA139">
        <v>2.9447800000000002</v>
      </c>
      <c r="EB139">
        <v>2.6237599999999999</v>
      </c>
      <c r="EC139">
        <v>0.161443</v>
      </c>
      <c r="ED139">
        <v>0.161749</v>
      </c>
      <c r="EE139">
        <v>0.14877399999999999</v>
      </c>
      <c r="EF139">
        <v>0.14554800000000001</v>
      </c>
      <c r="EG139">
        <v>25181.7</v>
      </c>
      <c r="EH139">
        <v>25533</v>
      </c>
      <c r="EI139">
        <v>27953.3</v>
      </c>
      <c r="EJ139">
        <v>29338.2</v>
      </c>
      <c r="EK139">
        <v>32763.5</v>
      </c>
      <c r="EL139">
        <v>34797</v>
      </c>
      <c r="EM139">
        <v>39485.199999999997</v>
      </c>
      <c r="EN139">
        <v>41930.800000000003</v>
      </c>
      <c r="EO139">
        <v>1.9058999999999999</v>
      </c>
      <c r="EP139">
        <v>1.8815500000000001</v>
      </c>
      <c r="EQ139">
        <v>5.0958200000000002E-2</v>
      </c>
      <c r="ER139">
        <v>0</v>
      </c>
      <c r="ES139">
        <v>32.321100000000001</v>
      </c>
      <c r="ET139">
        <v>999.9</v>
      </c>
      <c r="EU139">
        <v>72</v>
      </c>
      <c r="EV139">
        <v>34.799999999999997</v>
      </c>
      <c r="EW139">
        <v>39.732799999999997</v>
      </c>
      <c r="EX139">
        <v>57.276600000000002</v>
      </c>
      <c r="EY139">
        <v>2.38381</v>
      </c>
      <c r="EZ139">
        <v>1</v>
      </c>
      <c r="FA139">
        <v>0.700295</v>
      </c>
      <c r="FB139">
        <v>1.2322</v>
      </c>
      <c r="FC139">
        <v>20.266400000000001</v>
      </c>
      <c r="FD139">
        <v>5.2166899999999998</v>
      </c>
      <c r="FE139">
        <v>12.0099</v>
      </c>
      <c r="FF139">
        <v>4.9862000000000002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1.8622000000000001</v>
      </c>
      <c r="FN139">
        <v>1.8643099999999999</v>
      </c>
      <c r="FO139">
        <v>1.8603499999999999</v>
      </c>
      <c r="FP139">
        <v>1.86104</v>
      </c>
      <c r="FQ139">
        <v>1.8602000000000001</v>
      </c>
      <c r="FR139">
        <v>1.86189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-6.8550000000000004</v>
      </c>
      <c r="GH139">
        <v>0.14810000000000001</v>
      </c>
      <c r="GI139">
        <v>-4.6172869984045022</v>
      </c>
      <c r="GJ139">
        <v>-3.9744887815693084E-3</v>
      </c>
      <c r="GK139">
        <v>1.847162108954052E-6</v>
      </c>
      <c r="GL139">
        <v>-4.4217609294687878E-10</v>
      </c>
      <c r="GM139">
        <v>0.1481899999999996</v>
      </c>
      <c r="GN139">
        <v>0</v>
      </c>
      <c r="GO139">
        <v>0</v>
      </c>
      <c r="GP139">
        <v>0</v>
      </c>
      <c r="GQ139">
        <v>6</v>
      </c>
      <c r="GR139">
        <v>2080</v>
      </c>
      <c r="GS139">
        <v>4</v>
      </c>
      <c r="GT139">
        <v>32</v>
      </c>
      <c r="GU139">
        <v>11.9</v>
      </c>
      <c r="GV139">
        <v>12.1</v>
      </c>
      <c r="GW139">
        <v>1.9128400000000001</v>
      </c>
      <c r="GX139">
        <v>2.5488300000000002</v>
      </c>
      <c r="GY139">
        <v>1.4489700000000001</v>
      </c>
      <c r="GZ139">
        <v>2.32422</v>
      </c>
      <c r="HA139">
        <v>1.5478499999999999</v>
      </c>
      <c r="HB139">
        <v>2.2753899999999998</v>
      </c>
      <c r="HC139">
        <v>39.792499999999997</v>
      </c>
      <c r="HD139">
        <v>14.4735</v>
      </c>
      <c r="HE139">
        <v>18</v>
      </c>
      <c r="HF139">
        <v>495.42899999999997</v>
      </c>
      <c r="HG139">
        <v>520.66800000000001</v>
      </c>
      <c r="HH139">
        <v>31.0015</v>
      </c>
      <c r="HI139">
        <v>36.063299999999998</v>
      </c>
      <c r="HJ139">
        <v>30.000299999999999</v>
      </c>
      <c r="HK139">
        <v>35.9392</v>
      </c>
      <c r="HL139">
        <v>35.9529</v>
      </c>
      <c r="HM139">
        <v>38.304000000000002</v>
      </c>
      <c r="HN139">
        <v>8.5845599999999997</v>
      </c>
      <c r="HO139">
        <v>100</v>
      </c>
      <c r="HP139">
        <v>31</v>
      </c>
      <c r="HQ139">
        <v>829.79600000000005</v>
      </c>
      <c r="HR139">
        <v>37.081800000000001</v>
      </c>
      <c r="HS139">
        <v>98.540400000000005</v>
      </c>
      <c r="HT139">
        <v>97.237399999999994</v>
      </c>
    </row>
    <row r="140" spans="1:228" x14ac:dyDescent="0.2">
      <c r="A140">
        <v>125</v>
      </c>
      <c r="B140">
        <v>1675368078.0999999</v>
      </c>
      <c r="C140">
        <v>495</v>
      </c>
      <c r="D140" t="s">
        <v>609</v>
      </c>
      <c r="E140" t="s">
        <v>610</v>
      </c>
      <c r="F140">
        <v>4</v>
      </c>
      <c r="G140">
        <v>1675368076.0999999</v>
      </c>
      <c r="H140">
        <f t="shared" si="34"/>
        <v>5.0622256503984485E-4</v>
      </c>
      <c r="I140">
        <f t="shared" si="35"/>
        <v>0.50622256503984486</v>
      </c>
      <c r="J140">
        <f t="shared" si="36"/>
        <v>4.0173586400285055</v>
      </c>
      <c r="K140">
        <f t="shared" si="37"/>
        <v>804.24199999999996</v>
      </c>
      <c r="L140">
        <f t="shared" si="38"/>
        <v>622.69303260178015</v>
      </c>
      <c r="M140">
        <f t="shared" si="39"/>
        <v>63.095011443318135</v>
      </c>
      <c r="N140">
        <f t="shared" si="40"/>
        <v>81.490647135035871</v>
      </c>
      <c r="O140">
        <f t="shared" si="41"/>
        <v>3.8845900960691467E-2</v>
      </c>
      <c r="P140">
        <f t="shared" si="42"/>
        <v>2.7657436382953935</v>
      </c>
      <c r="Q140">
        <f t="shared" si="43"/>
        <v>3.8545319001825895E-2</v>
      </c>
      <c r="R140">
        <f t="shared" si="44"/>
        <v>2.4117636464430145E-2</v>
      </c>
      <c r="S140">
        <f t="shared" si="45"/>
        <v>226.11745123497161</v>
      </c>
      <c r="T140">
        <f t="shared" si="46"/>
        <v>35.601165229276816</v>
      </c>
      <c r="U140">
        <f t="shared" si="47"/>
        <v>33.150057142857143</v>
      </c>
      <c r="V140">
        <f t="shared" si="48"/>
        <v>5.0948600452959978</v>
      </c>
      <c r="W140">
        <f t="shared" si="49"/>
        <v>70.202302484937235</v>
      </c>
      <c r="X140">
        <f t="shared" si="50"/>
        <v>3.8226850674952848</v>
      </c>
      <c r="Y140">
        <f t="shared" si="51"/>
        <v>5.4452417259611803</v>
      </c>
      <c r="Z140">
        <f t="shared" si="52"/>
        <v>1.272174977800713</v>
      </c>
      <c r="AA140">
        <f t="shared" si="53"/>
        <v>-22.324415118257157</v>
      </c>
      <c r="AB140">
        <f t="shared" si="54"/>
        <v>177.45835849034975</v>
      </c>
      <c r="AC140">
        <f t="shared" si="55"/>
        <v>14.80234094901471</v>
      </c>
      <c r="AD140">
        <f t="shared" si="56"/>
        <v>396.05373555607889</v>
      </c>
      <c r="AE140">
        <f t="shared" si="57"/>
        <v>14.868463790587169</v>
      </c>
      <c r="AF140">
        <f t="shared" si="58"/>
        <v>0.51163347627875866</v>
      </c>
      <c r="AG140">
        <f t="shared" si="59"/>
        <v>4.0173586400285055</v>
      </c>
      <c r="AH140">
        <v>852.60569815551401</v>
      </c>
      <c r="AI140">
        <v>838.41119999999944</v>
      </c>
      <c r="AJ140">
        <v>1.746393549163755</v>
      </c>
      <c r="AK140">
        <v>66.45767359900691</v>
      </c>
      <c r="AL140">
        <f t="shared" si="60"/>
        <v>0.50622256503984486</v>
      </c>
      <c r="AM140">
        <v>37.13670754294661</v>
      </c>
      <c r="AN140">
        <v>37.725881818181811</v>
      </c>
      <c r="AO140">
        <v>-7.502925856490199E-4</v>
      </c>
      <c r="AP140">
        <v>80.18708061797463</v>
      </c>
      <c r="AQ140">
        <v>15</v>
      </c>
      <c r="AR140">
        <v>3</v>
      </c>
      <c r="AS140">
        <f t="shared" si="61"/>
        <v>1</v>
      </c>
      <c r="AT140">
        <f t="shared" si="62"/>
        <v>0</v>
      </c>
      <c r="AU140">
        <f t="shared" si="63"/>
        <v>47079.21726117903</v>
      </c>
      <c r="AV140">
        <f t="shared" si="64"/>
        <v>1200.01</v>
      </c>
      <c r="AW140">
        <f t="shared" si="65"/>
        <v>1025.9337135932494</v>
      </c>
      <c r="AX140">
        <f t="shared" si="66"/>
        <v>0.85493763684740087</v>
      </c>
      <c r="AY140">
        <f t="shared" si="67"/>
        <v>0.18842963911548372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1675368076.0999999</v>
      </c>
      <c r="BF140">
        <v>804.24199999999996</v>
      </c>
      <c r="BG140">
        <v>822.57357142857165</v>
      </c>
      <c r="BH140">
        <v>37.726585714285712</v>
      </c>
      <c r="BI140">
        <v>37.135928571428572</v>
      </c>
      <c r="BJ140">
        <v>811.10414285714285</v>
      </c>
      <c r="BK140">
        <v>37.578385714285723</v>
      </c>
      <c r="BL140">
        <v>500.11885714285722</v>
      </c>
      <c r="BM140">
        <v>101.226</v>
      </c>
      <c r="BN140">
        <v>0.10002765714285709</v>
      </c>
      <c r="BO140">
        <v>34.340200000000003</v>
      </c>
      <c r="BP140">
        <v>33.150057142857143</v>
      </c>
      <c r="BQ140">
        <v>999.89999999999986</v>
      </c>
      <c r="BR140">
        <v>0</v>
      </c>
      <c r="BS140">
        <v>0</v>
      </c>
      <c r="BT140">
        <v>8984.0185714285708</v>
      </c>
      <c r="BU140">
        <v>0</v>
      </c>
      <c r="BV140">
        <v>357.53057142857148</v>
      </c>
      <c r="BW140">
        <v>-18.33145714285714</v>
      </c>
      <c r="BX140">
        <v>835.77314285714294</v>
      </c>
      <c r="BY140">
        <v>854.29871428571437</v>
      </c>
      <c r="BZ140">
        <v>0.59066600000000002</v>
      </c>
      <c r="CA140">
        <v>822.57357142857165</v>
      </c>
      <c r="CB140">
        <v>37.135928571428572</v>
      </c>
      <c r="CC140">
        <v>3.818917142857142</v>
      </c>
      <c r="CD140">
        <v>3.7591257142857142</v>
      </c>
      <c r="CE140">
        <v>28.108514285714289</v>
      </c>
      <c r="CF140">
        <v>27.837885714285719</v>
      </c>
      <c r="CG140">
        <v>1200.01</v>
      </c>
      <c r="CH140">
        <v>0.49999500000000008</v>
      </c>
      <c r="CI140">
        <v>0.50000499999999992</v>
      </c>
      <c r="CJ140">
        <v>0</v>
      </c>
      <c r="CK140">
        <v>1035.1385714285709</v>
      </c>
      <c r="CL140">
        <v>4.9990899999999998</v>
      </c>
      <c r="CM140">
        <v>11157.4</v>
      </c>
      <c r="CN140">
        <v>9557.9057142857146</v>
      </c>
      <c r="CO140">
        <v>46</v>
      </c>
      <c r="CP140">
        <v>48.436999999999998</v>
      </c>
      <c r="CQ140">
        <v>46.875</v>
      </c>
      <c r="CR140">
        <v>47.169285714285721</v>
      </c>
      <c r="CS140">
        <v>47.186999999999998</v>
      </c>
      <c r="CT140">
        <v>597.5</v>
      </c>
      <c r="CU140">
        <v>597.5100000000001</v>
      </c>
      <c r="CV140">
        <v>0</v>
      </c>
      <c r="CW140">
        <v>1675368096.7</v>
      </c>
      <c r="CX140">
        <v>0</v>
      </c>
      <c r="CY140">
        <v>1675367359.0999999</v>
      </c>
      <c r="CZ140" t="s">
        <v>356</v>
      </c>
      <c r="DA140">
        <v>1675367359.0999999</v>
      </c>
      <c r="DB140">
        <v>1675367351.0999999</v>
      </c>
      <c r="DC140">
        <v>3</v>
      </c>
      <c r="DD140">
        <v>-0.36899999999999999</v>
      </c>
      <c r="DE140">
        <v>-0.108</v>
      </c>
      <c r="DF140">
        <v>-5.9960000000000004</v>
      </c>
      <c r="DG140">
        <v>0.14799999999999999</v>
      </c>
      <c r="DH140">
        <v>415</v>
      </c>
      <c r="DI140">
        <v>35</v>
      </c>
      <c r="DJ140">
        <v>0.46</v>
      </c>
      <c r="DK140">
        <v>0.2</v>
      </c>
      <c r="DL140">
        <v>-18.1776175</v>
      </c>
      <c r="DM140">
        <v>-0.87705253283295992</v>
      </c>
      <c r="DN140">
        <v>9.0184211166645101E-2</v>
      </c>
      <c r="DO140">
        <v>0</v>
      </c>
      <c r="DP140">
        <v>0.61648884999999998</v>
      </c>
      <c r="DQ140">
        <v>-0.2477852983114453</v>
      </c>
      <c r="DR140">
        <v>2.4784200501075281E-2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366</v>
      </c>
      <c r="EA140">
        <v>2.9449200000000002</v>
      </c>
      <c r="EB140">
        <v>2.6236600000000001</v>
      </c>
      <c r="EC140">
        <v>0.162328</v>
      </c>
      <c r="ED140">
        <v>0.162635</v>
      </c>
      <c r="EE140">
        <v>0.14876200000000001</v>
      </c>
      <c r="EF140">
        <v>0.145541</v>
      </c>
      <c r="EG140">
        <v>25155.3</v>
      </c>
      <c r="EH140">
        <v>25505.7</v>
      </c>
      <c r="EI140">
        <v>27953.5</v>
      </c>
      <c r="EJ140">
        <v>29338</v>
      </c>
      <c r="EK140">
        <v>32764.6</v>
      </c>
      <c r="EL140">
        <v>34797</v>
      </c>
      <c r="EM140">
        <v>39485.9</v>
      </c>
      <c r="EN140">
        <v>41930.5</v>
      </c>
      <c r="EO140">
        <v>1.9064000000000001</v>
      </c>
      <c r="EP140">
        <v>1.8811800000000001</v>
      </c>
      <c r="EQ140">
        <v>5.14574E-2</v>
      </c>
      <c r="ER140">
        <v>0</v>
      </c>
      <c r="ES140">
        <v>32.3157</v>
      </c>
      <c r="ET140">
        <v>999.9</v>
      </c>
      <c r="EU140">
        <v>72</v>
      </c>
      <c r="EV140">
        <v>34.799999999999997</v>
      </c>
      <c r="EW140">
        <v>39.7376</v>
      </c>
      <c r="EX140">
        <v>57.0366</v>
      </c>
      <c r="EY140">
        <v>1.99519</v>
      </c>
      <c r="EZ140">
        <v>1</v>
      </c>
      <c r="FA140">
        <v>0.70060500000000003</v>
      </c>
      <c r="FB140">
        <v>1.2376799999999999</v>
      </c>
      <c r="FC140">
        <v>20.266400000000001</v>
      </c>
      <c r="FD140">
        <v>5.21699</v>
      </c>
      <c r="FE140">
        <v>12.0099</v>
      </c>
      <c r="FF140">
        <v>4.9863999999999997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1.86429</v>
      </c>
      <c r="FO140">
        <v>1.8603499999999999</v>
      </c>
      <c r="FP140">
        <v>1.8610500000000001</v>
      </c>
      <c r="FQ140">
        <v>1.8602000000000001</v>
      </c>
      <c r="FR140">
        <v>1.86189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-6.8680000000000003</v>
      </c>
      <c r="GH140">
        <v>0.14810000000000001</v>
      </c>
      <c r="GI140">
        <v>-4.6172869984045022</v>
      </c>
      <c r="GJ140">
        <v>-3.9744887815693084E-3</v>
      </c>
      <c r="GK140">
        <v>1.847162108954052E-6</v>
      </c>
      <c r="GL140">
        <v>-4.4217609294687878E-10</v>
      </c>
      <c r="GM140">
        <v>0.1481899999999996</v>
      </c>
      <c r="GN140">
        <v>0</v>
      </c>
      <c r="GO140">
        <v>0</v>
      </c>
      <c r="GP140">
        <v>0</v>
      </c>
      <c r="GQ140">
        <v>6</v>
      </c>
      <c r="GR140">
        <v>2080</v>
      </c>
      <c r="GS140">
        <v>4</v>
      </c>
      <c r="GT140">
        <v>32</v>
      </c>
      <c r="GU140">
        <v>12</v>
      </c>
      <c r="GV140">
        <v>12.1</v>
      </c>
      <c r="GW140">
        <v>1.9262699999999999</v>
      </c>
      <c r="GX140">
        <v>2.5537100000000001</v>
      </c>
      <c r="GY140">
        <v>1.4489700000000001</v>
      </c>
      <c r="GZ140">
        <v>2.323</v>
      </c>
      <c r="HA140">
        <v>1.5478499999999999</v>
      </c>
      <c r="HB140">
        <v>2.3095699999999999</v>
      </c>
      <c r="HC140">
        <v>39.792499999999997</v>
      </c>
      <c r="HD140">
        <v>14.456</v>
      </c>
      <c r="HE140">
        <v>18</v>
      </c>
      <c r="HF140">
        <v>495.78300000000002</v>
      </c>
      <c r="HG140">
        <v>520.42100000000005</v>
      </c>
      <c r="HH140">
        <v>31.0015</v>
      </c>
      <c r="HI140">
        <v>36.066600000000001</v>
      </c>
      <c r="HJ140">
        <v>30.000499999999999</v>
      </c>
      <c r="HK140">
        <v>35.943300000000001</v>
      </c>
      <c r="HL140">
        <v>35.956600000000002</v>
      </c>
      <c r="HM140">
        <v>38.555100000000003</v>
      </c>
      <c r="HN140">
        <v>8.5845599999999997</v>
      </c>
      <c r="HO140">
        <v>100</v>
      </c>
      <c r="HP140">
        <v>31</v>
      </c>
      <c r="HQ140">
        <v>836.476</v>
      </c>
      <c r="HR140">
        <v>37.068199999999997</v>
      </c>
      <c r="HS140">
        <v>98.541799999999995</v>
      </c>
      <c r="HT140">
        <v>97.236599999999996</v>
      </c>
    </row>
    <row r="141" spans="1:228" x14ac:dyDescent="0.2">
      <c r="A141">
        <v>126</v>
      </c>
      <c r="B141">
        <v>1675368082.0999999</v>
      </c>
      <c r="C141">
        <v>499</v>
      </c>
      <c r="D141" t="s">
        <v>611</v>
      </c>
      <c r="E141" t="s">
        <v>612</v>
      </c>
      <c r="F141">
        <v>4</v>
      </c>
      <c r="G141">
        <v>1675368079.7874999</v>
      </c>
      <c r="H141">
        <f t="shared" si="34"/>
        <v>5.0421965901989408E-4</v>
      </c>
      <c r="I141">
        <f t="shared" si="35"/>
        <v>0.50421965901989407</v>
      </c>
      <c r="J141">
        <f t="shared" si="36"/>
        <v>4.144619572662628</v>
      </c>
      <c r="K141">
        <f t="shared" si="37"/>
        <v>810.40712500000006</v>
      </c>
      <c r="L141">
        <f t="shared" si="38"/>
        <v>622.62678019029238</v>
      </c>
      <c r="M141">
        <f t="shared" si="39"/>
        <v>63.087775634444398</v>
      </c>
      <c r="N141">
        <f t="shared" si="40"/>
        <v>82.114654398465404</v>
      </c>
      <c r="O141">
        <f t="shared" si="41"/>
        <v>3.8647774083328271E-2</v>
      </c>
      <c r="P141">
        <f t="shared" si="42"/>
        <v>2.7684924415805208</v>
      </c>
      <c r="Q141">
        <f t="shared" si="43"/>
        <v>3.835053073621035E-2</v>
      </c>
      <c r="R141">
        <f t="shared" si="44"/>
        <v>2.3995597147019321E-2</v>
      </c>
      <c r="S141">
        <f t="shared" si="45"/>
        <v>226.1168351098616</v>
      </c>
      <c r="T141">
        <f t="shared" si="46"/>
        <v>35.601201654629442</v>
      </c>
      <c r="U141">
        <f t="shared" si="47"/>
        <v>33.153374999999997</v>
      </c>
      <c r="V141">
        <f t="shared" si="48"/>
        <v>5.0958088878455419</v>
      </c>
      <c r="W141">
        <f t="shared" si="49"/>
        <v>70.191695716786739</v>
      </c>
      <c r="X141">
        <f t="shared" si="50"/>
        <v>3.8222457418695703</v>
      </c>
      <c r="Y141">
        <f t="shared" si="51"/>
        <v>5.4454386702549185</v>
      </c>
      <c r="Z141">
        <f t="shared" si="52"/>
        <v>1.2735631459759715</v>
      </c>
      <c r="AA141">
        <f t="shared" si="53"/>
        <v>-22.236086962777328</v>
      </c>
      <c r="AB141">
        <f t="shared" si="54"/>
        <v>177.23653898209395</v>
      </c>
      <c r="AC141">
        <f t="shared" si="55"/>
        <v>14.769445930880478</v>
      </c>
      <c r="AD141">
        <f t="shared" si="56"/>
        <v>395.88673306005865</v>
      </c>
      <c r="AE141">
        <f t="shared" si="57"/>
        <v>14.892584903610107</v>
      </c>
      <c r="AF141">
        <f t="shared" si="58"/>
        <v>0.50853447919028905</v>
      </c>
      <c r="AG141">
        <f t="shared" si="59"/>
        <v>4.144619572662628</v>
      </c>
      <c r="AH141">
        <v>859.5997141302845</v>
      </c>
      <c r="AI141">
        <v>845.31976363636352</v>
      </c>
      <c r="AJ141">
        <v>1.732778318275356</v>
      </c>
      <c r="AK141">
        <v>66.45767359900691</v>
      </c>
      <c r="AL141">
        <f t="shared" si="60"/>
        <v>0.50421965901989407</v>
      </c>
      <c r="AM141">
        <v>37.135272406257769</v>
      </c>
      <c r="AN141">
        <v>37.719311515151503</v>
      </c>
      <c r="AO141">
        <v>-3.1394860756132252E-4</v>
      </c>
      <c r="AP141">
        <v>80.18708061797463</v>
      </c>
      <c r="AQ141">
        <v>15</v>
      </c>
      <c r="AR141">
        <v>3</v>
      </c>
      <c r="AS141">
        <f t="shared" si="61"/>
        <v>1</v>
      </c>
      <c r="AT141">
        <f t="shared" si="62"/>
        <v>0</v>
      </c>
      <c r="AU141">
        <f t="shared" si="63"/>
        <v>47154.412220496954</v>
      </c>
      <c r="AV141">
        <f t="shared" si="64"/>
        <v>1200.0074999999999</v>
      </c>
      <c r="AW141">
        <f t="shared" si="65"/>
        <v>1025.9315010931925</v>
      </c>
      <c r="AX141">
        <f t="shared" si="66"/>
        <v>0.85493757421782157</v>
      </c>
      <c r="AY141">
        <f t="shared" si="67"/>
        <v>0.18842951824039567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1675368079.7874999</v>
      </c>
      <c r="BF141">
        <v>810.40712500000006</v>
      </c>
      <c r="BG141">
        <v>828.76662499999998</v>
      </c>
      <c r="BH141">
        <v>37.722562500000002</v>
      </c>
      <c r="BI141">
        <v>37.135537499999998</v>
      </c>
      <c r="BJ141">
        <v>817.28025000000002</v>
      </c>
      <c r="BK141">
        <v>37.574375000000003</v>
      </c>
      <c r="BL141">
        <v>500.16737499999999</v>
      </c>
      <c r="BM141">
        <v>101.22525</v>
      </c>
      <c r="BN141">
        <v>9.9938125000000003E-2</v>
      </c>
      <c r="BO141">
        <v>34.340850000000003</v>
      </c>
      <c r="BP141">
        <v>33.153374999999997</v>
      </c>
      <c r="BQ141">
        <v>999.9</v>
      </c>
      <c r="BR141">
        <v>0</v>
      </c>
      <c r="BS141">
        <v>0</v>
      </c>
      <c r="BT141">
        <v>8998.6725000000006</v>
      </c>
      <c r="BU141">
        <v>0</v>
      </c>
      <c r="BV141">
        <v>357.53637500000002</v>
      </c>
      <c r="BW141">
        <v>-18.359625000000001</v>
      </c>
      <c r="BX141">
        <v>842.17624999999998</v>
      </c>
      <c r="BY141">
        <v>860.73050000000001</v>
      </c>
      <c r="BZ141">
        <v>0.58702912499999993</v>
      </c>
      <c r="CA141">
        <v>828.76662499999998</v>
      </c>
      <c r="CB141">
        <v>37.135537499999998</v>
      </c>
      <c r="CC141">
        <v>3.8184800000000001</v>
      </c>
      <c r="CD141">
        <v>3.7590574999999999</v>
      </c>
      <c r="CE141">
        <v>28.106562499999999</v>
      </c>
      <c r="CF141">
        <v>27.837587500000001</v>
      </c>
      <c r="CG141">
        <v>1200.0074999999999</v>
      </c>
      <c r="CH141">
        <v>0.49999850000000001</v>
      </c>
      <c r="CI141">
        <v>0.50000149999999999</v>
      </c>
      <c r="CJ141">
        <v>0</v>
      </c>
      <c r="CK141">
        <v>1035.0474999999999</v>
      </c>
      <c r="CL141">
        <v>4.9990899999999998</v>
      </c>
      <c r="CM141">
        <v>11157.55</v>
      </c>
      <c r="CN141">
        <v>9557.911250000001</v>
      </c>
      <c r="CO141">
        <v>46</v>
      </c>
      <c r="CP141">
        <v>48.436999999999998</v>
      </c>
      <c r="CQ141">
        <v>46.875</v>
      </c>
      <c r="CR141">
        <v>47.140500000000003</v>
      </c>
      <c r="CS141">
        <v>47.186999999999998</v>
      </c>
      <c r="CT141">
        <v>597.50125000000003</v>
      </c>
      <c r="CU141">
        <v>597.50624999999991</v>
      </c>
      <c r="CV141">
        <v>0</v>
      </c>
      <c r="CW141">
        <v>1675368100.3</v>
      </c>
      <c r="CX141">
        <v>0</v>
      </c>
      <c r="CY141">
        <v>1675367359.0999999</v>
      </c>
      <c r="CZ141" t="s">
        <v>356</v>
      </c>
      <c r="DA141">
        <v>1675367359.0999999</v>
      </c>
      <c r="DB141">
        <v>1675367351.0999999</v>
      </c>
      <c r="DC141">
        <v>3</v>
      </c>
      <c r="DD141">
        <v>-0.36899999999999999</v>
      </c>
      <c r="DE141">
        <v>-0.108</v>
      </c>
      <c r="DF141">
        <v>-5.9960000000000004</v>
      </c>
      <c r="DG141">
        <v>0.14799999999999999</v>
      </c>
      <c r="DH141">
        <v>415</v>
      </c>
      <c r="DI141">
        <v>35</v>
      </c>
      <c r="DJ141">
        <v>0.46</v>
      </c>
      <c r="DK141">
        <v>0.2</v>
      </c>
      <c r="DL141">
        <v>-18.23725</v>
      </c>
      <c r="DM141">
        <v>-0.8682191369605744</v>
      </c>
      <c r="DN141">
        <v>8.8363980218186311E-2</v>
      </c>
      <c r="DO141">
        <v>0</v>
      </c>
      <c r="DP141">
        <v>0.60287277500000003</v>
      </c>
      <c r="DQ141">
        <v>-0.15636651782363969</v>
      </c>
      <c r="DR141">
        <v>1.6128382542101829E-2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366</v>
      </c>
      <c r="EA141">
        <v>2.9445299999999999</v>
      </c>
      <c r="EB141">
        <v>2.6236999999999999</v>
      </c>
      <c r="EC141">
        <v>0.163212</v>
      </c>
      <c r="ED141">
        <v>0.16350500000000001</v>
      </c>
      <c r="EE141">
        <v>0.14874100000000001</v>
      </c>
      <c r="EF141">
        <v>0.14554300000000001</v>
      </c>
      <c r="EG141">
        <v>25128.2</v>
      </c>
      <c r="EH141">
        <v>25479.1</v>
      </c>
      <c r="EI141">
        <v>27953.1</v>
      </c>
      <c r="EJ141">
        <v>29338</v>
      </c>
      <c r="EK141">
        <v>32764.799999999999</v>
      </c>
      <c r="EL141">
        <v>34797.1</v>
      </c>
      <c r="EM141">
        <v>39485</v>
      </c>
      <c r="EN141">
        <v>41930.6</v>
      </c>
      <c r="EO141">
        <v>1.90625</v>
      </c>
      <c r="EP141">
        <v>1.8814500000000001</v>
      </c>
      <c r="EQ141">
        <v>5.2716600000000002E-2</v>
      </c>
      <c r="ER141">
        <v>0</v>
      </c>
      <c r="ES141">
        <v>32.311799999999998</v>
      </c>
      <c r="ET141">
        <v>999.9</v>
      </c>
      <c r="EU141">
        <v>72</v>
      </c>
      <c r="EV141">
        <v>34.799999999999997</v>
      </c>
      <c r="EW141">
        <v>39.732500000000002</v>
      </c>
      <c r="EX141">
        <v>57.276600000000002</v>
      </c>
      <c r="EY141">
        <v>2.7083400000000002</v>
      </c>
      <c r="EZ141">
        <v>1</v>
      </c>
      <c r="FA141">
        <v>0.70101100000000005</v>
      </c>
      <c r="FB141">
        <v>1.2398899999999999</v>
      </c>
      <c r="FC141">
        <v>20.266400000000001</v>
      </c>
      <c r="FD141">
        <v>5.2168400000000004</v>
      </c>
      <c r="FE141">
        <v>12.0099</v>
      </c>
      <c r="FF141">
        <v>4.9862500000000001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1.8622099999999999</v>
      </c>
      <c r="FN141">
        <v>1.86429</v>
      </c>
      <c r="FO141">
        <v>1.8603499999999999</v>
      </c>
      <c r="FP141">
        <v>1.86103</v>
      </c>
      <c r="FQ141">
        <v>1.8602000000000001</v>
      </c>
      <c r="FR141">
        <v>1.86188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-6.88</v>
      </c>
      <c r="GH141">
        <v>0.14810000000000001</v>
      </c>
      <c r="GI141">
        <v>-4.6172869984045022</v>
      </c>
      <c r="GJ141">
        <v>-3.9744887815693084E-3</v>
      </c>
      <c r="GK141">
        <v>1.847162108954052E-6</v>
      </c>
      <c r="GL141">
        <v>-4.4217609294687878E-10</v>
      </c>
      <c r="GM141">
        <v>0.1481899999999996</v>
      </c>
      <c r="GN141">
        <v>0</v>
      </c>
      <c r="GO141">
        <v>0</v>
      </c>
      <c r="GP141">
        <v>0</v>
      </c>
      <c r="GQ141">
        <v>6</v>
      </c>
      <c r="GR141">
        <v>2080</v>
      </c>
      <c r="GS141">
        <v>4</v>
      </c>
      <c r="GT141">
        <v>32</v>
      </c>
      <c r="GU141">
        <v>12.1</v>
      </c>
      <c r="GV141">
        <v>12.2</v>
      </c>
      <c r="GW141">
        <v>1.93848</v>
      </c>
      <c r="GX141">
        <v>2.5402800000000001</v>
      </c>
      <c r="GY141">
        <v>1.4489700000000001</v>
      </c>
      <c r="GZ141">
        <v>2.323</v>
      </c>
      <c r="HA141">
        <v>1.5478499999999999</v>
      </c>
      <c r="HB141">
        <v>2.3706100000000001</v>
      </c>
      <c r="HC141">
        <v>39.792499999999997</v>
      </c>
      <c r="HD141">
        <v>14.4735</v>
      </c>
      <c r="HE141">
        <v>18</v>
      </c>
      <c r="HF141">
        <v>495.71</v>
      </c>
      <c r="HG141">
        <v>520.66200000000003</v>
      </c>
      <c r="HH141">
        <v>31.001000000000001</v>
      </c>
      <c r="HI141">
        <v>36.069400000000002</v>
      </c>
      <c r="HJ141">
        <v>30.000499999999999</v>
      </c>
      <c r="HK141">
        <v>35.9467</v>
      </c>
      <c r="HL141">
        <v>35.961199999999998</v>
      </c>
      <c r="HM141">
        <v>38.806100000000001</v>
      </c>
      <c r="HN141">
        <v>8.5845599999999997</v>
      </c>
      <c r="HO141">
        <v>100</v>
      </c>
      <c r="HP141">
        <v>31</v>
      </c>
      <c r="HQ141">
        <v>843.15499999999997</v>
      </c>
      <c r="HR141">
        <v>37.06</v>
      </c>
      <c r="HS141">
        <v>98.539900000000003</v>
      </c>
      <c r="HT141">
        <v>97.236800000000002</v>
      </c>
    </row>
    <row r="142" spans="1:228" x14ac:dyDescent="0.2">
      <c r="A142">
        <v>127</v>
      </c>
      <c r="B142">
        <v>1675368086.0999999</v>
      </c>
      <c r="C142">
        <v>503</v>
      </c>
      <c r="D142" t="s">
        <v>613</v>
      </c>
      <c r="E142" t="s">
        <v>614</v>
      </c>
      <c r="F142">
        <v>4</v>
      </c>
      <c r="G142">
        <v>1675368084.0999999</v>
      </c>
      <c r="H142">
        <f t="shared" si="34"/>
        <v>5.0122593765873776E-4</v>
      </c>
      <c r="I142">
        <f t="shared" si="35"/>
        <v>0.5012259376587378</v>
      </c>
      <c r="J142">
        <f t="shared" si="36"/>
        <v>4.0421169193342381</v>
      </c>
      <c r="K142">
        <f t="shared" si="37"/>
        <v>817.63914285714293</v>
      </c>
      <c r="L142">
        <f t="shared" si="38"/>
        <v>632.12273363657926</v>
      </c>
      <c r="M142">
        <f t="shared" si="39"/>
        <v>64.050210708082915</v>
      </c>
      <c r="N142">
        <f t="shared" si="40"/>
        <v>82.847770846483911</v>
      </c>
      <c r="O142">
        <f t="shared" si="41"/>
        <v>3.8244271081377006E-2</v>
      </c>
      <c r="P142">
        <f t="shared" si="42"/>
        <v>2.7726151904416181</v>
      </c>
      <c r="Q142">
        <f t="shared" si="43"/>
        <v>3.7953606155353675E-2</v>
      </c>
      <c r="R142">
        <f t="shared" si="44"/>
        <v>2.3746934655576771E-2</v>
      </c>
      <c r="S142">
        <f t="shared" si="45"/>
        <v>226.11308109145418</v>
      </c>
      <c r="T142">
        <f t="shared" si="46"/>
        <v>35.607179007387863</v>
      </c>
      <c r="U142">
        <f t="shared" si="47"/>
        <v>33.171242857142857</v>
      </c>
      <c r="V142">
        <f t="shared" si="48"/>
        <v>5.1009213909022835</v>
      </c>
      <c r="W142">
        <f t="shared" si="49"/>
        <v>70.15473583590061</v>
      </c>
      <c r="X142">
        <f t="shared" si="50"/>
        <v>3.8217046211799448</v>
      </c>
      <c r="Y142">
        <f t="shared" si="51"/>
        <v>5.447536186465471</v>
      </c>
      <c r="Z142">
        <f t="shared" si="52"/>
        <v>1.2792167697223387</v>
      </c>
      <c r="AA142">
        <f t="shared" si="53"/>
        <v>-22.104063850750336</v>
      </c>
      <c r="AB142">
        <f t="shared" si="54"/>
        <v>175.86423204605356</v>
      </c>
      <c r="AC142">
        <f t="shared" si="55"/>
        <v>14.63507055724709</v>
      </c>
      <c r="AD142">
        <f t="shared" si="56"/>
        <v>394.50831984400452</v>
      </c>
      <c r="AE142">
        <f t="shared" si="57"/>
        <v>14.883176441986834</v>
      </c>
      <c r="AF142">
        <f t="shared" si="58"/>
        <v>0.50420609537522287</v>
      </c>
      <c r="AG142">
        <f t="shared" si="59"/>
        <v>4.0421169193342381</v>
      </c>
      <c r="AH142">
        <v>866.54221888343443</v>
      </c>
      <c r="AI142">
        <v>852.3074666666663</v>
      </c>
      <c r="AJ142">
        <v>1.748043064909105</v>
      </c>
      <c r="AK142">
        <v>66.45767359900691</v>
      </c>
      <c r="AL142">
        <f t="shared" si="60"/>
        <v>0.5012259376587378</v>
      </c>
      <c r="AM142">
        <v>37.136037673389787</v>
      </c>
      <c r="AN142">
        <v>37.714829696969687</v>
      </c>
      <c r="AO142">
        <v>-1.6196433574326929E-5</v>
      </c>
      <c r="AP142">
        <v>80.18708061797463</v>
      </c>
      <c r="AQ142">
        <v>15</v>
      </c>
      <c r="AR142">
        <v>3</v>
      </c>
      <c r="AS142">
        <f t="shared" si="61"/>
        <v>1</v>
      </c>
      <c r="AT142">
        <f t="shared" si="62"/>
        <v>0</v>
      </c>
      <c r="AU142">
        <f t="shared" si="63"/>
        <v>47266.361101221897</v>
      </c>
      <c r="AV142">
        <f t="shared" si="64"/>
        <v>1199.991428571429</v>
      </c>
      <c r="AW142">
        <f t="shared" si="65"/>
        <v>1025.917385021479</v>
      </c>
      <c r="AX142">
        <f t="shared" si="66"/>
        <v>0.85493726087928612</v>
      </c>
      <c r="AY142">
        <f t="shared" si="67"/>
        <v>0.18842891349702245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1675368084.0999999</v>
      </c>
      <c r="BF142">
        <v>817.63914285714293</v>
      </c>
      <c r="BG142">
        <v>835.99057142857157</v>
      </c>
      <c r="BH142">
        <v>37.717071428571437</v>
      </c>
      <c r="BI142">
        <v>37.134942857142853</v>
      </c>
      <c r="BJ142">
        <v>824.52542857142851</v>
      </c>
      <c r="BK142">
        <v>37.56888571428572</v>
      </c>
      <c r="BL142">
        <v>500.08428571428573</v>
      </c>
      <c r="BM142">
        <v>101.2257142857143</v>
      </c>
      <c r="BN142">
        <v>9.9878514285714273E-2</v>
      </c>
      <c r="BO142">
        <v>34.347771428571427</v>
      </c>
      <c r="BP142">
        <v>33.171242857142857</v>
      </c>
      <c r="BQ142">
        <v>999.89999999999986</v>
      </c>
      <c r="BR142">
        <v>0</v>
      </c>
      <c r="BS142">
        <v>0</v>
      </c>
      <c r="BT142">
        <v>9020.5357142857138</v>
      </c>
      <c r="BU142">
        <v>0</v>
      </c>
      <c r="BV142">
        <v>357.4134285714286</v>
      </c>
      <c r="BW142">
        <v>-18.35172857142857</v>
      </c>
      <c r="BX142">
        <v>849.68671428571429</v>
      </c>
      <c r="BY142">
        <v>868.23257142857153</v>
      </c>
      <c r="BZ142">
        <v>0.58213599999999999</v>
      </c>
      <c r="CA142">
        <v>835.99057142857157</v>
      </c>
      <c r="CB142">
        <v>37.134942857142853</v>
      </c>
      <c r="CC142">
        <v>3.817932857142857</v>
      </c>
      <c r="CD142">
        <v>3.759007142857143</v>
      </c>
      <c r="CE142">
        <v>28.104099999999999</v>
      </c>
      <c r="CF142">
        <v>27.83735714285714</v>
      </c>
      <c r="CG142">
        <v>1199.991428571429</v>
      </c>
      <c r="CH142">
        <v>0.5000068571428572</v>
      </c>
      <c r="CI142">
        <v>0.49999314285714291</v>
      </c>
      <c r="CJ142">
        <v>0</v>
      </c>
      <c r="CK142">
        <v>1035.238571428571</v>
      </c>
      <c r="CL142">
        <v>4.9990899999999998</v>
      </c>
      <c r="CM142">
        <v>11157.2</v>
      </c>
      <c r="CN142">
        <v>9557.8199999999979</v>
      </c>
      <c r="CO142">
        <v>46</v>
      </c>
      <c r="CP142">
        <v>48.436999999999998</v>
      </c>
      <c r="CQ142">
        <v>46.875</v>
      </c>
      <c r="CR142">
        <v>47.133857142857153</v>
      </c>
      <c r="CS142">
        <v>47.213999999999999</v>
      </c>
      <c r="CT142">
        <v>597.50571428571436</v>
      </c>
      <c r="CU142">
        <v>597.48571428571427</v>
      </c>
      <c r="CV142">
        <v>0</v>
      </c>
      <c r="CW142">
        <v>1675368104.5</v>
      </c>
      <c r="CX142">
        <v>0</v>
      </c>
      <c r="CY142">
        <v>1675367359.0999999</v>
      </c>
      <c r="CZ142" t="s">
        <v>356</v>
      </c>
      <c r="DA142">
        <v>1675367359.0999999</v>
      </c>
      <c r="DB142">
        <v>1675367351.0999999</v>
      </c>
      <c r="DC142">
        <v>3</v>
      </c>
      <c r="DD142">
        <v>-0.36899999999999999</v>
      </c>
      <c r="DE142">
        <v>-0.108</v>
      </c>
      <c r="DF142">
        <v>-5.9960000000000004</v>
      </c>
      <c r="DG142">
        <v>0.14799999999999999</v>
      </c>
      <c r="DH142">
        <v>415</v>
      </c>
      <c r="DI142">
        <v>35</v>
      </c>
      <c r="DJ142">
        <v>0.46</v>
      </c>
      <c r="DK142">
        <v>0.2</v>
      </c>
      <c r="DL142">
        <v>-18.281965</v>
      </c>
      <c r="DM142">
        <v>-0.73569681050656766</v>
      </c>
      <c r="DN142">
        <v>7.8638112738035754E-2</v>
      </c>
      <c r="DO142">
        <v>0</v>
      </c>
      <c r="DP142">
        <v>0.59340875000000004</v>
      </c>
      <c r="DQ142">
        <v>-9.5920165103189237E-2</v>
      </c>
      <c r="DR142">
        <v>1.0061458325585811E-2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2.9447999999999999</v>
      </c>
      <c r="EB142">
        <v>2.6236199999999998</v>
      </c>
      <c r="EC142">
        <v>0.16409899999999999</v>
      </c>
      <c r="ED142">
        <v>0.164378</v>
      </c>
      <c r="EE142">
        <v>0.148725</v>
      </c>
      <c r="EF142">
        <v>0.145534</v>
      </c>
      <c r="EG142">
        <v>25101.599999999999</v>
      </c>
      <c r="EH142">
        <v>25452.2</v>
      </c>
      <c r="EI142">
        <v>27953.200000000001</v>
      </c>
      <c r="EJ142">
        <v>29337.8</v>
      </c>
      <c r="EK142">
        <v>32765.3</v>
      </c>
      <c r="EL142">
        <v>34797.300000000003</v>
      </c>
      <c r="EM142">
        <v>39484.9</v>
      </c>
      <c r="EN142">
        <v>41930.300000000003</v>
      </c>
      <c r="EO142">
        <v>1.9061999999999999</v>
      </c>
      <c r="EP142">
        <v>1.8813500000000001</v>
      </c>
      <c r="EQ142">
        <v>5.3308899999999999E-2</v>
      </c>
      <c r="ER142">
        <v>0</v>
      </c>
      <c r="ES142">
        <v>32.307200000000002</v>
      </c>
      <c r="ET142">
        <v>999.9</v>
      </c>
      <c r="EU142">
        <v>72</v>
      </c>
      <c r="EV142">
        <v>34.799999999999997</v>
      </c>
      <c r="EW142">
        <v>39.735500000000002</v>
      </c>
      <c r="EX142">
        <v>57.156599999999997</v>
      </c>
      <c r="EY142">
        <v>2.3878200000000001</v>
      </c>
      <c r="EZ142">
        <v>1</v>
      </c>
      <c r="FA142">
        <v>0.70120700000000002</v>
      </c>
      <c r="FB142">
        <v>1.24115</v>
      </c>
      <c r="FC142">
        <v>20.266400000000001</v>
      </c>
      <c r="FD142">
        <v>5.21549</v>
      </c>
      <c r="FE142">
        <v>12.0099</v>
      </c>
      <c r="FF142">
        <v>4.9855499999999999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1.8622099999999999</v>
      </c>
      <c r="FN142">
        <v>1.8642700000000001</v>
      </c>
      <c r="FO142">
        <v>1.8603499999999999</v>
      </c>
      <c r="FP142">
        <v>1.8610500000000001</v>
      </c>
      <c r="FQ142">
        <v>1.8602000000000001</v>
      </c>
      <c r="FR142">
        <v>1.86188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-6.8929999999999998</v>
      </c>
      <c r="GH142">
        <v>0.1482</v>
      </c>
      <c r="GI142">
        <v>-4.6172869984045022</v>
      </c>
      <c r="GJ142">
        <v>-3.9744887815693084E-3</v>
      </c>
      <c r="GK142">
        <v>1.847162108954052E-6</v>
      </c>
      <c r="GL142">
        <v>-4.4217609294687878E-10</v>
      </c>
      <c r="GM142">
        <v>0.1481899999999996</v>
      </c>
      <c r="GN142">
        <v>0</v>
      </c>
      <c r="GO142">
        <v>0</v>
      </c>
      <c r="GP142">
        <v>0</v>
      </c>
      <c r="GQ142">
        <v>6</v>
      </c>
      <c r="GR142">
        <v>2080</v>
      </c>
      <c r="GS142">
        <v>4</v>
      </c>
      <c r="GT142">
        <v>32</v>
      </c>
      <c r="GU142">
        <v>12.1</v>
      </c>
      <c r="GV142">
        <v>12.2</v>
      </c>
      <c r="GW142">
        <v>1.95068</v>
      </c>
      <c r="GX142">
        <v>2.5415000000000001</v>
      </c>
      <c r="GY142">
        <v>1.4489700000000001</v>
      </c>
      <c r="GZ142">
        <v>2.323</v>
      </c>
      <c r="HA142">
        <v>1.5478499999999999</v>
      </c>
      <c r="HB142">
        <v>2.3046899999999999</v>
      </c>
      <c r="HC142">
        <v>39.792499999999997</v>
      </c>
      <c r="HD142">
        <v>14.4735</v>
      </c>
      <c r="HE142">
        <v>18</v>
      </c>
      <c r="HF142">
        <v>495.70800000000003</v>
      </c>
      <c r="HG142">
        <v>520.61599999999999</v>
      </c>
      <c r="HH142">
        <v>31.000699999999998</v>
      </c>
      <c r="HI142">
        <v>36.072499999999998</v>
      </c>
      <c r="HJ142">
        <v>30.000399999999999</v>
      </c>
      <c r="HK142">
        <v>35.950800000000001</v>
      </c>
      <c r="HL142">
        <v>35.964500000000001</v>
      </c>
      <c r="HM142">
        <v>39.055300000000003</v>
      </c>
      <c r="HN142">
        <v>8.5845599999999997</v>
      </c>
      <c r="HO142">
        <v>100</v>
      </c>
      <c r="HP142">
        <v>31</v>
      </c>
      <c r="HQ142">
        <v>849.83299999999997</v>
      </c>
      <c r="HR142">
        <v>37.056399999999996</v>
      </c>
      <c r="HS142">
        <v>98.539900000000003</v>
      </c>
      <c r="HT142">
        <v>97.236199999999997</v>
      </c>
    </row>
    <row r="143" spans="1:228" x14ac:dyDescent="0.2">
      <c r="A143">
        <v>128</v>
      </c>
      <c r="B143">
        <v>1675368090.0999999</v>
      </c>
      <c r="C143">
        <v>507</v>
      </c>
      <c r="D143" t="s">
        <v>615</v>
      </c>
      <c r="E143" t="s">
        <v>616</v>
      </c>
      <c r="F143">
        <v>4</v>
      </c>
      <c r="G143">
        <v>1675368087.7874999</v>
      </c>
      <c r="H143">
        <f t="shared" si="34"/>
        <v>4.9676575186060679E-4</v>
      </c>
      <c r="I143">
        <f t="shared" si="35"/>
        <v>0.49676575186060679</v>
      </c>
      <c r="J143">
        <f t="shared" si="36"/>
        <v>4.3627636736638848</v>
      </c>
      <c r="K143">
        <f t="shared" si="37"/>
        <v>823.78375000000005</v>
      </c>
      <c r="L143">
        <f t="shared" si="38"/>
        <v>622.95986767703664</v>
      </c>
      <c r="M143">
        <f t="shared" si="39"/>
        <v>63.122136964840024</v>
      </c>
      <c r="N143">
        <f t="shared" si="40"/>
        <v>83.470851647007791</v>
      </c>
      <c r="O143">
        <f t="shared" si="41"/>
        <v>3.7866670193629243E-2</v>
      </c>
      <c r="P143">
        <f t="shared" si="42"/>
        <v>2.7672116702405107</v>
      </c>
      <c r="Q143">
        <f t="shared" si="43"/>
        <v>3.758114161192052E-2</v>
      </c>
      <c r="R143">
        <f t="shared" si="44"/>
        <v>2.3513687513331979E-2</v>
      </c>
      <c r="S143">
        <f t="shared" si="45"/>
        <v>226.11667273455984</v>
      </c>
      <c r="T143">
        <f t="shared" si="46"/>
        <v>35.614174361725624</v>
      </c>
      <c r="U143">
        <f t="shared" si="47"/>
        <v>33.173299999999998</v>
      </c>
      <c r="V143">
        <f t="shared" si="48"/>
        <v>5.1015102844479792</v>
      </c>
      <c r="W143">
        <f t="shared" si="49"/>
        <v>70.130079057024915</v>
      </c>
      <c r="X143">
        <f t="shared" si="50"/>
        <v>3.8211035677098968</v>
      </c>
      <c r="Y143">
        <f t="shared" si="51"/>
        <v>5.4485944106848088</v>
      </c>
      <c r="Z143">
        <f t="shared" si="52"/>
        <v>1.2804067167380824</v>
      </c>
      <c r="AA143">
        <f t="shared" si="53"/>
        <v>-21.907369657052758</v>
      </c>
      <c r="AB143">
        <f t="shared" si="54"/>
        <v>175.7354140649218</v>
      </c>
      <c r="AC143">
        <f t="shared" si="55"/>
        <v>14.65330514145953</v>
      </c>
      <c r="AD143">
        <f t="shared" si="56"/>
        <v>394.59802228388844</v>
      </c>
      <c r="AE143">
        <f t="shared" si="57"/>
        <v>14.817819132334085</v>
      </c>
      <c r="AF143">
        <f t="shared" si="58"/>
        <v>0.50156940175867426</v>
      </c>
      <c r="AG143">
        <f t="shared" si="59"/>
        <v>4.3627636736638848</v>
      </c>
      <c r="AH143">
        <v>873.4350657053152</v>
      </c>
      <c r="AI143">
        <v>859.11567878787889</v>
      </c>
      <c r="AJ143">
        <v>1.6881545865612351</v>
      </c>
      <c r="AK143">
        <v>66.45767359900691</v>
      </c>
      <c r="AL143">
        <f t="shared" si="60"/>
        <v>0.49676575186060679</v>
      </c>
      <c r="AM143">
        <v>37.133770608414252</v>
      </c>
      <c r="AN143">
        <v>37.7086612121212</v>
      </c>
      <c r="AO143">
        <v>-2.103373543355796E-4</v>
      </c>
      <c r="AP143">
        <v>80.18708061797463</v>
      </c>
      <c r="AQ143">
        <v>15</v>
      </c>
      <c r="AR143">
        <v>3</v>
      </c>
      <c r="AS143">
        <f t="shared" si="61"/>
        <v>1</v>
      </c>
      <c r="AT143">
        <f t="shared" si="62"/>
        <v>0</v>
      </c>
      <c r="AU143">
        <f t="shared" si="63"/>
        <v>47117.732200853636</v>
      </c>
      <c r="AV143">
        <f t="shared" si="64"/>
        <v>1200.00875</v>
      </c>
      <c r="AW143">
        <f t="shared" si="65"/>
        <v>1025.9323635930361</v>
      </c>
      <c r="AX143">
        <f t="shared" si="66"/>
        <v>0.85493740240897087</v>
      </c>
      <c r="AY143">
        <f t="shared" si="67"/>
        <v>0.18842918664931388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1675368087.7874999</v>
      </c>
      <c r="BF143">
        <v>823.78375000000005</v>
      </c>
      <c r="BG143">
        <v>842.05825000000004</v>
      </c>
      <c r="BH143">
        <v>37.710925000000003</v>
      </c>
      <c r="BI143">
        <v>37.131825000000013</v>
      </c>
      <c r="BJ143">
        <v>830.68124999999998</v>
      </c>
      <c r="BK143">
        <v>37.562725</v>
      </c>
      <c r="BL143">
        <v>500.07400000000001</v>
      </c>
      <c r="BM143">
        <v>101.226125</v>
      </c>
      <c r="BN143">
        <v>0.10004421249999999</v>
      </c>
      <c r="BO143">
        <v>34.351262499999997</v>
      </c>
      <c r="BP143">
        <v>33.173299999999998</v>
      </c>
      <c r="BQ143">
        <v>999.9</v>
      </c>
      <c r="BR143">
        <v>0</v>
      </c>
      <c r="BS143">
        <v>0</v>
      </c>
      <c r="BT143">
        <v>8991.7962499999994</v>
      </c>
      <c r="BU143">
        <v>0</v>
      </c>
      <c r="BV143">
        <v>357.52812499999999</v>
      </c>
      <c r="BW143">
        <v>-18.274462499999998</v>
      </c>
      <c r="BX143">
        <v>856.06687499999998</v>
      </c>
      <c r="BY143">
        <v>874.53112499999997</v>
      </c>
      <c r="BZ143">
        <v>0.57910725000000007</v>
      </c>
      <c r="CA143">
        <v>842.05825000000004</v>
      </c>
      <c r="CB143">
        <v>37.131825000000013</v>
      </c>
      <c r="CC143">
        <v>3.8173300000000001</v>
      </c>
      <c r="CD143">
        <v>3.7587074999999999</v>
      </c>
      <c r="CE143">
        <v>28.101400000000002</v>
      </c>
      <c r="CF143">
        <v>27.835987500000002</v>
      </c>
      <c r="CG143">
        <v>1200.00875</v>
      </c>
      <c r="CH143">
        <v>0.50000375000000008</v>
      </c>
      <c r="CI143">
        <v>0.49999624999999998</v>
      </c>
      <c r="CJ143">
        <v>0</v>
      </c>
      <c r="CK143">
        <v>1035.18</v>
      </c>
      <c r="CL143">
        <v>4.9990899999999998</v>
      </c>
      <c r="CM143">
        <v>11157.262500000001</v>
      </c>
      <c r="CN143">
        <v>9557.9512500000001</v>
      </c>
      <c r="CO143">
        <v>46</v>
      </c>
      <c r="CP143">
        <v>48.436999999999998</v>
      </c>
      <c r="CQ143">
        <v>46.875</v>
      </c>
      <c r="CR143">
        <v>47.125</v>
      </c>
      <c r="CS143">
        <v>47.194875000000003</v>
      </c>
      <c r="CT143">
        <v>597.50874999999996</v>
      </c>
      <c r="CU143">
        <v>597.5</v>
      </c>
      <c r="CV143">
        <v>0</v>
      </c>
      <c r="CW143">
        <v>1675368108.7</v>
      </c>
      <c r="CX143">
        <v>0</v>
      </c>
      <c r="CY143">
        <v>1675367359.0999999</v>
      </c>
      <c r="CZ143" t="s">
        <v>356</v>
      </c>
      <c r="DA143">
        <v>1675367359.0999999</v>
      </c>
      <c r="DB143">
        <v>1675367351.0999999</v>
      </c>
      <c r="DC143">
        <v>3</v>
      </c>
      <c r="DD143">
        <v>-0.36899999999999999</v>
      </c>
      <c r="DE143">
        <v>-0.108</v>
      </c>
      <c r="DF143">
        <v>-5.9960000000000004</v>
      </c>
      <c r="DG143">
        <v>0.14799999999999999</v>
      </c>
      <c r="DH143">
        <v>415</v>
      </c>
      <c r="DI143">
        <v>35</v>
      </c>
      <c r="DJ143">
        <v>0.46</v>
      </c>
      <c r="DK143">
        <v>0.2</v>
      </c>
      <c r="DL143">
        <v>-18.297948780487811</v>
      </c>
      <c r="DM143">
        <v>-0.39478118466894779</v>
      </c>
      <c r="DN143">
        <v>6.7533146773617367E-2</v>
      </c>
      <c r="DO143">
        <v>0</v>
      </c>
      <c r="DP143">
        <v>0.5880252926829268</v>
      </c>
      <c r="DQ143">
        <v>-6.4984243902438843E-2</v>
      </c>
      <c r="DR143">
        <v>6.604934471874142E-3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2.9450099999999999</v>
      </c>
      <c r="EB143">
        <v>2.6238999999999999</v>
      </c>
      <c r="EC143">
        <v>0.16495499999999999</v>
      </c>
      <c r="ED143">
        <v>0.165218</v>
      </c>
      <c r="EE143">
        <v>0.14871599999999999</v>
      </c>
      <c r="EF143">
        <v>0.14552000000000001</v>
      </c>
      <c r="EG143">
        <v>25075.7</v>
      </c>
      <c r="EH143">
        <v>25425.9</v>
      </c>
      <c r="EI143">
        <v>27953.1</v>
      </c>
      <c r="EJ143">
        <v>29337</v>
      </c>
      <c r="EK143">
        <v>32765.7</v>
      </c>
      <c r="EL143">
        <v>34797.1</v>
      </c>
      <c r="EM143">
        <v>39484.9</v>
      </c>
      <c r="EN143">
        <v>41929.300000000003</v>
      </c>
      <c r="EO143">
        <v>1.90635</v>
      </c>
      <c r="EP143">
        <v>1.8810199999999999</v>
      </c>
      <c r="EQ143">
        <v>5.38304E-2</v>
      </c>
      <c r="ER143">
        <v>0</v>
      </c>
      <c r="ES143">
        <v>32.302500000000002</v>
      </c>
      <c r="ET143">
        <v>999.9</v>
      </c>
      <c r="EU143">
        <v>72</v>
      </c>
      <c r="EV143">
        <v>34.799999999999997</v>
      </c>
      <c r="EW143">
        <v>39.735799999999998</v>
      </c>
      <c r="EX143">
        <v>57.2166</v>
      </c>
      <c r="EY143">
        <v>1.9471099999999999</v>
      </c>
      <c r="EZ143">
        <v>1</v>
      </c>
      <c r="FA143">
        <v>0.70165100000000002</v>
      </c>
      <c r="FB143">
        <v>1.2400500000000001</v>
      </c>
      <c r="FC143">
        <v>20.266300000000001</v>
      </c>
      <c r="FD143">
        <v>5.2157900000000001</v>
      </c>
      <c r="FE143">
        <v>12.0099</v>
      </c>
      <c r="FF143">
        <v>4.9863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1.8622000000000001</v>
      </c>
      <c r="FN143">
        <v>1.8643000000000001</v>
      </c>
      <c r="FO143">
        <v>1.8603499999999999</v>
      </c>
      <c r="FP143">
        <v>1.8610800000000001</v>
      </c>
      <c r="FQ143">
        <v>1.8602000000000001</v>
      </c>
      <c r="FR143">
        <v>1.86189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-6.9050000000000002</v>
      </c>
      <c r="GH143">
        <v>0.1482</v>
      </c>
      <c r="GI143">
        <v>-4.6172869984045022</v>
      </c>
      <c r="GJ143">
        <v>-3.9744887815693084E-3</v>
      </c>
      <c r="GK143">
        <v>1.847162108954052E-6</v>
      </c>
      <c r="GL143">
        <v>-4.4217609294687878E-10</v>
      </c>
      <c r="GM143">
        <v>0.1481899999999996</v>
      </c>
      <c r="GN143">
        <v>0</v>
      </c>
      <c r="GO143">
        <v>0</v>
      </c>
      <c r="GP143">
        <v>0</v>
      </c>
      <c r="GQ143">
        <v>6</v>
      </c>
      <c r="GR143">
        <v>2080</v>
      </c>
      <c r="GS143">
        <v>4</v>
      </c>
      <c r="GT143">
        <v>32</v>
      </c>
      <c r="GU143">
        <v>12.2</v>
      </c>
      <c r="GV143">
        <v>12.3</v>
      </c>
      <c r="GW143">
        <v>1.96411</v>
      </c>
      <c r="GX143">
        <v>2.5512700000000001</v>
      </c>
      <c r="GY143">
        <v>1.4489700000000001</v>
      </c>
      <c r="GZ143">
        <v>2.323</v>
      </c>
      <c r="HA143">
        <v>1.5478499999999999</v>
      </c>
      <c r="HB143">
        <v>2.2814899999999998</v>
      </c>
      <c r="HC143">
        <v>39.792499999999997</v>
      </c>
      <c r="HD143">
        <v>14.4472</v>
      </c>
      <c r="HE143">
        <v>18</v>
      </c>
      <c r="HF143">
        <v>495.83300000000003</v>
      </c>
      <c r="HG143">
        <v>520.41</v>
      </c>
      <c r="HH143">
        <v>31.0002</v>
      </c>
      <c r="HI143">
        <v>36.075800000000001</v>
      </c>
      <c r="HJ143">
        <v>30.000499999999999</v>
      </c>
      <c r="HK143">
        <v>35.954700000000003</v>
      </c>
      <c r="HL143">
        <v>35.968699999999998</v>
      </c>
      <c r="HM143">
        <v>39.311300000000003</v>
      </c>
      <c r="HN143">
        <v>8.5845599999999997</v>
      </c>
      <c r="HO143">
        <v>100</v>
      </c>
      <c r="HP143">
        <v>31</v>
      </c>
      <c r="HQ143">
        <v>856.51099999999997</v>
      </c>
      <c r="HR143">
        <v>37.049500000000002</v>
      </c>
      <c r="HS143">
        <v>98.539699999999996</v>
      </c>
      <c r="HT143">
        <v>97.233699999999999</v>
      </c>
    </row>
    <row r="144" spans="1:228" x14ac:dyDescent="0.2">
      <c r="A144">
        <v>129</v>
      </c>
      <c r="B144">
        <v>1675368094.0999999</v>
      </c>
      <c r="C144">
        <v>511</v>
      </c>
      <c r="D144" t="s">
        <v>617</v>
      </c>
      <c r="E144" t="s">
        <v>618</v>
      </c>
      <c r="F144">
        <v>4</v>
      </c>
      <c r="G144">
        <v>1675368092.0999999</v>
      </c>
      <c r="H144">
        <f t="shared" ref="H144:H207" si="68">(I144)/1000</f>
        <v>4.9836490309321929E-4</v>
      </c>
      <c r="I144">
        <f t="shared" ref="I144:I207" si="69">IF(BD144, AL144, AF144)</f>
        <v>0.49836490309321929</v>
      </c>
      <c r="J144">
        <f t="shared" ref="J144:J207" si="70">IF(BD144, AG144, AE144)</f>
        <v>4.2705375901575584</v>
      </c>
      <c r="K144">
        <f t="shared" ref="K144:K207" si="71">BF144 - IF(AS144&gt;1, J144*AZ144*100/(AU144*BT144), 0)</f>
        <v>830.82299999999998</v>
      </c>
      <c r="L144">
        <f t="shared" ref="L144:L207" si="72">((R144-H144/2)*K144-J144)/(R144+H144/2)</f>
        <v>634.2281348151887</v>
      </c>
      <c r="M144">
        <f t="shared" ref="M144:M207" si="73">L144*(BM144+BN144)/1000</f>
        <v>64.264043459404377</v>
      </c>
      <c r="N144">
        <f t="shared" ref="N144:N207" si="74">(BF144 - IF(AS144&gt;1, J144*AZ144*100/(AU144*BT144), 0))*(BM144+BN144)/1000</f>
        <v>84.184290239080809</v>
      </c>
      <c r="O144">
        <f t="shared" ref="O144:O207" si="75">2/((1/Q144-1/P144)+SIGN(Q144)*SQRT((1/Q144-1/P144)*(1/Q144-1/P144) + 4*BA144/((BA144+1)*(BA144+1))*(2*1/Q144*1/P144-1/P144*1/P144)))</f>
        <v>3.7973156731145721E-2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2.7687791474115353</v>
      </c>
      <c r="Q144">
        <f t="shared" ref="Q144:Q207" si="77">H144*(1000-(1000*0.61365*EXP(17.502*U144/(240.97+U144))/(BM144+BN144)+BH144)/2)/(1000*0.61365*EXP(17.502*U144/(240.97+U144))/(BM144+BN144)-BH144)</f>
        <v>3.7686187792743138E-2</v>
      </c>
      <c r="R144">
        <f t="shared" ref="R144:R207" si="78">1/((BA144+1)/(O144/1.6)+1/(P144/1.37)) + BA144/((BA144+1)/(O144/1.6) + BA144/(P144/1.37))</f>
        <v>2.35794694801118E-2</v>
      </c>
      <c r="S144">
        <f t="shared" ref="S144:S207" si="79">(AV144*AY144)</f>
        <v>226.11691466272782</v>
      </c>
      <c r="T144">
        <f t="shared" ref="T144:T207" si="80">(BO144+(S144+2*0.95*0.0000000567*(((BO144+$B$6)+273)^4-(BO144+273)^4)-44100*H144)/(1.84*29.3*P144+8*0.95*0.0000000567*(BO144+273)^3))</f>
        <v>35.613146278266662</v>
      </c>
      <c r="U144">
        <f t="shared" ref="U144:U207" si="81">($C$6*BP144+$D$6*BQ144+$E$6*T144)</f>
        <v>33.173585714285707</v>
      </c>
      <c r="V144">
        <f t="shared" ref="V144:V207" si="82">0.61365*EXP(17.502*U144/(240.97+U144))</f>
        <v>5.1015920798960401</v>
      </c>
      <c r="W144">
        <f t="shared" ref="W144:W207" si="83">(X144/Y144*100)</f>
        <v>70.121289147846667</v>
      </c>
      <c r="X144">
        <f t="shared" ref="X144:X207" si="84">BH144*(BM144+BN144)/1000</f>
        <v>3.8206386861506001</v>
      </c>
      <c r="Y144">
        <f t="shared" ref="Y144:Y207" si="85">0.61365*EXP(17.502*BO144/(240.97+BO144))</f>
        <v>5.4486144401809344</v>
      </c>
      <c r="Z144">
        <f t="shared" ref="Z144:Z207" si="86">(V144-BH144*(BM144+BN144)/1000)</f>
        <v>1.28095339374544</v>
      </c>
      <c r="AA144">
        <f t="shared" ref="AA144:AA207" si="87">(-H144*44100)</f>
        <v>-21.977892226410972</v>
      </c>
      <c r="AB144">
        <f t="shared" ref="AB144:AB207" si="88">2*29.3*P144*0.92*(BO144-U144)</f>
        <v>175.80217258096127</v>
      </c>
      <c r="AC144">
        <f t="shared" ref="AC144:AC207" si="89">2*0.95*0.0000000567*(((BO144+$B$6)+273)^4-(U144+273)^4)</f>
        <v>14.650598067628154</v>
      </c>
      <c r="AD144">
        <f t="shared" ref="AD144:AD207" si="90">S144+AC144+AA144+AB144</f>
        <v>394.59179308490627</v>
      </c>
      <c r="AE144">
        <f t="shared" ref="AE144:AE207" si="91">BL144*AS144*(BG144-BF144*(1000-AS144*BI144)/(1000-AS144*BH144))/(100*AZ144)</f>
        <v>14.960250834267676</v>
      </c>
      <c r="AF144">
        <f t="shared" ref="AF144:AF207" si="92">1000*BL144*AS144*(BH144-BI144)/(100*AZ144*(1000-AS144*BH144))</f>
        <v>0.5015705550802434</v>
      </c>
      <c r="AG144">
        <f t="shared" ref="AG144:AG207" si="93">(AH144 - AI144 - BM144*1000/(8.314*(BO144+273.15)) * AK144/BL144 * AJ144) * BL144/(100*AZ144) * (1000 - BI144)/1000</f>
        <v>4.2705375901575584</v>
      </c>
      <c r="AH144">
        <v>880.29094072564556</v>
      </c>
      <c r="AI144">
        <v>865.95281818181775</v>
      </c>
      <c r="AJ144">
        <v>1.714112770260833</v>
      </c>
      <c r="AK144">
        <v>66.45767359900691</v>
      </c>
      <c r="AL144">
        <f t="shared" ref="AL144:AL207" si="94">(AN144 - AM144 + BM144*1000/(8.314*(BO144+273.15)) * AP144/BL144 * AO144) * BL144/(100*AZ144) * 1000/(1000 - AN144)</f>
        <v>0.49836490309321929</v>
      </c>
      <c r="AM144">
        <v>37.12790186949622</v>
      </c>
      <c r="AN144">
        <v>37.703263636363651</v>
      </c>
      <c r="AO144">
        <v>-1.176687996186456E-5</v>
      </c>
      <c r="AP144">
        <v>80.18708061797463</v>
      </c>
      <c r="AQ144">
        <v>15</v>
      </c>
      <c r="AR144">
        <v>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47160.66878768344</v>
      </c>
      <c r="AV144">
        <f t="shared" ref="AV144:AV207" si="98">$B$10*BU144+$C$10*BV144+$F$10*CG144*(1-CJ144)</f>
        <v>1200.012857142857</v>
      </c>
      <c r="AW144">
        <f t="shared" ref="AW144:AW207" si="99">AV144*AX144</f>
        <v>1025.9355993071129</v>
      </c>
      <c r="AX144">
        <f t="shared" ref="AX144:AX207" si="100">($B$10*$D$8+$C$10*$D$8+$F$10*((CT144+CL144)/MAX(CT144+CL144+CU144, 0.1)*$I$8+CU144/MAX(CT144+CL144+CU144, 0.1)*$J$8))/($B$10+$C$10+$F$10)</f>
        <v>0.85493717271479119</v>
      </c>
      <c r="AY144">
        <f t="shared" ref="AY144:AY207" si="101">($B$10*$K$8+$C$10*$K$8+$F$10*((CT144+CL144)/MAX(CT144+CL144+CU144, 0.1)*$P$8+CU144/MAX(CT144+CL144+CU144, 0.1)*$Q$8))/($B$10+$C$10+$F$10)</f>
        <v>0.18842874333954696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1675368092.0999999</v>
      </c>
      <c r="BF144">
        <v>830.82299999999998</v>
      </c>
      <c r="BG144">
        <v>849.26885714285709</v>
      </c>
      <c r="BH144">
        <v>37.706257142857147</v>
      </c>
      <c r="BI144">
        <v>37.127271428571433</v>
      </c>
      <c r="BJ144">
        <v>837.73357142857151</v>
      </c>
      <c r="BK144">
        <v>37.55808571428571</v>
      </c>
      <c r="BL144">
        <v>500.17628571428571</v>
      </c>
      <c r="BM144">
        <v>101.2264285714286</v>
      </c>
      <c r="BN144">
        <v>9.9955314285714289E-2</v>
      </c>
      <c r="BO144">
        <v>34.351328571428567</v>
      </c>
      <c r="BP144">
        <v>33.173585714285707</v>
      </c>
      <c r="BQ144">
        <v>999.89999999999986</v>
      </c>
      <c r="BR144">
        <v>0</v>
      </c>
      <c r="BS144">
        <v>0</v>
      </c>
      <c r="BT144">
        <v>9000.09</v>
      </c>
      <c r="BU144">
        <v>0</v>
      </c>
      <c r="BV144">
        <v>357.30242857142861</v>
      </c>
      <c r="BW144">
        <v>-18.445542857142861</v>
      </c>
      <c r="BX144">
        <v>863.37771428571432</v>
      </c>
      <c r="BY144">
        <v>882.01542857142863</v>
      </c>
      <c r="BZ144">
        <v>0.57898428571428562</v>
      </c>
      <c r="CA144">
        <v>849.26885714285709</v>
      </c>
      <c r="CB144">
        <v>37.127271428571433</v>
      </c>
      <c r="CC144">
        <v>3.8168685714285711</v>
      </c>
      <c r="CD144">
        <v>3.758259999999999</v>
      </c>
      <c r="CE144">
        <v>28.099328571428568</v>
      </c>
      <c r="CF144">
        <v>27.833957142857141</v>
      </c>
      <c r="CG144">
        <v>1200.012857142857</v>
      </c>
      <c r="CH144">
        <v>0.50000900000000004</v>
      </c>
      <c r="CI144">
        <v>0.49999100000000002</v>
      </c>
      <c r="CJ144">
        <v>0</v>
      </c>
      <c r="CK144">
        <v>1035.2157142857141</v>
      </c>
      <c r="CL144">
        <v>4.9990899999999998</v>
      </c>
      <c r="CM144">
        <v>11157.21428571429</v>
      </c>
      <c r="CN144">
        <v>9557.9785714285717</v>
      </c>
      <c r="CO144">
        <v>46</v>
      </c>
      <c r="CP144">
        <v>48.436999999999998</v>
      </c>
      <c r="CQ144">
        <v>46.928142857142859</v>
      </c>
      <c r="CR144">
        <v>47.125</v>
      </c>
      <c r="CS144">
        <v>47.204999999999998</v>
      </c>
      <c r="CT144">
        <v>597.51999999999987</v>
      </c>
      <c r="CU144">
        <v>597.49285714285713</v>
      </c>
      <c r="CV144">
        <v>0</v>
      </c>
      <c r="CW144">
        <v>1675368112.3</v>
      </c>
      <c r="CX144">
        <v>0</v>
      </c>
      <c r="CY144">
        <v>1675367359.0999999</v>
      </c>
      <c r="CZ144" t="s">
        <v>356</v>
      </c>
      <c r="DA144">
        <v>1675367359.0999999</v>
      </c>
      <c r="DB144">
        <v>1675367351.0999999</v>
      </c>
      <c r="DC144">
        <v>3</v>
      </c>
      <c r="DD144">
        <v>-0.36899999999999999</v>
      </c>
      <c r="DE144">
        <v>-0.108</v>
      </c>
      <c r="DF144">
        <v>-5.9960000000000004</v>
      </c>
      <c r="DG144">
        <v>0.14799999999999999</v>
      </c>
      <c r="DH144">
        <v>415</v>
      </c>
      <c r="DI144">
        <v>35</v>
      </c>
      <c r="DJ144">
        <v>0.46</v>
      </c>
      <c r="DK144">
        <v>0.2</v>
      </c>
      <c r="DL144">
        <v>-18.330346341463411</v>
      </c>
      <c r="DM144">
        <v>-0.15461602787461001</v>
      </c>
      <c r="DN144">
        <v>5.5385778299438942E-2</v>
      </c>
      <c r="DO144">
        <v>0</v>
      </c>
      <c r="DP144">
        <v>0.584642756097561</v>
      </c>
      <c r="DQ144">
        <v>-4.8014069686410303E-2</v>
      </c>
      <c r="DR144">
        <v>5.034772418527505E-3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2.9445800000000002</v>
      </c>
      <c r="EB144">
        <v>2.62371</v>
      </c>
      <c r="EC144">
        <v>0.16581899999999999</v>
      </c>
      <c r="ED144">
        <v>0.166098</v>
      </c>
      <c r="EE144">
        <v>0.148699</v>
      </c>
      <c r="EF144">
        <v>0.14553199999999999</v>
      </c>
      <c r="EG144">
        <v>25049.3</v>
      </c>
      <c r="EH144">
        <v>25398.9</v>
      </c>
      <c r="EI144">
        <v>27952.7</v>
      </c>
      <c r="EJ144">
        <v>29337</v>
      </c>
      <c r="EK144">
        <v>32766.2</v>
      </c>
      <c r="EL144">
        <v>34796.5</v>
      </c>
      <c r="EM144">
        <v>39484.6</v>
      </c>
      <c r="EN144">
        <v>41929.1</v>
      </c>
      <c r="EO144">
        <v>1.90635</v>
      </c>
      <c r="EP144">
        <v>1.8815</v>
      </c>
      <c r="EQ144">
        <v>5.4184299999999998E-2</v>
      </c>
      <c r="ER144">
        <v>0</v>
      </c>
      <c r="ES144">
        <v>32.2986</v>
      </c>
      <c r="ET144">
        <v>999.9</v>
      </c>
      <c r="EU144">
        <v>72</v>
      </c>
      <c r="EV144">
        <v>34.799999999999997</v>
      </c>
      <c r="EW144">
        <v>39.732100000000003</v>
      </c>
      <c r="EX144">
        <v>56.886600000000001</v>
      </c>
      <c r="EY144">
        <v>2.6722800000000002</v>
      </c>
      <c r="EZ144">
        <v>1</v>
      </c>
      <c r="FA144">
        <v>0.70186000000000004</v>
      </c>
      <c r="FB144">
        <v>1.23925</v>
      </c>
      <c r="FC144">
        <v>20.266300000000001</v>
      </c>
      <c r="FD144">
        <v>5.21549</v>
      </c>
      <c r="FE144">
        <v>12.0099</v>
      </c>
      <c r="FF144">
        <v>4.9862500000000001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1.8622000000000001</v>
      </c>
      <c r="FN144">
        <v>1.8643000000000001</v>
      </c>
      <c r="FO144">
        <v>1.8603499999999999</v>
      </c>
      <c r="FP144">
        <v>1.8610800000000001</v>
      </c>
      <c r="FQ144">
        <v>1.8602000000000001</v>
      </c>
      <c r="FR144">
        <v>1.86188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-6.9160000000000004</v>
      </c>
      <c r="GH144">
        <v>0.1482</v>
      </c>
      <c r="GI144">
        <v>-4.6172869984045022</v>
      </c>
      <c r="GJ144">
        <v>-3.9744887815693084E-3</v>
      </c>
      <c r="GK144">
        <v>1.847162108954052E-6</v>
      </c>
      <c r="GL144">
        <v>-4.4217609294687878E-10</v>
      </c>
      <c r="GM144">
        <v>0.1481899999999996</v>
      </c>
      <c r="GN144">
        <v>0</v>
      </c>
      <c r="GO144">
        <v>0</v>
      </c>
      <c r="GP144">
        <v>0</v>
      </c>
      <c r="GQ144">
        <v>6</v>
      </c>
      <c r="GR144">
        <v>2080</v>
      </c>
      <c r="GS144">
        <v>4</v>
      </c>
      <c r="GT144">
        <v>32</v>
      </c>
      <c r="GU144">
        <v>12.2</v>
      </c>
      <c r="GV144">
        <v>12.4</v>
      </c>
      <c r="GW144">
        <v>1.9763200000000001</v>
      </c>
      <c r="GX144">
        <v>2.5402800000000001</v>
      </c>
      <c r="GY144">
        <v>1.4489700000000001</v>
      </c>
      <c r="GZ144">
        <v>2.323</v>
      </c>
      <c r="HA144">
        <v>1.5478499999999999</v>
      </c>
      <c r="HB144">
        <v>2.36816</v>
      </c>
      <c r="HC144">
        <v>39.792499999999997</v>
      </c>
      <c r="HD144">
        <v>14.4735</v>
      </c>
      <c r="HE144">
        <v>18</v>
      </c>
      <c r="HF144">
        <v>495.86599999999999</v>
      </c>
      <c r="HG144">
        <v>520.79600000000005</v>
      </c>
      <c r="HH144">
        <v>30.9999</v>
      </c>
      <c r="HI144">
        <v>36.0792</v>
      </c>
      <c r="HJ144">
        <v>30.000399999999999</v>
      </c>
      <c r="HK144">
        <v>35.959099999999999</v>
      </c>
      <c r="HL144">
        <v>35.973199999999999</v>
      </c>
      <c r="HM144">
        <v>39.564700000000002</v>
      </c>
      <c r="HN144">
        <v>8.8622999999999994</v>
      </c>
      <c r="HO144">
        <v>100</v>
      </c>
      <c r="HP144">
        <v>31</v>
      </c>
      <c r="HQ144">
        <v>863.19</v>
      </c>
      <c r="HR144">
        <v>37.048499999999997</v>
      </c>
      <c r="HS144">
        <v>98.538700000000006</v>
      </c>
      <c r="HT144">
        <v>97.233400000000003</v>
      </c>
    </row>
    <row r="145" spans="1:228" x14ac:dyDescent="0.2">
      <c r="A145">
        <v>130</v>
      </c>
      <c r="B145">
        <v>1675368098.0999999</v>
      </c>
      <c r="C145">
        <v>515</v>
      </c>
      <c r="D145" t="s">
        <v>619</v>
      </c>
      <c r="E145" t="s">
        <v>620</v>
      </c>
      <c r="F145">
        <v>4</v>
      </c>
      <c r="G145">
        <v>1675368095.7874999</v>
      </c>
      <c r="H145">
        <f t="shared" si="68"/>
        <v>4.8718484990284519E-4</v>
      </c>
      <c r="I145">
        <f t="shared" si="69"/>
        <v>0.48718484990284522</v>
      </c>
      <c r="J145">
        <f t="shared" si="70"/>
        <v>3.8487809566019768</v>
      </c>
      <c r="K145">
        <f t="shared" si="71"/>
        <v>837.03462500000001</v>
      </c>
      <c r="L145">
        <f t="shared" si="72"/>
        <v>653.96820300545505</v>
      </c>
      <c r="M145">
        <f t="shared" si="73"/>
        <v>66.264194383111032</v>
      </c>
      <c r="N145">
        <f t="shared" si="74"/>
        <v>84.813642072337529</v>
      </c>
      <c r="O145">
        <f t="shared" si="75"/>
        <v>3.7046928308084891E-2</v>
      </c>
      <c r="P145">
        <f t="shared" si="76"/>
        <v>2.768038039529547</v>
      </c>
      <c r="Q145">
        <f t="shared" si="77"/>
        <v>3.6773661029560659E-2</v>
      </c>
      <c r="R145">
        <f t="shared" si="78"/>
        <v>2.3007921961848154E-2</v>
      </c>
      <c r="S145">
        <f t="shared" si="79"/>
        <v>226.11520573398326</v>
      </c>
      <c r="T145">
        <f t="shared" si="80"/>
        <v>35.613082925779743</v>
      </c>
      <c r="U145">
        <f t="shared" si="81"/>
        <v>33.180349999999997</v>
      </c>
      <c r="V145">
        <f t="shared" si="82"/>
        <v>5.1035289204258367</v>
      </c>
      <c r="W145">
        <f t="shared" si="83"/>
        <v>70.127472350920286</v>
      </c>
      <c r="X145">
        <f t="shared" si="84"/>
        <v>3.8202494184510907</v>
      </c>
      <c r="Y145">
        <f t="shared" si="85"/>
        <v>5.4475789450023679</v>
      </c>
      <c r="Z145">
        <f t="shared" si="86"/>
        <v>1.2832795019747461</v>
      </c>
      <c r="AA145">
        <f t="shared" si="87"/>
        <v>-21.484851880715475</v>
      </c>
      <c r="AB145">
        <f t="shared" si="88"/>
        <v>174.23589687813359</v>
      </c>
      <c r="AC145">
        <f t="shared" si="89"/>
        <v>14.524195812223592</v>
      </c>
      <c r="AD145">
        <f t="shared" si="90"/>
        <v>393.39044654362499</v>
      </c>
      <c r="AE145">
        <f t="shared" si="91"/>
        <v>14.979420316751503</v>
      </c>
      <c r="AF145">
        <f t="shared" si="92"/>
        <v>0.40996119052247848</v>
      </c>
      <c r="AG145">
        <f t="shared" si="93"/>
        <v>3.8487809566019768</v>
      </c>
      <c r="AH145">
        <v>887.35103043284278</v>
      </c>
      <c r="AI145">
        <v>873.09511515151496</v>
      </c>
      <c r="AJ145">
        <v>1.797970450828777</v>
      </c>
      <c r="AK145">
        <v>66.45767359900691</v>
      </c>
      <c r="AL145">
        <f t="shared" si="94"/>
        <v>0.48718484990284522</v>
      </c>
      <c r="AM145">
        <v>37.141701892394181</v>
      </c>
      <c r="AN145">
        <v>37.705724242424239</v>
      </c>
      <c r="AO145">
        <v>-2.4958061490669068E-4</v>
      </c>
      <c r="AP145">
        <v>80.18708061797463</v>
      </c>
      <c r="AQ145">
        <v>15</v>
      </c>
      <c r="AR145">
        <v>3</v>
      </c>
      <c r="AS145">
        <f t="shared" si="95"/>
        <v>1</v>
      </c>
      <c r="AT145">
        <f t="shared" si="96"/>
        <v>0</v>
      </c>
      <c r="AU145">
        <f t="shared" si="97"/>
        <v>47140.885573192849</v>
      </c>
      <c r="AV145">
        <f t="shared" si="98"/>
        <v>1200.0050000000001</v>
      </c>
      <c r="AW145">
        <f t="shared" si="99"/>
        <v>1025.9287635927376</v>
      </c>
      <c r="AX145">
        <f t="shared" si="100"/>
        <v>0.85493707408947262</v>
      </c>
      <c r="AY145">
        <f t="shared" si="101"/>
        <v>0.18842855299268191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1675368095.7874999</v>
      </c>
      <c r="BF145">
        <v>837.03462500000001</v>
      </c>
      <c r="BG145">
        <v>855.41712499999994</v>
      </c>
      <c r="BH145">
        <v>37.702437500000002</v>
      </c>
      <c r="BI145">
        <v>37.229149999999997</v>
      </c>
      <c r="BJ145">
        <v>843.95624999999995</v>
      </c>
      <c r="BK145">
        <v>37.554250000000003</v>
      </c>
      <c r="BL145">
        <v>500.12475000000001</v>
      </c>
      <c r="BM145">
        <v>101.22624999999999</v>
      </c>
      <c r="BN145">
        <v>0.10007455</v>
      </c>
      <c r="BO145">
        <v>34.3479125</v>
      </c>
      <c r="BP145">
        <v>33.180349999999997</v>
      </c>
      <c r="BQ145">
        <v>999.9</v>
      </c>
      <c r="BR145">
        <v>0</v>
      </c>
      <c r="BS145">
        <v>0</v>
      </c>
      <c r="BT145">
        <v>8996.1712499999994</v>
      </c>
      <c r="BU145">
        <v>0</v>
      </c>
      <c r="BV145">
        <v>357.149</v>
      </c>
      <c r="BW145">
        <v>-18.382512500000001</v>
      </c>
      <c r="BX145">
        <v>869.82937499999991</v>
      </c>
      <c r="BY145">
        <v>888.49524999999994</v>
      </c>
      <c r="BZ145">
        <v>0.47328425000000002</v>
      </c>
      <c r="CA145">
        <v>855.41712499999994</v>
      </c>
      <c r="CB145">
        <v>37.229149999999997</v>
      </c>
      <c r="CC145">
        <v>3.8164750000000001</v>
      </c>
      <c r="CD145">
        <v>3.7685650000000002</v>
      </c>
      <c r="CE145">
        <v>28.097549999999998</v>
      </c>
      <c r="CF145">
        <v>27.880837499999998</v>
      </c>
      <c r="CG145">
        <v>1200.0050000000001</v>
      </c>
      <c r="CH145">
        <v>0.50001424999999999</v>
      </c>
      <c r="CI145">
        <v>0.49998575000000001</v>
      </c>
      <c r="CJ145">
        <v>0</v>
      </c>
      <c r="CK145">
        <v>1035.0987500000001</v>
      </c>
      <c r="CL145">
        <v>4.9990899999999998</v>
      </c>
      <c r="CM145">
        <v>11157.15</v>
      </c>
      <c r="CN145">
        <v>9557.9487499999996</v>
      </c>
      <c r="CO145">
        <v>46</v>
      </c>
      <c r="CP145">
        <v>48.436999999999998</v>
      </c>
      <c r="CQ145">
        <v>46.913749999999993</v>
      </c>
      <c r="CR145">
        <v>47.125</v>
      </c>
      <c r="CS145">
        <v>47.194875000000003</v>
      </c>
      <c r="CT145">
        <v>597.52</v>
      </c>
      <c r="CU145">
        <v>597.48500000000001</v>
      </c>
      <c r="CV145">
        <v>0</v>
      </c>
      <c r="CW145">
        <v>1675368116.5</v>
      </c>
      <c r="CX145">
        <v>0</v>
      </c>
      <c r="CY145">
        <v>1675367359.0999999</v>
      </c>
      <c r="CZ145" t="s">
        <v>356</v>
      </c>
      <c r="DA145">
        <v>1675367359.0999999</v>
      </c>
      <c r="DB145">
        <v>1675367351.0999999</v>
      </c>
      <c r="DC145">
        <v>3</v>
      </c>
      <c r="DD145">
        <v>-0.36899999999999999</v>
      </c>
      <c r="DE145">
        <v>-0.108</v>
      </c>
      <c r="DF145">
        <v>-5.9960000000000004</v>
      </c>
      <c r="DG145">
        <v>0.14799999999999999</v>
      </c>
      <c r="DH145">
        <v>415</v>
      </c>
      <c r="DI145">
        <v>35</v>
      </c>
      <c r="DJ145">
        <v>0.46</v>
      </c>
      <c r="DK145">
        <v>0.2</v>
      </c>
      <c r="DL145">
        <v>-18.362727499999998</v>
      </c>
      <c r="DM145">
        <v>-0.21904052532827509</v>
      </c>
      <c r="DN145">
        <v>8.4486049107234132E-2</v>
      </c>
      <c r="DO145">
        <v>0</v>
      </c>
      <c r="DP145">
        <v>0.56575224999999996</v>
      </c>
      <c r="DQ145">
        <v>-0.28627729080675679</v>
      </c>
      <c r="DR145">
        <v>4.3851213923191447E-2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366</v>
      </c>
      <c r="EA145">
        <v>2.94495</v>
      </c>
      <c r="EB145">
        <v>2.6237400000000002</v>
      </c>
      <c r="EC145">
        <v>0.166709</v>
      </c>
      <c r="ED145">
        <v>0.16694000000000001</v>
      </c>
      <c r="EE145">
        <v>0.14871500000000001</v>
      </c>
      <c r="EF145">
        <v>0.14616399999999999</v>
      </c>
      <c r="EG145">
        <v>25022.5</v>
      </c>
      <c r="EH145">
        <v>25372.7</v>
      </c>
      <c r="EI145">
        <v>27952.799999999999</v>
      </c>
      <c r="EJ145">
        <v>29336.5</v>
      </c>
      <c r="EK145">
        <v>32765.599999999999</v>
      </c>
      <c r="EL145">
        <v>34770.300000000003</v>
      </c>
      <c r="EM145">
        <v>39484.5</v>
      </c>
      <c r="EN145">
        <v>41928.400000000001</v>
      </c>
      <c r="EO145">
        <v>1.90635</v>
      </c>
      <c r="EP145">
        <v>1.8815999999999999</v>
      </c>
      <c r="EQ145">
        <v>5.4657499999999998E-2</v>
      </c>
      <c r="ER145">
        <v>0</v>
      </c>
      <c r="ES145">
        <v>32.295699999999997</v>
      </c>
      <c r="ET145">
        <v>999.9</v>
      </c>
      <c r="EU145">
        <v>72</v>
      </c>
      <c r="EV145">
        <v>34.799999999999997</v>
      </c>
      <c r="EW145">
        <v>39.734000000000002</v>
      </c>
      <c r="EX145">
        <v>56.976599999999998</v>
      </c>
      <c r="EY145">
        <v>2.2556099999999999</v>
      </c>
      <c r="EZ145">
        <v>1</v>
      </c>
      <c r="FA145">
        <v>0.70236799999999999</v>
      </c>
      <c r="FB145">
        <v>1.2372399999999999</v>
      </c>
      <c r="FC145">
        <v>20.266400000000001</v>
      </c>
      <c r="FD145">
        <v>5.2151899999999998</v>
      </c>
      <c r="FE145">
        <v>12.0099</v>
      </c>
      <c r="FF145">
        <v>4.9861000000000004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1.8622000000000001</v>
      </c>
      <c r="FN145">
        <v>1.86429</v>
      </c>
      <c r="FO145">
        <v>1.8603499999999999</v>
      </c>
      <c r="FP145">
        <v>1.8610599999999999</v>
      </c>
      <c r="FQ145">
        <v>1.8602000000000001</v>
      </c>
      <c r="FR145">
        <v>1.86188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-6.9290000000000003</v>
      </c>
      <c r="GH145">
        <v>0.1482</v>
      </c>
      <c r="GI145">
        <v>-4.6172869984045022</v>
      </c>
      <c r="GJ145">
        <v>-3.9744887815693084E-3</v>
      </c>
      <c r="GK145">
        <v>1.847162108954052E-6</v>
      </c>
      <c r="GL145">
        <v>-4.4217609294687878E-10</v>
      </c>
      <c r="GM145">
        <v>0.1481899999999996</v>
      </c>
      <c r="GN145">
        <v>0</v>
      </c>
      <c r="GO145">
        <v>0</v>
      </c>
      <c r="GP145">
        <v>0</v>
      </c>
      <c r="GQ145">
        <v>6</v>
      </c>
      <c r="GR145">
        <v>2080</v>
      </c>
      <c r="GS145">
        <v>4</v>
      </c>
      <c r="GT145">
        <v>32</v>
      </c>
      <c r="GU145">
        <v>12.3</v>
      </c>
      <c r="GV145">
        <v>12.4</v>
      </c>
      <c r="GW145">
        <v>1.9885299999999999</v>
      </c>
      <c r="GX145">
        <v>2.5451700000000002</v>
      </c>
      <c r="GY145">
        <v>1.4489700000000001</v>
      </c>
      <c r="GZ145">
        <v>2.323</v>
      </c>
      <c r="HA145">
        <v>1.5478499999999999</v>
      </c>
      <c r="HB145">
        <v>2.2766099999999998</v>
      </c>
      <c r="HC145">
        <v>39.792499999999997</v>
      </c>
      <c r="HD145">
        <v>14.4648</v>
      </c>
      <c r="HE145">
        <v>18</v>
      </c>
      <c r="HF145">
        <v>495.89</v>
      </c>
      <c r="HG145">
        <v>520.91499999999996</v>
      </c>
      <c r="HH145">
        <v>30.999700000000001</v>
      </c>
      <c r="HI145">
        <v>36.083100000000002</v>
      </c>
      <c r="HJ145">
        <v>30.000599999999999</v>
      </c>
      <c r="HK145">
        <v>35.962400000000002</v>
      </c>
      <c r="HL145">
        <v>35.9786</v>
      </c>
      <c r="HM145">
        <v>39.818600000000004</v>
      </c>
      <c r="HN145">
        <v>9.5419400000000003</v>
      </c>
      <c r="HO145">
        <v>100</v>
      </c>
      <c r="HP145">
        <v>31</v>
      </c>
      <c r="HQ145">
        <v>869.86800000000005</v>
      </c>
      <c r="HR145">
        <v>37.022399999999998</v>
      </c>
      <c r="HS145">
        <v>98.538700000000006</v>
      </c>
      <c r="HT145">
        <v>97.231800000000007</v>
      </c>
    </row>
    <row r="146" spans="1:228" x14ac:dyDescent="0.2">
      <c r="A146">
        <v>131</v>
      </c>
      <c r="B146">
        <v>1675368102.0999999</v>
      </c>
      <c r="C146">
        <v>519</v>
      </c>
      <c r="D146" t="s">
        <v>621</v>
      </c>
      <c r="E146" t="s">
        <v>622</v>
      </c>
      <c r="F146">
        <v>4</v>
      </c>
      <c r="G146">
        <v>1675368100.0999999</v>
      </c>
      <c r="H146">
        <f t="shared" si="68"/>
        <v>3.7862625196048884E-4</v>
      </c>
      <c r="I146">
        <f t="shared" si="69"/>
        <v>0.37862625196048882</v>
      </c>
      <c r="J146">
        <f t="shared" si="70"/>
        <v>4.3091621234068018</v>
      </c>
      <c r="K146">
        <f t="shared" si="71"/>
        <v>844.28571428571433</v>
      </c>
      <c r="L146">
        <f t="shared" si="72"/>
        <v>588.80726567300303</v>
      </c>
      <c r="M146">
        <f t="shared" si="73"/>
        <v>59.661072878554393</v>
      </c>
      <c r="N146">
        <f t="shared" si="74"/>
        <v>85.547503346020406</v>
      </c>
      <c r="O146">
        <f t="shared" si="75"/>
        <v>2.8828384569667225E-2</v>
      </c>
      <c r="P146">
        <f t="shared" si="76"/>
        <v>2.7686254855690127</v>
      </c>
      <c r="Q146">
        <f t="shared" si="77"/>
        <v>2.8662655037754458E-2</v>
      </c>
      <c r="R146">
        <f t="shared" si="78"/>
        <v>1.7928969978234122E-2</v>
      </c>
      <c r="S146">
        <f t="shared" si="79"/>
        <v>226.11527837679336</v>
      </c>
      <c r="T146">
        <f t="shared" si="80"/>
        <v>35.640818296660605</v>
      </c>
      <c r="U146">
        <f t="shared" si="81"/>
        <v>33.178985714285709</v>
      </c>
      <c r="V146">
        <f t="shared" si="82"/>
        <v>5.1031382284452542</v>
      </c>
      <c r="W146">
        <f t="shared" si="83"/>
        <v>70.195593644170373</v>
      </c>
      <c r="X146">
        <f t="shared" si="84"/>
        <v>3.8236173135125751</v>
      </c>
      <c r="Y146">
        <f t="shared" si="85"/>
        <v>5.4470902160824162</v>
      </c>
      <c r="Z146">
        <f t="shared" si="86"/>
        <v>1.2795209149326792</v>
      </c>
      <c r="AA146">
        <f t="shared" si="87"/>
        <v>-16.697417711457557</v>
      </c>
      <c r="AB146">
        <f t="shared" si="88"/>
        <v>174.23582504412158</v>
      </c>
      <c r="AC146">
        <f t="shared" si="89"/>
        <v>14.520896700115673</v>
      </c>
      <c r="AD146">
        <f t="shared" si="90"/>
        <v>398.17458240957308</v>
      </c>
      <c r="AE146">
        <f t="shared" si="91"/>
        <v>14.992821682422537</v>
      </c>
      <c r="AF146">
        <f t="shared" si="92"/>
        <v>0.32104307375617103</v>
      </c>
      <c r="AG146">
        <f t="shared" si="93"/>
        <v>4.3091621234068018</v>
      </c>
      <c r="AH146">
        <v>894.39367748105803</v>
      </c>
      <c r="AI146">
        <v>879.96958787878827</v>
      </c>
      <c r="AJ146">
        <v>1.7206040642618341</v>
      </c>
      <c r="AK146">
        <v>66.45767359900691</v>
      </c>
      <c r="AL146">
        <f t="shared" si="94"/>
        <v>0.37862625196048882</v>
      </c>
      <c r="AM146">
        <v>37.376810475542221</v>
      </c>
      <c r="AN146">
        <v>37.760699999999979</v>
      </c>
      <c r="AO146">
        <v>8.3829744823632393E-3</v>
      </c>
      <c r="AP146">
        <v>80.18708061797463</v>
      </c>
      <c r="AQ146">
        <v>15</v>
      </c>
      <c r="AR146">
        <v>3</v>
      </c>
      <c r="AS146">
        <f t="shared" si="95"/>
        <v>1</v>
      </c>
      <c r="AT146">
        <f t="shared" si="96"/>
        <v>0</v>
      </c>
      <c r="AU146">
        <f t="shared" si="97"/>
        <v>47157.221786514012</v>
      </c>
      <c r="AV146">
        <f t="shared" si="98"/>
        <v>1200.005714285714</v>
      </c>
      <c r="AW146">
        <f t="shared" si="99"/>
        <v>1025.9293421641414</v>
      </c>
      <c r="AX146">
        <f t="shared" si="100"/>
        <v>0.85493704734132114</v>
      </c>
      <c r="AY146">
        <f t="shared" si="101"/>
        <v>0.18842850136874989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1675368100.0999999</v>
      </c>
      <c r="BF146">
        <v>844.28571428571433</v>
      </c>
      <c r="BG146">
        <v>862.59885714285713</v>
      </c>
      <c r="BH146">
        <v>37.736057142857142</v>
      </c>
      <c r="BI146">
        <v>37.365414285714287</v>
      </c>
      <c r="BJ146">
        <v>851.22042857142856</v>
      </c>
      <c r="BK146">
        <v>37.587857142857153</v>
      </c>
      <c r="BL146">
        <v>500.09571428571422</v>
      </c>
      <c r="BM146">
        <v>101.2252857142857</v>
      </c>
      <c r="BN146">
        <v>0.1000143571428571</v>
      </c>
      <c r="BO146">
        <v>34.346299999999999</v>
      </c>
      <c r="BP146">
        <v>33.178985714285709</v>
      </c>
      <c r="BQ146">
        <v>999.89999999999986</v>
      </c>
      <c r="BR146">
        <v>0</v>
      </c>
      <c r="BS146">
        <v>0</v>
      </c>
      <c r="BT146">
        <v>8999.3757142857139</v>
      </c>
      <c r="BU146">
        <v>0</v>
      </c>
      <c r="BV146">
        <v>357.07700000000011</v>
      </c>
      <c r="BW146">
        <v>-18.313300000000002</v>
      </c>
      <c r="BX146">
        <v>877.3951428571429</v>
      </c>
      <c r="BY146">
        <v>896.08142857142855</v>
      </c>
      <c r="BZ146">
        <v>0.3706208571428572</v>
      </c>
      <c r="CA146">
        <v>862.59885714285713</v>
      </c>
      <c r="CB146">
        <v>37.365414285714287</v>
      </c>
      <c r="CC146">
        <v>3.8198414285714288</v>
      </c>
      <c r="CD146">
        <v>3.7823257142857138</v>
      </c>
      <c r="CE146">
        <v>28.112685714285711</v>
      </c>
      <c r="CF146">
        <v>27.94332857142857</v>
      </c>
      <c r="CG146">
        <v>1200.005714285714</v>
      </c>
      <c r="CH146">
        <v>0.5000150000000001</v>
      </c>
      <c r="CI146">
        <v>0.49998500000000001</v>
      </c>
      <c r="CJ146">
        <v>0</v>
      </c>
      <c r="CK146">
        <v>1035.058571428571</v>
      </c>
      <c r="CL146">
        <v>4.9990899999999998</v>
      </c>
      <c r="CM146">
        <v>11157.028571428569</v>
      </c>
      <c r="CN146">
        <v>9557.9485714285711</v>
      </c>
      <c r="CO146">
        <v>46</v>
      </c>
      <c r="CP146">
        <v>48.436999999999998</v>
      </c>
      <c r="CQ146">
        <v>46.901571428571422</v>
      </c>
      <c r="CR146">
        <v>47.088999999999999</v>
      </c>
      <c r="CS146">
        <v>47.186999999999998</v>
      </c>
      <c r="CT146">
        <v>597.52142857142849</v>
      </c>
      <c r="CU146">
        <v>597.48428571428576</v>
      </c>
      <c r="CV146">
        <v>0</v>
      </c>
      <c r="CW146">
        <v>1675368120.7</v>
      </c>
      <c r="CX146">
        <v>0</v>
      </c>
      <c r="CY146">
        <v>1675367359.0999999</v>
      </c>
      <c r="CZ146" t="s">
        <v>356</v>
      </c>
      <c r="DA146">
        <v>1675367359.0999999</v>
      </c>
      <c r="DB146">
        <v>1675367351.0999999</v>
      </c>
      <c r="DC146">
        <v>3</v>
      </c>
      <c r="DD146">
        <v>-0.36899999999999999</v>
      </c>
      <c r="DE146">
        <v>-0.108</v>
      </c>
      <c r="DF146">
        <v>-5.9960000000000004</v>
      </c>
      <c r="DG146">
        <v>0.14799999999999999</v>
      </c>
      <c r="DH146">
        <v>415</v>
      </c>
      <c r="DI146">
        <v>35</v>
      </c>
      <c r="DJ146">
        <v>0.46</v>
      </c>
      <c r="DK146">
        <v>0.2</v>
      </c>
      <c r="DL146">
        <v>-18.346620000000001</v>
      </c>
      <c r="DM146">
        <v>2.8507317073197019E-2</v>
      </c>
      <c r="DN146">
        <v>9.5453525864684363E-2</v>
      </c>
      <c r="DO146">
        <v>1</v>
      </c>
      <c r="DP146">
        <v>0.51889640000000004</v>
      </c>
      <c r="DQ146">
        <v>-0.79390068292682847</v>
      </c>
      <c r="DR146">
        <v>9.3733681358890417E-2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2.9445999999999999</v>
      </c>
      <c r="EB146">
        <v>2.62385</v>
      </c>
      <c r="EC146">
        <v>0.16756799999999999</v>
      </c>
      <c r="ED146">
        <v>0.16780800000000001</v>
      </c>
      <c r="EE146">
        <v>0.14885999999999999</v>
      </c>
      <c r="EF146">
        <v>0.14583699999999999</v>
      </c>
      <c r="EG146">
        <v>24996.400000000001</v>
      </c>
      <c r="EH146">
        <v>25346.2</v>
      </c>
      <c r="EI146">
        <v>27952.5</v>
      </c>
      <c r="EJ146">
        <v>29336.5</v>
      </c>
      <c r="EK146">
        <v>32759.9</v>
      </c>
      <c r="EL146">
        <v>34783.599999999999</v>
      </c>
      <c r="EM146">
        <v>39484.5</v>
      </c>
      <c r="EN146">
        <v>41928.300000000003</v>
      </c>
      <c r="EO146">
        <v>1.90628</v>
      </c>
      <c r="EP146">
        <v>1.88107</v>
      </c>
      <c r="EQ146">
        <v>5.4709599999999997E-2</v>
      </c>
      <c r="ER146">
        <v>0</v>
      </c>
      <c r="ES146">
        <v>32.292099999999998</v>
      </c>
      <c r="ET146">
        <v>999.9</v>
      </c>
      <c r="EU146">
        <v>72</v>
      </c>
      <c r="EV146">
        <v>34.799999999999997</v>
      </c>
      <c r="EW146">
        <v>39.735300000000002</v>
      </c>
      <c r="EX146">
        <v>57.366599999999998</v>
      </c>
      <c r="EY146">
        <v>2.1754799999999999</v>
      </c>
      <c r="EZ146">
        <v>1</v>
      </c>
      <c r="FA146">
        <v>0.70255100000000004</v>
      </c>
      <c r="FB146">
        <v>1.2357199999999999</v>
      </c>
      <c r="FC146">
        <v>20.266300000000001</v>
      </c>
      <c r="FD146">
        <v>5.21549</v>
      </c>
      <c r="FE146">
        <v>12.0099</v>
      </c>
      <c r="FF146">
        <v>4.9860499999999996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1.86219</v>
      </c>
      <c r="FN146">
        <v>1.8643000000000001</v>
      </c>
      <c r="FO146">
        <v>1.8603499999999999</v>
      </c>
      <c r="FP146">
        <v>1.8610599999999999</v>
      </c>
      <c r="FQ146">
        <v>1.8602000000000001</v>
      </c>
      <c r="FR146">
        <v>1.86188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-6.94</v>
      </c>
      <c r="GH146">
        <v>0.1482</v>
      </c>
      <c r="GI146">
        <v>-4.6172869984045022</v>
      </c>
      <c r="GJ146">
        <v>-3.9744887815693084E-3</v>
      </c>
      <c r="GK146">
        <v>1.847162108954052E-6</v>
      </c>
      <c r="GL146">
        <v>-4.4217609294687878E-10</v>
      </c>
      <c r="GM146">
        <v>0.1481899999999996</v>
      </c>
      <c r="GN146">
        <v>0</v>
      </c>
      <c r="GO146">
        <v>0</v>
      </c>
      <c r="GP146">
        <v>0</v>
      </c>
      <c r="GQ146">
        <v>6</v>
      </c>
      <c r="GR146">
        <v>2080</v>
      </c>
      <c r="GS146">
        <v>4</v>
      </c>
      <c r="GT146">
        <v>32</v>
      </c>
      <c r="GU146">
        <v>12.4</v>
      </c>
      <c r="GV146">
        <v>12.5</v>
      </c>
      <c r="GW146">
        <v>2.0019499999999999</v>
      </c>
      <c r="GX146">
        <v>2.5463900000000002</v>
      </c>
      <c r="GY146">
        <v>1.4489700000000001</v>
      </c>
      <c r="GZ146">
        <v>2.323</v>
      </c>
      <c r="HA146">
        <v>1.5478499999999999</v>
      </c>
      <c r="HB146">
        <v>2.34253</v>
      </c>
      <c r="HC146">
        <v>39.792499999999997</v>
      </c>
      <c r="HD146">
        <v>14.456</v>
      </c>
      <c r="HE146">
        <v>18</v>
      </c>
      <c r="HF146">
        <v>495.87200000000001</v>
      </c>
      <c r="HG146">
        <v>520.56200000000001</v>
      </c>
      <c r="HH146">
        <v>30.999600000000001</v>
      </c>
      <c r="HI146">
        <v>36.0867</v>
      </c>
      <c r="HJ146">
        <v>30.000399999999999</v>
      </c>
      <c r="HK146">
        <v>35.9666</v>
      </c>
      <c r="HL146">
        <v>35.982799999999997</v>
      </c>
      <c r="HM146">
        <v>40.068600000000004</v>
      </c>
      <c r="HN146">
        <v>9.8637099999999993</v>
      </c>
      <c r="HO146">
        <v>100</v>
      </c>
      <c r="HP146">
        <v>31</v>
      </c>
      <c r="HQ146">
        <v>876.54600000000005</v>
      </c>
      <c r="HR146">
        <v>36.959400000000002</v>
      </c>
      <c r="HS146">
        <v>98.538200000000003</v>
      </c>
      <c r="HT146">
        <v>97.231800000000007</v>
      </c>
    </row>
    <row r="147" spans="1:228" x14ac:dyDescent="0.2">
      <c r="A147">
        <v>132</v>
      </c>
      <c r="B147">
        <v>1675368106.0999999</v>
      </c>
      <c r="C147">
        <v>523</v>
      </c>
      <c r="D147" t="s">
        <v>623</v>
      </c>
      <c r="E147" t="s">
        <v>624</v>
      </c>
      <c r="F147">
        <v>4</v>
      </c>
      <c r="G147">
        <v>1675368103.7874999</v>
      </c>
      <c r="H147">
        <f t="shared" si="68"/>
        <v>5.34141516909676E-4</v>
      </c>
      <c r="I147">
        <f t="shared" si="69"/>
        <v>0.53414151690967604</v>
      </c>
      <c r="J147">
        <f t="shared" si="70"/>
        <v>4.1755085139986443</v>
      </c>
      <c r="K147">
        <f t="shared" si="71"/>
        <v>850.39387499999998</v>
      </c>
      <c r="L147">
        <f t="shared" si="72"/>
        <v>669.65009794426419</v>
      </c>
      <c r="M147">
        <f t="shared" si="73"/>
        <v>67.852771617401473</v>
      </c>
      <c r="N147">
        <f t="shared" si="74"/>
        <v>86.166763153396317</v>
      </c>
      <c r="O147">
        <f t="shared" si="75"/>
        <v>4.0841332663577659E-2</v>
      </c>
      <c r="P147">
        <f t="shared" si="76"/>
        <v>2.7654805170467687</v>
      </c>
      <c r="Q147">
        <f t="shared" si="77"/>
        <v>4.0509188178234644E-2</v>
      </c>
      <c r="R147">
        <f t="shared" si="78"/>
        <v>2.5347859192545209E-2</v>
      </c>
      <c r="S147">
        <f t="shared" si="79"/>
        <v>226.11560473392856</v>
      </c>
      <c r="T147">
        <f t="shared" si="80"/>
        <v>35.600776376738352</v>
      </c>
      <c r="U147">
        <f t="shared" si="81"/>
        <v>33.182400000000001</v>
      </c>
      <c r="V147">
        <f t="shared" si="82"/>
        <v>5.1041160300788793</v>
      </c>
      <c r="W147">
        <f t="shared" si="83"/>
        <v>70.252683203085184</v>
      </c>
      <c r="X147">
        <f t="shared" si="84"/>
        <v>3.8269479422331409</v>
      </c>
      <c r="Y147">
        <f t="shared" si="85"/>
        <v>5.4474046652001444</v>
      </c>
      <c r="Z147">
        <f t="shared" si="86"/>
        <v>1.2771680878457383</v>
      </c>
      <c r="AA147">
        <f t="shared" si="87"/>
        <v>-23.55564089571671</v>
      </c>
      <c r="AB147">
        <f t="shared" si="88"/>
        <v>173.68354397820036</v>
      </c>
      <c r="AC147">
        <f t="shared" si="89"/>
        <v>14.491645728341139</v>
      </c>
      <c r="AD147">
        <f t="shared" si="90"/>
        <v>390.7351535447533</v>
      </c>
      <c r="AE147">
        <f t="shared" si="91"/>
        <v>14.986774216524543</v>
      </c>
      <c r="AF147">
        <f t="shared" si="92"/>
        <v>0.57981025405411679</v>
      </c>
      <c r="AG147">
        <f t="shared" si="93"/>
        <v>4.1755085139986443</v>
      </c>
      <c r="AH147">
        <v>901.31652167526829</v>
      </c>
      <c r="AI147">
        <v>886.94168484848433</v>
      </c>
      <c r="AJ147">
        <v>1.7433411071220799</v>
      </c>
      <c r="AK147">
        <v>66.45767359900691</v>
      </c>
      <c r="AL147">
        <f t="shared" si="94"/>
        <v>0.53414151690967604</v>
      </c>
      <c r="AM147">
        <v>37.232731678803198</v>
      </c>
      <c r="AN147">
        <v>37.759500606060612</v>
      </c>
      <c r="AO147">
        <v>1.4152025979779629E-2</v>
      </c>
      <c r="AP147">
        <v>80.18708061797463</v>
      </c>
      <c r="AQ147">
        <v>14</v>
      </c>
      <c r="AR147">
        <v>3</v>
      </c>
      <c r="AS147">
        <f t="shared" si="95"/>
        <v>1</v>
      </c>
      <c r="AT147">
        <f t="shared" si="96"/>
        <v>0</v>
      </c>
      <c r="AU147">
        <f t="shared" si="97"/>
        <v>47070.915712232571</v>
      </c>
      <c r="AV147">
        <f t="shared" si="98"/>
        <v>1200.0074999999999</v>
      </c>
      <c r="AW147">
        <f t="shared" si="99"/>
        <v>1025.9308635927091</v>
      </c>
      <c r="AX147">
        <f t="shared" si="100"/>
        <v>0.85493704297073903</v>
      </c>
      <c r="AY147">
        <f t="shared" si="101"/>
        <v>0.18842849293352631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1675368103.7874999</v>
      </c>
      <c r="BF147">
        <v>850.39387499999998</v>
      </c>
      <c r="BG147">
        <v>868.96499999999992</v>
      </c>
      <c r="BH147">
        <v>37.768775000000012</v>
      </c>
      <c r="BI147">
        <v>37.099449999999997</v>
      </c>
      <c r="BJ147">
        <v>857.33937500000002</v>
      </c>
      <c r="BK147">
        <v>37.620575000000002</v>
      </c>
      <c r="BL147">
        <v>500.126125</v>
      </c>
      <c r="BM147">
        <v>101.22562499999999</v>
      </c>
      <c r="BN147">
        <v>0.1000849875</v>
      </c>
      <c r="BO147">
        <v>34.347337499999988</v>
      </c>
      <c r="BP147">
        <v>33.182400000000001</v>
      </c>
      <c r="BQ147">
        <v>999.9</v>
      </c>
      <c r="BR147">
        <v>0</v>
      </c>
      <c r="BS147">
        <v>0</v>
      </c>
      <c r="BT147">
        <v>8982.65625</v>
      </c>
      <c r="BU147">
        <v>0</v>
      </c>
      <c r="BV147">
        <v>356.75687499999998</v>
      </c>
      <c r="BW147">
        <v>-18.571137499999999</v>
      </c>
      <c r="BX147">
        <v>883.77275000000009</v>
      </c>
      <c r="BY147">
        <v>902.44500000000005</v>
      </c>
      <c r="BZ147">
        <v>0.66931650000000009</v>
      </c>
      <c r="CA147">
        <v>868.96499999999992</v>
      </c>
      <c r="CB147">
        <v>37.099449999999997</v>
      </c>
      <c r="CC147">
        <v>3.8231687499999998</v>
      </c>
      <c r="CD147">
        <v>3.7554162500000001</v>
      </c>
      <c r="CE147">
        <v>28.127624999999998</v>
      </c>
      <c r="CF147">
        <v>27.820924999999999</v>
      </c>
      <c r="CG147">
        <v>1200.0074999999999</v>
      </c>
      <c r="CH147">
        <v>0.50001424999999999</v>
      </c>
      <c r="CI147">
        <v>0.49998575000000001</v>
      </c>
      <c r="CJ147">
        <v>0</v>
      </c>
      <c r="CK147">
        <v>1035.2787499999999</v>
      </c>
      <c r="CL147">
        <v>4.9990899999999998</v>
      </c>
      <c r="CM147">
        <v>11156.9125</v>
      </c>
      <c r="CN147">
        <v>9557.9612500000003</v>
      </c>
      <c r="CO147">
        <v>46</v>
      </c>
      <c r="CP147">
        <v>48.436999999999998</v>
      </c>
      <c r="CQ147">
        <v>46.929250000000003</v>
      </c>
      <c r="CR147">
        <v>47.093499999999999</v>
      </c>
      <c r="CS147">
        <v>47.186999999999998</v>
      </c>
      <c r="CT147">
        <v>597.52250000000004</v>
      </c>
      <c r="CU147">
        <v>597.48500000000001</v>
      </c>
      <c r="CV147">
        <v>0</v>
      </c>
      <c r="CW147">
        <v>1675368124.3</v>
      </c>
      <c r="CX147">
        <v>0</v>
      </c>
      <c r="CY147">
        <v>1675367359.0999999</v>
      </c>
      <c r="CZ147" t="s">
        <v>356</v>
      </c>
      <c r="DA147">
        <v>1675367359.0999999</v>
      </c>
      <c r="DB147">
        <v>1675367351.0999999</v>
      </c>
      <c r="DC147">
        <v>3</v>
      </c>
      <c r="DD147">
        <v>-0.36899999999999999</v>
      </c>
      <c r="DE147">
        <v>-0.108</v>
      </c>
      <c r="DF147">
        <v>-5.9960000000000004</v>
      </c>
      <c r="DG147">
        <v>0.14799999999999999</v>
      </c>
      <c r="DH147">
        <v>415</v>
      </c>
      <c r="DI147">
        <v>35</v>
      </c>
      <c r="DJ147">
        <v>0.46</v>
      </c>
      <c r="DK147">
        <v>0.2</v>
      </c>
      <c r="DL147">
        <v>-18.385325000000002</v>
      </c>
      <c r="DM147">
        <v>-0.62449305816128653</v>
      </c>
      <c r="DN147">
        <v>0.1318379796378871</v>
      </c>
      <c r="DO147">
        <v>0</v>
      </c>
      <c r="DP147">
        <v>0.52948935000000008</v>
      </c>
      <c r="DQ147">
        <v>-0.1387086529080703</v>
      </c>
      <c r="DR147">
        <v>0.1133349815737732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366</v>
      </c>
      <c r="EA147">
        <v>2.9445399999999999</v>
      </c>
      <c r="EB147">
        <v>2.62357</v>
      </c>
      <c r="EC147">
        <v>0.168432</v>
      </c>
      <c r="ED147">
        <v>0.168679</v>
      </c>
      <c r="EE147">
        <v>0.14882400000000001</v>
      </c>
      <c r="EF147">
        <v>0.14508499999999999</v>
      </c>
      <c r="EG147">
        <v>24969.599999999999</v>
      </c>
      <c r="EH147">
        <v>25320</v>
      </c>
      <c r="EI147">
        <v>27951.599999999999</v>
      </c>
      <c r="EJ147">
        <v>29337.1</v>
      </c>
      <c r="EK147">
        <v>32760.400000000001</v>
      </c>
      <c r="EL147">
        <v>34815.1</v>
      </c>
      <c r="EM147">
        <v>39483.199999999997</v>
      </c>
      <c r="EN147">
        <v>41929.4</v>
      </c>
      <c r="EO147">
        <v>1.90665</v>
      </c>
      <c r="EP147">
        <v>1.8809499999999999</v>
      </c>
      <c r="EQ147">
        <v>5.5406200000000003E-2</v>
      </c>
      <c r="ER147">
        <v>0</v>
      </c>
      <c r="ES147">
        <v>32.289299999999997</v>
      </c>
      <c r="ET147">
        <v>999.9</v>
      </c>
      <c r="EU147">
        <v>72</v>
      </c>
      <c r="EV147">
        <v>34.799999999999997</v>
      </c>
      <c r="EW147">
        <v>39.731099999999998</v>
      </c>
      <c r="EX147">
        <v>57.426600000000001</v>
      </c>
      <c r="EY147">
        <v>2.7283599999999999</v>
      </c>
      <c r="EZ147">
        <v>1</v>
      </c>
      <c r="FA147">
        <v>0.70291899999999996</v>
      </c>
      <c r="FB147">
        <v>1.2336</v>
      </c>
      <c r="FC147">
        <v>20.266400000000001</v>
      </c>
      <c r="FD147">
        <v>5.2159399999999998</v>
      </c>
      <c r="FE147">
        <v>12.0099</v>
      </c>
      <c r="FF147">
        <v>4.9860499999999996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1.8622000000000001</v>
      </c>
      <c r="FN147">
        <v>1.86429</v>
      </c>
      <c r="FO147">
        <v>1.8603499999999999</v>
      </c>
      <c r="FP147">
        <v>1.86103</v>
      </c>
      <c r="FQ147">
        <v>1.8602000000000001</v>
      </c>
      <c r="FR147">
        <v>1.86189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-6.952</v>
      </c>
      <c r="GH147">
        <v>0.1482</v>
      </c>
      <c r="GI147">
        <v>-4.6172869984045022</v>
      </c>
      <c r="GJ147">
        <v>-3.9744887815693084E-3</v>
      </c>
      <c r="GK147">
        <v>1.847162108954052E-6</v>
      </c>
      <c r="GL147">
        <v>-4.4217609294687878E-10</v>
      </c>
      <c r="GM147">
        <v>0.1481899999999996</v>
      </c>
      <c r="GN147">
        <v>0</v>
      </c>
      <c r="GO147">
        <v>0</v>
      </c>
      <c r="GP147">
        <v>0</v>
      </c>
      <c r="GQ147">
        <v>6</v>
      </c>
      <c r="GR147">
        <v>2080</v>
      </c>
      <c r="GS147">
        <v>4</v>
      </c>
      <c r="GT147">
        <v>32</v>
      </c>
      <c r="GU147">
        <v>12.4</v>
      </c>
      <c r="GV147">
        <v>12.6</v>
      </c>
      <c r="GW147">
        <v>2.01294</v>
      </c>
      <c r="GX147">
        <v>2.5317400000000001</v>
      </c>
      <c r="GY147">
        <v>1.4489700000000001</v>
      </c>
      <c r="GZ147">
        <v>2.323</v>
      </c>
      <c r="HA147">
        <v>1.5478499999999999</v>
      </c>
      <c r="HB147">
        <v>2.36206</v>
      </c>
      <c r="HC147">
        <v>39.817700000000002</v>
      </c>
      <c r="HD147">
        <v>14.4735</v>
      </c>
      <c r="HE147">
        <v>18</v>
      </c>
      <c r="HF147">
        <v>496.14499999999998</v>
      </c>
      <c r="HG147">
        <v>520.48299999999995</v>
      </c>
      <c r="HH147">
        <v>30.999500000000001</v>
      </c>
      <c r="HI147">
        <v>36.090000000000003</v>
      </c>
      <c r="HJ147">
        <v>30.000399999999999</v>
      </c>
      <c r="HK147">
        <v>35.970700000000001</v>
      </c>
      <c r="HL147">
        <v>35.984400000000001</v>
      </c>
      <c r="HM147">
        <v>40.314500000000002</v>
      </c>
      <c r="HN147">
        <v>9.8637099999999993</v>
      </c>
      <c r="HO147">
        <v>100</v>
      </c>
      <c r="HP147">
        <v>31</v>
      </c>
      <c r="HQ147">
        <v>883.22500000000002</v>
      </c>
      <c r="HR147">
        <v>36.975299999999997</v>
      </c>
      <c r="HS147">
        <v>98.5351</v>
      </c>
      <c r="HT147">
        <v>97.233900000000006</v>
      </c>
    </row>
    <row r="148" spans="1:228" x14ac:dyDescent="0.2">
      <c r="A148">
        <v>133</v>
      </c>
      <c r="B148">
        <v>1675368110.0999999</v>
      </c>
      <c r="C148">
        <v>527</v>
      </c>
      <c r="D148" t="s">
        <v>625</v>
      </c>
      <c r="E148" t="s">
        <v>626</v>
      </c>
      <c r="F148">
        <v>4</v>
      </c>
      <c r="G148">
        <v>1675368108.0999999</v>
      </c>
      <c r="H148">
        <f t="shared" si="68"/>
        <v>5.2597860264993969E-4</v>
      </c>
      <c r="I148">
        <f t="shared" si="69"/>
        <v>0.52597860264993967</v>
      </c>
      <c r="J148">
        <f t="shared" si="70"/>
        <v>4.2980574363908719</v>
      </c>
      <c r="K148">
        <f t="shared" si="71"/>
        <v>857.66385714285718</v>
      </c>
      <c r="L148">
        <f t="shared" si="72"/>
        <v>668.4034412872943</v>
      </c>
      <c r="M148">
        <f t="shared" si="73"/>
        <v>67.726871971439877</v>
      </c>
      <c r="N148">
        <f t="shared" si="74"/>
        <v>86.903936543735696</v>
      </c>
      <c r="O148">
        <f t="shared" si="75"/>
        <v>4.0000534676304454E-2</v>
      </c>
      <c r="P148">
        <f t="shared" si="76"/>
        <v>2.7775117799291671</v>
      </c>
      <c r="Q148">
        <f t="shared" si="77"/>
        <v>3.9683236070623108E-2</v>
      </c>
      <c r="R148">
        <f t="shared" si="78"/>
        <v>2.4830320633799752E-2</v>
      </c>
      <c r="S148">
        <f t="shared" si="79"/>
        <v>226.11426351949342</v>
      </c>
      <c r="T148">
        <f t="shared" si="80"/>
        <v>35.598652103711885</v>
      </c>
      <c r="U148">
        <f t="shared" si="81"/>
        <v>33.187014285714277</v>
      </c>
      <c r="V148">
        <f t="shared" si="82"/>
        <v>5.1054377532046793</v>
      </c>
      <c r="W148">
        <f t="shared" si="83"/>
        <v>70.151433014870364</v>
      </c>
      <c r="X148">
        <f t="shared" si="84"/>
        <v>3.8215763371487625</v>
      </c>
      <c r="Y148">
        <f t="shared" si="85"/>
        <v>5.4476097962798331</v>
      </c>
      <c r="Z148">
        <f t="shared" si="86"/>
        <v>1.2838614160559167</v>
      </c>
      <c r="AA148">
        <f t="shared" si="87"/>
        <v>-23.195656376862342</v>
      </c>
      <c r="AB148">
        <f t="shared" si="88"/>
        <v>173.84955070734975</v>
      </c>
      <c r="AC148">
        <f t="shared" si="89"/>
        <v>14.443037136720893</v>
      </c>
      <c r="AD148">
        <f t="shared" si="90"/>
        <v>391.21119498670174</v>
      </c>
      <c r="AE148">
        <f t="shared" si="91"/>
        <v>14.867850239519324</v>
      </c>
      <c r="AF148">
        <f t="shared" si="92"/>
        <v>0.66102597106836236</v>
      </c>
      <c r="AG148">
        <f t="shared" si="93"/>
        <v>4.2980574363908719</v>
      </c>
      <c r="AH148">
        <v>908.17302319529233</v>
      </c>
      <c r="AI148">
        <v>893.82487272727269</v>
      </c>
      <c r="AJ148">
        <v>1.7092141502811371</v>
      </c>
      <c r="AK148">
        <v>66.45767359900691</v>
      </c>
      <c r="AL148">
        <f t="shared" si="94"/>
        <v>0.52597860264993967</v>
      </c>
      <c r="AM148">
        <v>36.965221894524078</v>
      </c>
      <c r="AN148">
        <v>37.689453939393921</v>
      </c>
      <c r="AO148">
        <v>-1.8422187977314281E-2</v>
      </c>
      <c r="AP148">
        <v>80.18708061797463</v>
      </c>
      <c r="AQ148">
        <v>15</v>
      </c>
      <c r="AR148">
        <v>3</v>
      </c>
      <c r="AS148">
        <f t="shared" si="95"/>
        <v>1</v>
      </c>
      <c r="AT148">
        <f t="shared" si="96"/>
        <v>0</v>
      </c>
      <c r="AU148">
        <f t="shared" si="97"/>
        <v>47400.663524151772</v>
      </c>
      <c r="AV148">
        <f t="shared" si="98"/>
        <v>1200.001428571429</v>
      </c>
      <c r="AW148">
        <f t="shared" si="99"/>
        <v>1025.9255707354894</v>
      </c>
      <c r="AX148">
        <f t="shared" si="100"/>
        <v>0.8549369578308148</v>
      </c>
      <c r="AY148">
        <f t="shared" si="101"/>
        <v>0.18842832861347231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1675368108.0999999</v>
      </c>
      <c r="BF148">
        <v>857.66385714285718</v>
      </c>
      <c r="BG148">
        <v>876.18214285714282</v>
      </c>
      <c r="BH148">
        <v>37.715528571428578</v>
      </c>
      <c r="BI148">
        <v>36.952357142857139</v>
      </c>
      <c r="BJ148">
        <v>864.6225714285714</v>
      </c>
      <c r="BK148">
        <v>37.567342857142862</v>
      </c>
      <c r="BL148">
        <v>500.09342857142872</v>
      </c>
      <c r="BM148">
        <v>101.2265714285714</v>
      </c>
      <c r="BN148">
        <v>9.9765014285714285E-2</v>
      </c>
      <c r="BO148">
        <v>34.348014285714292</v>
      </c>
      <c r="BP148">
        <v>33.187014285714277</v>
      </c>
      <c r="BQ148">
        <v>999.89999999999986</v>
      </c>
      <c r="BR148">
        <v>0</v>
      </c>
      <c r="BS148">
        <v>0</v>
      </c>
      <c r="BT148">
        <v>9046.5157142857151</v>
      </c>
      <c r="BU148">
        <v>0</v>
      </c>
      <c r="BV148">
        <v>357.0504285714286</v>
      </c>
      <c r="BW148">
        <v>-18.518371428571431</v>
      </c>
      <c r="BX148">
        <v>891.27871428571427</v>
      </c>
      <c r="BY148">
        <v>909.80157142857149</v>
      </c>
      <c r="BZ148">
        <v>0.76317928571428573</v>
      </c>
      <c r="CA148">
        <v>876.18214285714282</v>
      </c>
      <c r="CB148">
        <v>36.952357142857139</v>
      </c>
      <c r="CC148">
        <v>3.8178200000000002</v>
      </c>
      <c r="CD148">
        <v>3.740564285714286</v>
      </c>
      <c r="CE148">
        <v>28.1036</v>
      </c>
      <c r="CF148">
        <v>27.7531</v>
      </c>
      <c r="CG148">
        <v>1200.001428571429</v>
      </c>
      <c r="CH148">
        <v>0.50001700000000004</v>
      </c>
      <c r="CI148">
        <v>0.49998300000000001</v>
      </c>
      <c r="CJ148">
        <v>0</v>
      </c>
      <c r="CK148">
        <v>1035.258571428571</v>
      </c>
      <c r="CL148">
        <v>4.9990899999999998</v>
      </c>
      <c r="CM148">
        <v>11156.9</v>
      </c>
      <c r="CN148">
        <v>9557.9185714285704</v>
      </c>
      <c r="CO148">
        <v>46</v>
      </c>
      <c r="CP148">
        <v>48.436999999999998</v>
      </c>
      <c r="CQ148">
        <v>46.936999999999998</v>
      </c>
      <c r="CR148">
        <v>47.061999999999998</v>
      </c>
      <c r="CS148">
        <v>47.196000000000012</v>
      </c>
      <c r="CT148">
        <v>597.52285714285711</v>
      </c>
      <c r="CU148">
        <v>597.47857142857151</v>
      </c>
      <c r="CV148">
        <v>0</v>
      </c>
      <c r="CW148">
        <v>1675368128.5</v>
      </c>
      <c r="CX148">
        <v>0</v>
      </c>
      <c r="CY148">
        <v>1675367359.0999999</v>
      </c>
      <c r="CZ148" t="s">
        <v>356</v>
      </c>
      <c r="DA148">
        <v>1675367359.0999999</v>
      </c>
      <c r="DB148">
        <v>1675367351.0999999</v>
      </c>
      <c r="DC148">
        <v>3</v>
      </c>
      <c r="DD148">
        <v>-0.36899999999999999</v>
      </c>
      <c r="DE148">
        <v>-0.108</v>
      </c>
      <c r="DF148">
        <v>-5.9960000000000004</v>
      </c>
      <c r="DG148">
        <v>0.14799999999999999</v>
      </c>
      <c r="DH148">
        <v>415</v>
      </c>
      <c r="DI148">
        <v>35</v>
      </c>
      <c r="DJ148">
        <v>0.46</v>
      </c>
      <c r="DK148">
        <v>0.2</v>
      </c>
      <c r="DL148">
        <v>-18.427678048780489</v>
      </c>
      <c r="DM148">
        <v>-0.72974634146343387</v>
      </c>
      <c r="DN148">
        <v>0.13790041212587201</v>
      </c>
      <c r="DO148">
        <v>0</v>
      </c>
      <c r="DP148">
        <v>0.56404490243902439</v>
      </c>
      <c r="DQ148">
        <v>0.62429709407665468</v>
      </c>
      <c r="DR148">
        <v>0.14574424559176399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366</v>
      </c>
      <c r="EA148">
        <v>2.9449900000000002</v>
      </c>
      <c r="EB148">
        <v>2.6241099999999999</v>
      </c>
      <c r="EC148">
        <v>0.169294</v>
      </c>
      <c r="ED148">
        <v>0.169512</v>
      </c>
      <c r="EE148">
        <v>0.148641</v>
      </c>
      <c r="EF148">
        <v>0.145038</v>
      </c>
      <c r="EG148">
        <v>24943.200000000001</v>
      </c>
      <c r="EH148">
        <v>25294.2</v>
      </c>
      <c r="EI148">
        <v>27951.200000000001</v>
      </c>
      <c r="EJ148">
        <v>29336.6</v>
      </c>
      <c r="EK148">
        <v>32766.6</v>
      </c>
      <c r="EL148">
        <v>34816.400000000001</v>
      </c>
      <c r="EM148">
        <v>39482.300000000003</v>
      </c>
      <c r="EN148">
        <v>41928.6</v>
      </c>
      <c r="EO148">
        <v>1.9067000000000001</v>
      </c>
      <c r="EP148">
        <v>1.8807199999999999</v>
      </c>
      <c r="EQ148">
        <v>5.5853300000000002E-2</v>
      </c>
      <c r="ER148">
        <v>0</v>
      </c>
      <c r="ES148">
        <v>32.2864</v>
      </c>
      <c r="ET148">
        <v>999.9</v>
      </c>
      <c r="EU148">
        <v>72</v>
      </c>
      <c r="EV148">
        <v>34.799999999999997</v>
      </c>
      <c r="EW148">
        <v>39.734900000000003</v>
      </c>
      <c r="EX148">
        <v>57.276600000000002</v>
      </c>
      <c r="EY148">
        <v>1.96715</v>
      </c>
      <c r="EZ148">
        <v>1</v>
      </c>
      <c r="FA148">
        <v>0.70326699999999998</v>
      </c>
      <c r="FB148">
        <v>1.2320199999999999</v>
      </c>
      <c r="FC148">
        <v>20.266400000000001</v>
      </c>
      <c r="FD148">
        <v>5.21624</v>
      </c>
      <c r="FE148">
        <v>12.0099</v>
      </c>
      <c r="FF148">
        <v>4.9859499999999999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1.8622000000000001</v>
      </c>
      <c r="FN148">
        <v>1.8642799999999999</v>
      </c>
      <c r="FO148">
        <v>1.8603499999999999</v>
      </c>
      <c r="FP148">
        <v>1.86107</v>
      </c>
      <c r="FQ148">
        <v>1.8602000000000001</v>
      </c>
      <c r="FR148">
        <v>1.86188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-6.9640000000000004</v>
      </c>
      <c r="GH148">
        <v>0.1482</v>
      </c>
      <c r="GI148">
        <v>-4.6172869984045022</v>
      </c>
      <c r="GJ148">
        <v>-3.9744887815693084E-3</v>
      </c>
      <c r="GK148">
        <v>1.847162108954052E-6</v>
      </c>
      <c r="GL148">
        <v>-4.4217609294687878E-10</v>
      </c>
      <c r="GM148">
        <v>0.1481899999999996</v>
      </c>
      <c r="GN148">
        <v>0</v>
      </c>
      <c r="GO148">
        <v>0</v>
      </c>
      <c r="GP148">
        <v>0</v>
      </c>
      <c r="GQ148">
        <v>6</v>
      </c>
      <c r="GR148">
        <v>2080</v>
      </c>
      <c r="GS148">
        <v>4</v>
      </c>
      <c r="GT148">
        <v>32</v>
      </c>
      <c r="GU148">
        <v>12.5</v>
      </c>
      <c r="GV148">
        <v>12.7</v>
      </c>
      <c r="GW148">
        <v>2.02637</v>
      </c>
      <c r="GX148">
        <v>2.5573700000000001</v>
      </c>
      <c r="GY148">
        <v>1.4489700000000001</v>
      </c>
      <c r="GZ148">
        <v>2.323</v>
      </c>
      <c r="HA148">
        <v>1.5478499999999999</v>
      </c>
      <c r="HB148">
        <v>2.2424300000000001</v>
      </c>
      <c r="HC148">
        <v>39.792499999999997</v>
      </c>
      <c r="HD148">
        <v>14.438499999999999</v>
      </c>
      <c r="HE148">
        <v>18</v>
      </c>
      <c r="HF148">
        <v>496.20600000000002</v>
      </c>
      <c r="HG148">
        <v>520.35199999999998</v>
      </c>
      <c r="HH148">
        <v>30.999600000000001</v>
      </c>
      <c r="HI148">
        <v>36.093400000000003</v>
      </c>
      <c r="HJ148">
        <v>30.000499999999999</v>
      </c>
      <c r="HK148">
        <v>35.974600000000002</v>
      </c>
      <c r="HL148">
        <v>35.988599999999998</v>
      </c>
      <c r="HM148">
        <v>40.5623</v>
      </c>
      <c r="HN148">
        <v>9.8637099999999993</v>
      </c>
      <c r="HO148">
        <v>100</v>
      </c>
      <c r="HP148">
        <v>31</v>
      </c>
      <c r="HQ148">
        <v>889.904</v>
      </c>
      <c r="HR148">
        <v>37.007899999999999</v>
      </c>
      <c r="HS148">
        <v>98.533100000000005</v>
      </c>
      <c r="HT148">
        <v>97.232299999999995</v>
      </c>
    </row>
    <row r="149" spans="1:228" x14ac:dyDescent="0.2">
      <c r="A149">
        <v>134</v>
      </c>
      <c r="B149">
        <v>1675368114.0999999</v>
      </c>
      <c r="C149">
        <v>531</v>
      </c>
      <c r="D149" t="s">
        <v>627</v>
      </c>
      <c r="E149" t="s">
        <v>628</v>
      </c>
      <c r="F149">
        <v>4</v>
      </c>
      <c r="G149">
        <v>1675368111.7874999</v>
      </c>
      <c r="H149">
        <f t="shared" si="68"/>
        <v>5.2756093532087777E-4</v>
      </c>
      <c r="I149">
        <f t="shared" si="69"/>
        <v>0.52756093532087778</v>
      </c>
      <c r="J149">
        <f t="shared" si="70"/>
        <v>4.0772657169111879</v>
      </c>
      <c r="K149">
        <f t="shared" si="71"/>
        <v>863.81725000000006</v>
      </c>
      <c r="L149">
        <f t="shared" si="72"/>
        <v>682.77105428625919</v>
      </c>
      <c r="M149">
        <f t="shared" si="73"/>
        <v>69.183947775429544</v>
      </c>
      <c r="N149">
        <f t="shared" si="74"/>
        <v>87.529029147242071</v>
      </c>
      <c r="O149">
        <f t="shared" si="75"/>
        <v>3.9909597069638328E-2</v>
      </c>
      <c r="P149">
        <f t="shared" si="76"/>
        <v>2.7721412654863271</v>
      </c>
      <c r="Q149">
        <f t="shared" si="77"/>
        <v>3.9593126685196635E-2</v>
      </c>
      <c r="R149">
        <f t="shared" si="78"/>
        <v>2.4773928473955618E-2</v>
      </c>
      <c r="S149">
        <f t="shared" si="79"/>
        <v>226.11513335892835</v>
      </c>
      <c r="T149">
        <f t="shared" si="80"/>
        <v>35.602084034413963</v>
      </c>
      <c r="U149">
        <f t="shared" si="81"/>
        <v>33.192712499999999</v>
      </c>
      <c r="V149">
        <f t="shared" si="82"/>
        <v>5.1070703693985786</v>
      </c>
      <c r="W149">
        <f t="shared" si="83"/>
        <v>70.049490204409153</v>
      </c>
      <c r="X149">
        <f t="shared" si="84"/>
        <v>3.8163675461711715</v>
      </c>
      <c r="Y149">
        <f t="shared" si="85"/>
        <v>5.448101813496077</v>
      </c>
      <c r="Z149">
        <f t="shared" si="86"/>
        <v>1.2907028232274071</v>
      </c>
      <c r="AA149">
        <f t="shared" si="87"/>
        <v>-23.265437247650709</v>
      </c>
      <c r="AB149">
        <f t="shared" si="88"/>
        <v>172.90438477397532</v>
      </c>
      <c r="AC149">
        <f t="shared" si="89"/>
        <v>14.392858328162971</v>
      </c>
      <c r="AD149">
        <f t="shared" si="90"/>
        <v>390.14693921341592</v>
      </c>
      <c r="AE149">
        <f t="shared" si="91"/>
        <v>14.880352152065194</v>
      </c>
      <c r="AF149">
        <f t="shared" si="92"/>
        <v>0.62171374008476121</v>
      </c>
      <c r="AG149">
        <f t="shared" si="93"/>
        <v>4.0772657169111879</v>
      </c>
      <c r="AH149">
        <v>915.02619233454459</v>
      </c>
      <c r="AI149">
        <v>900.7874606060609</v>
      </c>
      <c r="AJ149">
        <v>1.7408212339146329</v>
      </c>
      <c r="AK149">
        <v>66.45767359900691</v>
      </c>
      <c r="AL149">
        <f t="shared" si="94"/>
        <v>0.52756093532087778</v>
      </c>
      <c r="AM149">
        <v>36.946716858055098</v>
      </c>
      <c r="AN149">
        <v>37.644693939393932</v>
      </c>
      <c r="AO149">
        <v>-1.3999949180894779E-2</v>
      </c>
      <c r="AP149">
        <v>80.18708061797463</v>
      </c>
      <c r="AQ149">
        <v>14</v>
      </c>
      <c r="AR149">
        <v>3</v>
      </c>
      <c r="AS149">
        <f t="shared" si="95"/>
        <v>1</v>
      </c>
      <c r="AT149">
        <f t="shared" si="96"/>
        <v>0</v>
      </c>
      <c r="AU149">
        <f t="shared" si="97"/>
        <v>47253.095823768541</v>
      </c>
      <c r="AV149">
        <f t="shared" si="98"/>
        <v>1200.0050000000001</v>
      </c>
      <c r="AW149">
        <f t="shared" si="99"/>
        <v>1025.9287260927092</v>
      </c>
      <c r="AX149">
        <f t="shared" si="100"/>
        <v>0.85493704283957905</v>
      </c>
      <c r="AY149">
        <f t="shared" si="101"/>
        <v>0.18842849268038744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1675368111.7874999</v>
      </c>
      <c r="BF149">
        <v>863.81725000000006</v>
      </c>
      <c r="BG149">
        <v>882.31375000000003</v>
      </c>
      <c r="BH149">
        <v>37.663437500000001</v>
      </c>
      <c r="BI149">
        <v>36.945650000000001</v>
      </c>
      <c r="BJ149">
        <v>870.78687500000001</v>
      </c>
      <c r="BK149">
        <v>37.515262499999999</v>
      </c>
      <c r="BL149">
        <v>500.11837500000001</v>
      </c>
      <c r="BM149">
        <v>101.22799999999999</v>
      </c>
      <c r="BN149">
        <v>0.10017925</v>
      </c>
      <c r="BO149">
        <v>34.3496375</v>
      </c>
      <c r="BP149">
        <v>33.192712499999999</v>
      </c>
      <c r="BQ149">
        <v>999.9</v>
      </c>
      <c r="BR149">
        <v>0</v>
      </c>
      <c r="BS149">
        <v>0</v>
      </c>
      <c r="BT149">
        <v>9017.8125</v>
      </c>
      <c r="BU149">
        <v>0</v>
      </c>
      <c r="BV149">
        <v>357.366625</v>
      </c>
      <c r="BW149">
        <v>-18.4966875</v>
      </c>
      <c r="BX149">
        <v>897.625</v>
      </c>
      <c r="BY149">
        <v>916.16200000000003</v>
      </c>
      <c r="BZ149">
        <v>0.71778687500000005</v>
      </c>
      <c r="CA149">
        <v>882.31375000000003</v>
      </c>
      <c r="CB149">
        <v>36.945650000000001</v>
      </c>
      <c r="CC149">
        <v>3.8125887500000002</v>
      </c>
      <c r="CD149">
        <v>3.7399287499999998</v>
      </c>
      <c r="CE149">
        <v>28.0800625</v>
      </c>
      <c r="CF149">
        <v>27.7502</v>
      </c>
      <c r="CG149">
        <v>1200.0050000000001</v>
      </c>
      <c r="CH149">
        <v>0.50001249999999997</v>
      </c>
      <c r="CI149">
        <v>0.49998749999999997</v>
      </c>
      <c r="CJ149">
        <v>0</v>
      </c>
      <c r="CK149">
        <v>1035.41875</v>
      </c>
      <c r="CL149">
        <v>4.9990899999999998</v>
      </c>
      <c r="CM149">
        <v>11156.65</v>
      </c>
      <c r="CN149">
        <v>9557.9274999999998</v>
      </c>
      <c r="CO149">
        <v>46</v>
      </c>
      <c r="CP149">
        <v>48.436999999999998</v>
      </c>
      <c r="CQ149">
        <v>46.936999999999998</v>
      </c>
      <c r="CR149">
        <v>47.093499999999999</v>
      </c>
      <c r="CS149">
        <v>47.186999999999998</v>
      </c>
      <c r="CT149">
        <v>597.52125000000001</v>
      </c>
      <c r="CU149">
        <v>597.4837500000001</v>
      </c>
      <c r="CV149">
        <v>0</v>
      </c>
      <c r="CW149">
        <v>1675368132.7</v>
      </c>
      <c r="CX149">
        <v>0</v>
      </c>
      <c r="CY149">
        <v>1675367359.0999999</v>
      </c>
      <c r="CZ149" t="s">
        <v>356</v>
      </c>
      <c r="DA149">
        <v>1675367359.0999999</v>
      </c>
      <c r="DB149">
        <v>1675367351.0999999</v>
      </c>
      <c r="DC149">
        <v>3</v>
      </c>
      <c r="DD149">
        <v>-0.36899999999999999</v>
      </c>
      <c r="DE149">
        <v>-0.108</v>
      </c>
      <c r="DF149">
        <v>-5.9960000000000004</v>
      </c>
      <c r="DG149">
        <v>0.14799999999999999</v>
      </c>
      <c r="DH149">
        <v>415</v>
      </c>
      <c r="DI149">
        <v>35</v>
      </c>
      <c r="DJ149">
        <v>0.46</v>
      </c>
      <c r="DK149">
        <v>0.2</v>
      </c>
      <c r="DL149">
        <v>-18.457842500000002</v>
      </c>
      <c r="DM149">
        <v>-0.60098048780480195</v>
      </c>
      <c r="DN149">
        <v>0.1280598900661325</v>
      </c>
      <c r="DO149">
        <v>0</v>
      </c>
      <c r="DP149">
        <v>0.59645060000000005</v>
      </c>
      <c r="DQ149">
        <v>1.2588069793621011</v>
      </c>
      <c r="DR149">
        <v>0.16298446935395411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366</v>
      </c>
      <c r="EA149">
        <v>2.94469</v>
      </c>
      <c r="EB149">
        <v>2.6238600000000001</v>
      </c>
      <c r="EC149">
        <v>0.170152</v>
      </c>
      <c r="ED149">
        <v>0.17035500000000001</v>
      </c>
      <c r="EE149">
        <v>0.14852299999999999</v>
      </c>
      <c r="EF149">
        <v>0.14502799999999999</v>
      </c>
      <c r="EG149">
        <v>24917.4</v>
      </c>
      <c r="EH149">
        <v>25268.3</v>
      </c>
      <c r="EI149">
        <v>27951.3</v>
      </c>
      <c r="EJ149">
        <v>29336.5</v>
      </c>
      <c r="EK149">
        <v>32771.199999999997</v>
      </c>
      <c r="EL149">
        <v>34816.9</v>
      </c>
      <c r="EM149">
        <v>39482.199999999997</v>
      </c>
      <c r="EN149">
        <v>41928.6</v>
      </c>
      <c r="EO149">
        <v>1.9068000000000001</v>
      </c>
      <c r="EP149">
        <v>1.8807499999999999</v>
      </c>
      <c r="EQ149">
        <v>5.59874E-2</v>
      </c>
      <c r="ER149">
        <v>0</v>
      </c>
      <c r="ES149">
        <v>32.287100000000002</v>
      </c>
      <c r="ET149">
        <v>999.9</v>
      </c>
      <c r="EU149">
        <v>72</v>
      </c>
      <c r="EV149">
        <v>34.799999999999997</v>
      </c>
      <c r="EW149">
        <v>39.732700000000001</v>
      </c>
      <c r="EX149">
        <v>57.276600000000002</v>
      </c>
      <c r="EY149">
        <v>2.4318900000000001</v>
      </c>
      <c r="EZ149">
        <v>1</v>
      </c>
      <c r="FA149">
        <v>0.70340899999999995</v>
      </c>
      <c r="FB149">
        <v>1.23169</v>
      </c>
      <c r="FC149">
        <v>20.266200000000001</v>
      </c>
      <c r="FD149">
        <v>5.2160900000000003</v>
      </c>
      <c r="FE149">
        <v>12.0099</v>
      </c>
      <c r="FF149">
        <v>4.9859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1.86219</v>
      </c>
      <c r="FN149">
        <v>1.8643099999999999</v>
      </c>
      <c r="FO149">
        <v>1.8603499999999999</v>
      </c>
      <c r="FP149">
        <v>1.8611</v>
      </c>
      <c r="FQ149">
        <v>1.8602000000000001</v>
      </c>
      <c r="FR149">
        <v>1.86189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-6.976</v>
      </c>
      <c r="GH149">
        <v>0.14810000000000001</v>
      </c>
      <c r="GI149">
        <v>-4.6172869984045022</v>
      </c>
      <c r="GJ149">
        <v>-3.9744887815693084E-3</v>
      </c>
      <c r="GK149">
        <v>1.847162108954052E-6</v>
      </c>
      <c r="GL149">
        <v>-4.4217609294687878E-10</v>
      </c>
      <c r="GM149">
        <v>0.1481899999999996</v>
      </c>
      <c r="GN149">
        <v>0</v>
      </c>
      <c r="GO149">
        <v>0</v>
      </c>
      <c r="GP149">
        <v>0</v>
      </c>
      <c r="GQ149">
        <v>6</v>
      </c>
      <c r="GR149">
        <v>2080</v>
      </c>
      <c r="GS149">
        <v>4</v>
      </c>
      <c r="GT149">
        <v>32</v>
      </c>
      <c r="GU149">
        <v>12.6</v>
      </c>
      <c r="GV149">
        <v>12.7</v>
      </c>
      <c r="GW149">
        <v>2.03857</v>
      </c>
      <c r="GX149">
        <v>2.5402800000000001</v>
      </c>
      <c r="GY149">
        <v>1.4489700000000001</v>
      </c>
      <c r="GZ149">
        <v>2.323</v>
      </c>
      <c r="HA149">
        <v>1.5478499999999999</v>
      </c>
      <c r="HB149">
        <v>2.36084</v>
      </c>
      <c r="HC149">
        <v>39.792499999999997</v>
      </c>
      <c r="HD149">
        <v>14.4648</v>
      </c>
      <c r="HE149">
        <v>18</v>
      </c>
      <c r="HF149">
        <v>496.298</v>
      </c>
      <c r="HG149">
        <v>520.40700000000004</v>
      </c>
      <c r="HH149">
        <v>30.9998</v>
      </c>
      <c r="HI149">
        <v>36.0976</v>
      </c>
      <c r="HJ149">
        <v>30.000299999999999</v>
      </c>
      <c r="HK149">
        <v>35.978200000000001</v>
      </c>
      <c r="HL149">
        <v>35.993099999999998</v>
      </c>
      <c r="HM149">
        <v>40.810299999999998</v>
      </c>
      <c r="HN149">
        <v>9.8637099999999993</v>
      </c>
      <c r="HO149">
        <v>100</v>
      </c>
      <c r="HP149">
        <v>31</v>
      </c>
      <c r="HQ149">
        <v>896.58299999999997</v>
      </c>
      <c r="HR149">
        <v>37.007899999999999</v>
      </c>
      <c r="HS149">
        <v>98.533100000000005</v>
      </c>
      <c r="HT149">
        <v>97.232200000000006</v>
      </c>
    </row>
    <row r="150" spans="1:228" x14ac:dyDescent="0.2">
      <c r="A150">
        <v>135</v>
      </c>
      <c r="B150">
        <v>1675368118.0999999</v>
      </c>
      <c r="C150">
        <v>535</v>
      </c>
      <c r="D150" t="s">
        <v>629</v>
      </c>
      <c r="E150" t="s">
        <v>630</v>
      </c>
      <c r="F150">
        <v>4</v>
      </c>
      <c r="G150">
        <v>1675368116.0999999</v>
      </c>
      <c r="H150">
        <f t="shared" si="68"/>
        <v>5.2754752308986836E-4</v>
      </c>
      <c r="I150">
        <f t="shared" si="69"/>
        <v>0.52754752308986841</v>
      </c>
      <c r="J150">
        <f t="shared" si="70"/>
        <v>3.9767662331376843</v>
      </c>
      <c r="K150">
        <f t="shared" si="71"/>
        <v>871.08585714285721</v>
      </c>
      <c r="L150">
        <f t="shared" si="72"/>
        <v>693.20092704305523</v>
      </c>
      <c r="M150">
        <f t="shared" si="73"/>
        <v>70.240311577502268</v>
      </c>
      <c r="N150">
        <f t="shared" si="74"/>
        <v>88.264945457393566</v>
      </c>
      <c r="O150">
        <f t="shared" si="75"/>
        <v>3.9750202646885197E-2</v>
      </c>
      <c r="P150">
        <f t="shared" si="76"/>
        <v>2.7681425439472691</v>
      </c>
      <c r="Q150">
        <f t="shared" si="77"/>
        <v>3.9435794721179411E-2</v>
      </c>
      <c r="R150">
        <f t="shared" si="78"/>
        <v>2.4675412582025776E-2</v>
      </c>
      <c r="S150">
        <f t="shared" si="79"/>
        <v>226.1134543770433</v>
      </c>
      <c r="T150">
        <f t="shared" si="80"/>
        <v>35.604765267937601</v>
      </c>
      <c r="U150">
        <f t="shared" si="81"/>
        <v>33.19622857142857</v>
      </c>
      <c r="V150">
        <f t="shared" si="82"/>
        <v>5.1080779984535258</v>
      </c>
      <c r="W150">
        <f t="shared" si="83"/>
        <v>69.969890425808316</v>
      </c>
      <c r="X150">
        <f t="shared" si="84"/>
        <v>3.8122471367991628</v>
      </c>
      <c r="Y150">
        <f t="shared" si="85"/>
        <v>5.4484109001734549</v>
      </c>
      <c r="Z150">
        <f t="shared" si="86"/>
        <v>1.295830861654363</v>
      </c>
      <c r="AA150">
        <f t="shared" si="87"/>
        <v>-23.264845768263196</v>
      </c>
      <c r="AB150">
        <f t="shared" si="88"/>
        <v>172.28241868592141</v>
      </c>
      <c r="AC150">
        <f t="shared" si="89"/>
        <v>14.362119519318354</v>
      </c>
      <c r="AD150">
        <f t="shared" si="90"/>
        <v>389.49314681401984</v>
      </c>
      <c r="AE150">
        <f t="shared" si="91"/>
        <v>14.811103400942969</v>
      </c>
      <c r="AF150">
        <f t="shared" si="92"/>
        <v>0.58890274279977273</v>
      </c>
      <c r="AG150">
        <f t="shared" si="93"/>
        <v>3.9767662331376843</v>
      </c>
      <c r="AH150">
        <v>921.9238549269769</v>
      </c>
      <c r="AI150">
        <v>907.76701212121191</v>
      </c>
      <c r="AJ150">
        <v>1.749148732223172</v>
      </c>
      <c r="AK150">
        <v>66.45767359900691</v>
      </c>
      <c r="AL150">
        <f t="shared" si="94"/>
        <v>0.52754752308986841</v>
      </c>
      <c r="AM150">
        <v>36.943735947387033</v>
      </c>
      <c r="AN150">
        <v>37.611763030303031</v>
      </c>
      <c r="AO150">
        <v>-9.2847636772065666E-3</v>
      </c>
      <c r="AP150">
        <v>80.18708061797463</v>
      </c>
      <c r="AQ150">
        <v>14</v>
      </c>
      <c r="AR150">
        <v>3</v>
      </c>
      <c r="AS150">
        <f t="shared" si="95"/>
        <v>1</v>
      </c>
      <c r="AT150">
        <f t="shared" si="96"/>
        <v>0</v>
      </c>
      <c r="AU150">
        <f t="shared" si="97"/>
        <v>47143.337074897318</v>
      </c>
      <c r="AV150">
        <f t="shared" si="98"/>
        <v>1199.994285714286</v>
      </c>
      <c r="AW150">
        <f t="shared" si="99"/>
        <v>1025.9197421642714</v>
      </c>
      <c r="AX150">
        <f t="shared" si="100"/>
        <v>0.85493718959970022</v>
      </c>
      <c r="AY150">
        <f t="shared" si="101"/>
        <v>0.18842877592742141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1675368116.0999999</v>
      </c>
      <c r="BF150">
        <v>871.08585714285721</v>
      </c>
      <c r="BG150">
        <v>889.46985714285711</v>
      </c>
      <c r="BH150">
        <v>37.623028571428563</v>
      </c>
      <c r="BI150">
        <v>36.943114285714287</v>
      </c>
      <c r="BJ150">
        <v>878.06785714285718</v>
      </c>
      <c r="BK150">
        <v>37.474828571428581</v>
      </c>
      <c r="BL150">
        <v>500.13342857142862</v>
      </c>
      <c r="BM150">
        <v>101.22757142857139</v>
      </c>
      <c r="BN150">
        <v>9.9920842857142853E-2</v>
      </c>
      <c r="BO150">
        <v>34.350657142857138</v>
      </c>
      <c r="BP150">
        <v>33.19622857142857</v>
      </c>
      <c r="BQ150">
        <v>999.89999999999986</v>
      </c>
      <c r="BR150">
        <v>0</v>
      </c>
      <c r="BS150">
        <v>0</v>
      </c>
      <c r="BT150">
        <v>8996.6085714285709</v>
      </c>
      <c r="BU150">
        <v>0</v>
      </c>
      <c r="BV150">
        <v>357.08085714285721</v>
      </c>
      <c r="BW150">
        <v>-18.384442857142862</v>
      </c>
      <c r="BX150">
        <v>905.13971428571426</v>
      </c>
      <c r="BY150">
        <v>923.59014285714295</v>
      </c>
      <c r="BZ150">
        <v>0.6799208571428571</v>
      </c>
      <c r="CA150">
        <v>889.46985714285711</v>
      </c>
      <c r="CB150">
        <v>36.943114285714287</v>
      </c>
      <c r="CC150">
        <v>3.808487142857143</v>
      </c>
      <c r="CD150">
        <v>3.7396600000000002</v>
      </c>
      <c r="CE150">
        <v>28.061599999999999</v>
      </c>
      <c r="CF150">
        <v>27.74897142857143</v>
      </c>
      <c r="CG150">
        <v>1199.994285714286</v>
      </c>
      <c r="CH150">
        <v>0.50000900000000004</v>
      </c>
      <c r="CI150">
        <v>0.49999100000000002</v>
      </c>
      <c r="CJ150">
        <v>0</v>
      </c>
      <c r="CK150">
        <v>1035.225714285715</v>
      </c>
      <c r="CL150">
        <v>4.9990899999999998</v>
      </c>
      <c r="CM150">
        <v>11156.357142857139</v>
      </c>
      <c r="CN150">
        <v>9557.8257142857146</v>
      </c>
      <c r="CO150">
        <v>46</v>
      </c>
      <c r="CP150">
        <v>48.436999999999998</v>
      </c>
      <c r="CQ150">
        <v>46.936999999999998</v>
      </c>
      <c r="CR150">
        <v>47.080000000000013</v>
      </c>
      <c r="CS150">
        <v>47.222999999999999</v>
      </c>
      <c r="CT150">
        <v>597.5100000000001</v>
      </c>
      <c r="CU150">
        <v>597.48428571428565</v>
      </c>
      <c r="CV150">
        <v>0</v>
      </c>
      <c r="CW150">
        <v>1675368136.3</v>
      </c>
      <c r="CX150">
        <v>0</v>
      </c>
      <c r="CY150">
        <v>1675367359.0999999</v>
      </c>
      <c r="CZ150" t="s">
        <v>356</v>
      </c>
      <c r="DA150">
        <v>1675367359.0999999</v>
      </c>
      <c r="DB150">
        <v>1675367351.0999999</v>
      </c>
      <c r="DC150">
        <v>3</v>
      </c>
      <c r="DD150">
        <v>-0.36899999999999999</v>
      </c>
      <c r="DE150">
        <v>-0.108</v>
      </c>
      <c r="DF150">
        <v>-5.9960000000000004</v>
      </c>
      <c r="DG150">
        <v>0.14799999999999999</v>
      </c>
      <c r="DH150">
        <v>415</v>
      </c>
      <c r="DI150">
        <v>35</v>
      </c>
      <c r="DJ150">
        <v>0.46</v>
      </c>
      <c r="DK150">
        <v>0.2</v>
      </c>
      <c r="DL150">
        <v>-18.447114634146342</v>
      </c>
      <c r="DM150">
        <v>-0.52175540069684967</v>
      </c>
      <c r="DN150">
        <v>0.1240494208379545</v>
      </c>
      <c r="DO150">
        <v>0</v>
      </c>
      <c r="DP150">
        <v>0.62186068292682928</v>
      </c>
      <c r="DQ150">
        <v>1.2053443066202081</v>
      </c>
      <c r="DR150">
        <v>0.1606219684178091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366</v>
      </c>
      <c r="EA150">
        <v>2.94462</v>
      </c>
      <c r="EB150">
        <v>2.6236600000000001</v>
      </c>
      <c r="EC150">
        <v>0.171011</v>
      </c>
      <c r="ED150">
        <v>0.171183</v>
      </c>
      <c r="EE150">
        <v>0.14844199999999999</v>
      </c>
      <c r="EF150">
        <v>0.14502699999999999</v>
      </c>
      <c r="EG150">
        <v>24891.599999999999</v>
      </c>
      <c r="EH150">
        <v>25242.6</v>
      </c>
      <c r="EI150">
        <v>27951.4</v>
      </c>
      <c r="EJ150">
        <v>29336.1</v>
      </c>
      <c r="EK150">
        <v>32774.400000000001</v>
      </c>
      <c r="EL150">
        <v>34816.6</v>
      </c>
      <c r="EM150">
        <v>39482.300000000003</v>
      </c>
      <c r="EN150">
        <v>41928.1</v>
      </c>
      <c r="EO150">
        <v>1.9067499999999999</v>
      </c>
      <c r="EP150">
        <v>1.8810500000000001</v>
      </c>
      <c r="EQ150">
        <v>5.5838400000000003E-2</v>
      </c>
      <c r="ER150">
        <v>0</v>
      </c>
      <c r="ES150">
        <v>32.29</v>
      </c>
      <c r="ET150">
        <v>999.9</v>
      </c>
      <c r="EU150">
        <v>72</v>
      </c>
      <c r="EV150">
        <v>34.799999999999997</v>
      </c>
      <c r="EW150">
        <v>39.732199999999999</v>
      </c>
      <c r="EX150">
        <v>57.726599999999998</v>
      </c>
      <c r="EY150">
        <v>2.34375</v>
      </c>
      <c r="EZ150">
        <v>1</v>
      </c>
      <c r="FA150">
        <v>0.70396599999999998</v>
      </c>
      <c r="FB150">
        <v>1.2319500000000001</v>
      </c>
      <c r="FC150">
        <v>20.266300000000001</v>
      </c>
      <c r="FD150">
        <v>5.2163899999999996</v>
      </c>
      <c r="FE150">
        <v>12.0099</v>
      </c>
      <c r="FF150">
        <v>4.9855999999999998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1.8622000000000001</v>
      </c>
      <c r="FN150">
        <v>1.86432</v>
      </c>
      <c r="FO150">
        <v>1.8603499999999999</v>
      </c>
      <c r="FP150">
        <v>1.8610800000000001</v>
      </c>
      <c r="FQ150">
        <v>1.8602000000000001</v>
      </c>
      <c r="FR150">
        <v>1.86188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-6.9880000000000004</v>
      </c>
      <c r="GH150">
        <v>0.1482</v>
      </c>
      <c r="GI150">
        <v>-4.6172869984045022</v>
      </c>
      <c r="GJ150">
        <v>-3.9744887815693084E-3</v>
      </c>
      <c r="GK150">
        <v>1.847162108954052E-6</v>
      </c>
      <c r="GL150">
        <v>-4.4217609294687878E-10</v>
      </c>
      <c r="GM150">
        <v>0.1481899999999996</v>
      </c>
      <c r="GN150">
        <v>0</v>
      </c>
      <c r="GO150">
        <v>0</v>
      </c>
      <c r="GP150">
        <v>0</v>
      </c>
      <c r="GQ150">
        <v>6</v>
      </c>
      <c r="GR150">
        <v>2080</v>
      </c>
      <c r="GS150">
        <v>4</v>
      </c>
      <c r="GT150">
        <v>32</v>
      </c>
      <c r="GU150">
        <v>12.7</v>
      </c>
      <c r="GV150">
        <v>12.8</v>
      </c>
      <c r="GW150">
        <v>2.05078</v>
      </c>
      <c r="GX150">
        <v>2.5427200000000001</v>
      </c>
      <c r="GY150">
        <v>1.4489700000000001</v>
      </c>
      <c r="GZ150">
        <v>2.323</v>
      </c>
      <c r="HA150">
        <v>1.5478499999999999</v>
      </c>
      <c r="HB150">
        <v>2.2900399999999999</v>
      </c>
      <c r="HC150">
        <v>39.792499999999997</v>
      </c>
      <c r="HD150">
        <v>14.4648</v>
      </c>
      <c r="HE150">
        <v>18</v>
      </c>
      <c r="HF150">
        <v>496.29500000000002</v>
      </c>
      <c r="HG150">
        <v>520.66600000000005</v>
      </c>
      <c r="HH150">
        <v>30.9999</v>
      </c>
      <c r="HI150">
        <v>36.101799999999997</v>
      </c>
      <c r="HJ150">
        <v>30.000599999999999</v>
      </c>
      <c r="HK150">
        <v>35.982300000000002</v>
      </c>
      <c r="HL150">
        <v>35.997700000000002</v>
      </c>
      <c r="HM150">
        <v>41.063200000000002</v>
      </c>
      <c r="HN150">
        <v>9.8637099999999993</v>
      </c>
      <c r="HO150">
        <v>100</v>
      </c>
      <c r="HP150">
        <v>31</v>
      </c>
      <c r="HQ150">
        <v>903.26199999999994</v>
      </c>
      <c r="HR150">
        <v>37.018999999999998</v>
      </c>
      <c r="HS150">
        <v>98.533299999999997</v>
      </c>
      <c r="HT150">
        <v>97.230900000000005</v>
      </c>
    </row>
    <row r="151" spans="1:228" x14ac:dyDescent="0.2">
      <c r="A151">
        <v>136</v>
      </c>
      <c r="B151">
        <v>1675368122.0999999</v>
      </c>
      <c r="C151">
        <v>539</v>
      </c>
      <c r="D151" t="s">
        <v>631</v>
      </c>
      <c r="E151" t="s">
        <v>632</v>
      </c>
      <c r="F151">
        <v>4</v>
      </c>
      <c r="G151">
        <v>1675368119.7874999</v>
      </c>
      <c r="H151">
        <f t="shared" si="68"/>
        <v>5.2415904670826113E-4</v>
      </c>
      <c r="I151">
        <f t="shared" si="69"/>
        <v>0.52415904670826108</v>
      </c>
      <c r="J151">
        <f t="shared" si="70"/>
        <v>4.3110453204425108</v>
      </c>
      <c r="K151">
        <f t="shared" si="71"/>
        <v>877.224875</v>
      </c>
      <c r="L151">
        <f t="shared" si="72"/>
        <v>684.17563263178681</v>
      </c>
      <c r="M151">
        <f t="shared" si="73"/>
        <v>69.325999190534063</v>
      </c>
      <c r="N151">
        <f t="shared" si="74"/>
        <v>88.887250690636336</v>
      </c>
      <c r="O151">
        <f t="shared" si="75"/>
        <v>3.9386238487733802E-2</v>
      </c>
      <c r="P151">
        <f t="shared" si="76"/>
        <v>2.7690512495349497</v>
      </c>
      <c r="Q151">
        <f t="shared" si="77"/>
        <v>3.9077638142694583E-2</v>
      </c>
      <c r="R151">
        <f t="shared" si="78"/>
        <v>2.4451048672049919E-2</v>
      </c>
      <c r="S151">
        <f t="shared" si="79"/>
        <v>226.11542285914794</v>
      </c>
      <c r="T151">
        <f t="shared" si="80"/>
        <v>35.608910738867998</v>
      </c>
      <c r="U151">
        <f t="shared" si="81"/>
        <v>33.1997</v>
      </c>
      <c r="V151">
        <f t="shared" si="82"/>
        <v>5.1090730035172074</v>
      </c>
      <c r="W151">
        <f t="shared" si="83"/>
        <v>69.910101434385439</v>
      </c>
      <c r="X151">
        <f t="shared" si="84"/>
        <v>3.8097510704437312</v>
      </c>
      <c r="Y151">
        <f t="shared" si="85"/>
        <v>5.4495001327088568</v>
      </c>
      <c r="Z151">
        <f t="shared" si="86"/>
        <v>1.2993219330734762</v>
      </c>
      <c r="AA151">
        <f t="shared" si="87"/>
        <v>-23.115413959834317</v>
      </c>
      <c r="AB151">
        <f t="shared" si="88"/>
        <v>172.35710177355796</v>
      </c>
      <c r="AC151">
        <f t="shared" si="89"/>
        <v>14.364126356099904</v>
      </c>
      <c r="AD151">
        <f t="shared" si="90"/>
        <v>389.72123702897147</v>
      </c>
      <c r="AE151">
        <f t="shared" si="91"/>
        <v>14.73192115578413</v>
      </c>
      <c r="AF151">
        <f t="shared" si="92"/>
        <v>0.5663867854047886</v>
      </c>
      <c r="AG151">
        <f t="shared" si="93"/>
        <v>4.3110453204425108</v>
      </c>
      <c r="AH151">
        <v>928.70922960115649</v>
      </c>
      <c r="AI151">
        <v>914.51701818181812</v>
      </c>
      <c r="AJ151">
        <v>1.6763189044074509</v>
      </c>
      <c r="AK151">
        <v>66.45767359900691</v>
      </c>
      <c r="AL151">
        <f t="shared" si="94"/>
        <v>0.52415904670826108</v>
      </c>
      <c r="AM151">
        <v>36.944037396917928</v>
      </c>
      <c r="AN151">
        <v>37.586876363636357</v>
      </c>
      <c r="AO151">
        <v>-5.915139666283915E-3</v>
      </c>
      <c r="AP151">
        <v>80.18708061797463</v>
      </c>
      <c r="AQ151">
        <v>14</v>
      </c>
      <c r="AR151">
        <v>3</v>
      </c>
      <c r="AS151">
        <f t="shared" si="95"/>
        <v>1</v>
      </c>
      <c r="AT151">
        <f t="shared" si="96"/>
        <v>0</v>
      </c>
      <c r="AU151">
        <f t="shared" si="97"/>
        <v>47167.686844776719</v>
      </c>
      <c r="AV151">
        <f t="shared" si="98"/>
        <v>1200.0050000000001</v>
      </c>
      <c r="AW151">
        <f t="shared" si="99"/>
        <v>1025.928876092823</v>
      </c>
      <c r="AX151">
        <f t="shared" si="100"/>
        <v>0.85493716783915308</v>
      </c>
      <c r="AY151">
        <f t="shared" si="101"/>
        <v>0.18842873392956522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1675368119.7874999</v>
      </c>
      <c r="BF151">
        <v>877.224875</v>
      </c>
      <c r="BG151">
        <v>895.49737499999992</v>
      </c>
      <c r="BH151">
        <v>37.598287499999998</v>
      </c>
      <c r="BI151">
        <v>36.944249999999997</v>
      </c>
      <c r="BJ151">
        <v>884.21787500000005</v>
      </c>
      <c r="BK151">
        <v>37.450099999999999</v>
      </c>
      <c r="BL151">
        <v>500.05537500000003</v>
      </c>
      <c r="BM151">
        <v>101.227875</v>
      </c>
      <c r="BN151">
        <v>9.9906762499999996E-2</v>
      </c>
      <c r="BO151">
        <v>34.35425</v>
      </c>
      <c r="BP151">
        <v>33.1997</v>
      </c>
      <c r="BQ151">
        <v>999.9</v>
      </c>
      <c r="BR151">
        <v>0</v>
      </c>
      <c r="BS151">
        <v>0</v>
      </c>
      <c r="BT151">
        <v>9001.40625</v>
      </c>
      <c r="BU151">
        <v>0</v>
      </c>
      <c r="BV151">
        <v>356.955625</v>
      </c>
      <c r="BW151">
        <v>-18.272625000000001</v>
      </c>
      <c r="BX151">
        <v>911.49537499999997</v>
      </c>
      <c r="BY151">
        <v>929.849875</v>
      </c>
      <c r="BZ151">
        <v>0.65404475000000006</v>
      </c>
      <c r="CA151">
        <v>895.49737499999992</v>
      </c>
      <c r="CB151">
        <v>36.944249999999997</v>
      </c>
      <c r="CC151">
        <v>3.806</v>
      </c>
      <c r="CD151">
        <v>3.7397912500000001</v>
      </c>
      <c r="CE151">
        <v>28.050362499999999</v>
      </c>
      <c r="CF151">
        <v>27.749587500000001</v>
      </c>
      <c r="CG151">
        <v>1200.0050000000001</v>
      </c>
      <c r="CH151">
        <v>0.50000900000000004</v>
      </c>
      <c r="CI151">
        <v>0.49999100000000002</v>
      </c>
      <c r="CJ151">
        <v>0</v>
      </c>
      <c r="CK151">
        <v>1035.1375</v>
      </c>
      <c r="CL151">
        <v>4.9990899999999998</v>
      </c>
      <c r="CM151">
        <v>11156.2875</v>
      </c>
      <c r="CN151">
        <v>9557.9212499999994</v>
      </c>
      <c r="CO151">
        <v>46.015500000000003</v>
      </c>
      <c r="CP151">
        <v>48.452749999999988</v>
      </c>
      <c r="CQ151">
        <v>46.936999999999998</v>
      </c>
      <c r="CR151">
        <v>47.109250000000003</v>
      </c>
      <c r="CS151">
        <v>47.194875000000003</v>
      </c>
      <c r="CT151">
        <v>597.51625000000001</v>
      </c>
      <c r="CU151">
        <v>597.48874999999998</v>
      </c>
      <c r="CV151">
        <v>0</v>
      </c>
      <c r="CW151">
        <v>1675368140.5</v>
      </c>
      <c r="CX151">
        <v>0</v>
      </c>
      <c r="CY151">
        <v>1675367359.0999999</v>
      </c>
      <c r="CZ151" t="s">
        <v>356</v>
      </c>
      <c r="DA151">
        <v>1675367359.0999999</v>
      </c>
      <c r="DB151">
        <v>1675367351.0999999</v>
      </c>
      <c r="DC151">
        <v>3</v>
      </c>
      <c r="DD151">
        <v>-0.36899999999999999</v>
      </c>
      <c r="DE151">
        <v>-0.108</v>
      </c>
      <c r="DF151">
        <v>-5.9960000000000004</v>
      </c>
      <c r="DG151">
        <v>0.14799999999999999</v>
      </c>
      <c r="DH151">
        <v>415</v>
      </c>
      <c r="DI151">
        <v>35</v>
      </c>
      <c r="DJ151">
        <v>0.46</v>
      </c>
      <c r="DK151">
        <v>0.2</v>
      </c>
      <c r="DL151">
        <v>-18.45214</v>
      </c>
      <c r="DM151">
        <v>1.020063039399645</v>
      </c>
      <c r="DN151">
        <v>0.1201153982635032</v>
      </c>
      <c r="DO151">
        <v>0</v>
      </c>
      <c r="DP151">
        <v>0.69436082499999996</v>
      </c>
      <c r="DQ151">
        <v>-3.5713834896812437E-2</v>
      </c>
      <c r="DR151">
        <v>6.8447893617659086E-2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2.9446300000000001</v>
      </c>
      <c r="EB151">
        <v>2.62357</v>
      </c>
      <c r="EC151">
        <v>0.17183999999999999</v>
      </c>
      <c r="ED151">
        <v>0.17202300000000001</v>
      </c>
      <c r="EE151">
        <v>0.14837800000000001</v>
      </c>
      <c r="EF151">
        <v>0.14502499999999999</v>
      </c>
      <c r="EG151">
        <v>24866.5</v>
      </c>
      <c r="EH151">
        <v>25216.6</v>
      </c>
      <c r="EI151">
        <v>27951.3</v>
      </c>
      <c r="EJ151">
        <v>29335.7</v>
      </c>
      <c r="EK151">
        <v>32776.699999999997</v>
      </c>
      <c r="EL151">
        <v>34816.199999999997</v>
      </c>
      <c r="EM151">
        <v>39482.1</v>
      </c>
      <c r="EN151">
        <v>41927.599999999999</v>
      </c>
      <c r="EO151">
        <v>1.9066700000000001</v>
      </c>
      <c r="EP151">
        <v>1.88073</v>
      </c>
      <c r="EQ151">
        <v>5.6732400000000002E-2</v>
      </c>
      <c r="ER151">
        <v>0</v>
      </c>
      <c r="ES151">
        <v>32.292900000000003</v>
      </c>
      <c r="ET151">
        <v>999.9</v>
      </c>
      <c r="EU151">
        <v>72</v>
      </c>
      <c r="EV151">
        <v>34.799999999999997</v>
      </c>
      <c r="EW151">
        <v>39.730800000000002</v>
      </c>
      <c r="EX151">
        <v>57.096600000000002</v>
      </c>
      <c r="EY151">
        <v>2.1875</v>
      </c>
      <c r="EZ151">
        <v>1</v>
      </c>
      <c r="FA151">
        <v>0.70414100000000002</v>
      </c>
      <c r="FB151">
        <v>1.2315100000000001</v>
      </c>
      <c r="FC151">
        <v>20.266400000000001</v>
      </c>
      <c r="FD151">
        <v>5.2165400000000002</v>
      </c>
      <c r="FE151">
        <v>12.0099</v>
      </c>
      <c r="FF151">
        <v>4.9852499999999997</v>
      </c>
      <c r="FG151">
        <v>3.28443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1.8622000000000001</v>
      </c>
      <c r="FN151">
        <v>1.86429</v>
      </c>
      <c r="FO151">
        <v>1.8603499999999999</v>
      </c>
      <c r="FP151">
        <v>1.8610599999999999</v>
      </c>
      <c r="FQ151">
        <v>1.8602000000000001</v>
      </c>
      <c r="FR151">
        <v>1.86189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-6.9989999999999997</v>
      </c>
      <c r="GH151">
        <v>0.1482</v>
      </c>
      <c r="GI151">
        <v>-4.6172869984045022</v>
      </c>
      <c r="GJ151">
        <v>-3.9744887815693084E-3</v>
      </c>
      <c r="GK151">
        <v>1.847162108954052E-6</v>
      </c>
      <c r="GL151">
        <v>-4.4217609294687878E-10</v>
      </c>
      <c r="GM151">
        <v>0.1481899999999996</v>
      </c>
      <c r="GN151">
        <v>0</v>
      </c>
      <c r="GO151">
        <v>0</v>
      </c>
      <c r="GP151">
        <v>0</v>
      </c>
      <c r="GQ151">
        <v>6</v>
      </c>
      <c r="GR151">
        <v>2080</v>
      </c>
      <c r="GS151">
        <v>4</v>
      </c>
      <c r="GT151">
        <v>32</v>
      </c>
      <c r="GU151">
        <v>12.7</v>
      </c>
      <c r="GV151">
        <v>12.8</v>
      </c>
      <c r="GW151">
        <v>2.0642100000000001</v>
      </c>
      <c r="GX151">
        <v>2.5476100000000002</v>
      </c>
      <c r="GY151">
        <v>1.4489700000000001</v>
      </c>
      <c r="GZ151">
        <v>2.323</v>
      </c>
      <c r="HA151">
        <v>1.5478499999999999</v>
      </c>
      <c r="HB151">
        <v>2.34497</v>
      </c>
      <c r="HC151">
        <v>39.792499999999997</v>
      </c>
      <c r="HD151">
        <v>14.456</v>
      </c>
      <c r="HE151">
        <v>18</v>
      </c>
      <c r="HF151">
        <v>496.27699999999999</v>
      </c>
      <c r="HG151">
        <v>520.46</v>
      </c>
      <c r="HH151">
        <v>30.9999</v>
      </c>
      <c r="HI151">
        <v>36.1051</v>
      </c>
      <c r="HJ151">
        <v>30.000399999999999</v>
      </c>
      <c r="HK151">
        <v>35.986499999999999</v>
      </c>
      <c r="HL151">
        <v>36.001899999999999</v>
      </c>
      <c r="HM151">
        <v>41.313699999999997</v>
      </c>
      <c r="HN151">
        <v>9.8637099999999993</v>
      </c>
      <c r="HO151">
        <v>100</v>
      </c>
      <c r="HP151">
        <v>31</v>
      </c>
      <c r="HQ151">
        <v>909.94</v>
      </c>
      <c r="HR151">
        <v>37.037999999999997</v>
      </c>
      <c r="HS151">
        <v>98.532899999999998</v>
      </c>
      <c r="HT151">
        <v>97.229600000000005</v>
      </c>
    </row>
    <row r="152" spans="1:228" x14ac:dyDescent="0.2">
      <c r="A152">
        <v>137</v>
      </c>
      <c r="B152">
        <v>1675368126.0999999</v>
      </c>
      <c r="C152">
        <v>543</v>
      </c>
      <c r="D152" t="s">
        <v>633</v>
      </c>
      <c r="E152" t="s">
        <v>634</v>
      </c>
      <c r="F152">
        <v>4</v>
      </c>
      <c r="G152">
        <v>1675368124.0999999</v>
      </c>
      <c r="H152">
        <f t="shared" si="68"/>
        <v>5.3282811785480128E-4</v>
      </c>
      <c r="I152">
        <f t="shared" si="69"/>
        <v>0.53282811785480133</v>
      </c>
      <c r="J152">
        <f t="shared" si="70"/>
        <v>4.3435982806299354</v>
      </c>
      <c r="K152">
        <f t="shared" si="71"/>
        <v>884.25771428571431</v>
      </c>
      <c r="L152">
        <f t="shared" si="72"/>
        <v>691.85837829215518</v>
      </c>
      <c r="M152">
        <f t="shared" si="73"/>
        <v>70.105532880758346</v>
      </c>
      <c r="N152">
        <f t="shared" si="74"/>
        <v>89.601225061328805</v>
      </c>
      <c r="O152">
        <f t="shared" si="75"/>
        <v>3.9884715361891747E-2</v>
      </c>
      <c r="P152">
        <f t="shared" si="76"/>
        <v>2.7688775694989083</v>
      </c>
      <c r="Q152">
        <f t="shared" si="77"/>
        <v>3.9568268403036982E-2</v>
      </c>
      <c r="R152">
        <f t="shared" si="78"/>
        <v>2.4758389843683573E-2</v>
      </c>
      <c r="S152">
        <f t="shared" si="79"/>
        <v>226.11751594828576</v>
      </c>
      <c r="T152">
        <f t="shared" si="80"/>
        <v>35.609694663144786</v>
      </c>
      <c r="U152">
        <f t="shared" si="81"/>
        <v>33.210600000000007</v>
      </c>
      <c r="V152">
        <f t="shared" si="82"/>
        <v>5.1121983335401717</v>
      </c>
      <c r="W152">
        <f t="shared" si="83"/>
        <v>69.86149563670358</v>
      </c>
      <c r="X152">
        <f t="shared" si="84"/>
        <v>3.8077514065646971</v>
      </c>
      <c r="Y152">
        <f t="shared" si="85"/>
        <v>5.4504292698883976</v>
      </c>
      <c r="Z152">
        <f t="shared" si="86"/>
        <v>1.3044469269754746</v>
      </c>
      <c r="AA152">
        <f t="shared" si="87"/>
        <v>-23.497719997396736</v>
      </c>
      <c r="AB152">
        <f t="shared" si="88"/>
        <v>171.17660926540307</v>
      </c>
      <c r="AC152">
        <f t="shared" si="89"/>
        <v>14.26761317340269</v>
      </c>
      <c r="AD152">
        <f t="shared" si="90"/>
        <v>388.06401838969475</v>
      </c>
      <c r="AE152">
        <f t="shared" si="91"/>
        <v>15.037222735857917</v>
      </c>
      <c r="AF152">
        <f t="shared" si="92"/>
        <v>0.55017063251957243</v>
      </c>
      <c r="AG152">
        <f t="shared" si="93"/>
        <v>4.3435982806299354</v>
      </c>
      <c r="AH152">
        <v>935.81730601528454</v>
      </c>
      <c r="AI152">
        <v>921.3719636363636</v>
      </c>
      <c r="AJ152">
        <v>1.717189541096533</v>
      </c>
      <c r="AK152">
        <v>66.45767359900691</v>
      </c>
      <c r="AL152">
        <f t="shared" si="94"/>
        <v>0.53282811785480133</v>
      </c>
      <c r="AM152">
        <v>36.943324799015848</v>
      </c>
      <c r="AN152">
        <v>37.572314545454532</v>
      </c>
      <c r="AO152">
        <v>-2.1730701967121861E-3</v>
      </c>
      <c r="AP152">
        <v>80.18708061797463</v>
      </c>
      <c r="AQ152">
        <v>14</v>
      </c>
      <c r="AR152">
        <v>3</v>
      </c>
      <c r="AS152">
        <f t="shared" si="95"/>
        <v>1</v>
      </c>
      <c r="AT152">
        <f t="shared" si="96"/>
        <v>0</v>
      </c>
      <c r="AU152">
        <f t="shared" si="97"/>
        <v>47162.467418594373</v>
      </c>
      <c r="AV152">
        <f t="shared" si="98"/>
        <v>1200.017142857143</v>
      </c>
      <c r="AW152">
        <f t="shared" si="99"/>
        <v>1025.9391564498892</v>
      </c>
      <c r="AX152">
        <f t="shared" si="100"/>
        <v>0.85493708365466481</v>
      </c>
      <c r="AY152">
        <f t="shared" si="101"/>
        <v>0.18842857145350306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1675368124.0999999</v>
      </c>
      <c r="BF152">
        <v>884.25771428571431</v>
      </c>
      <c r="BG152">
        <v>902.88085714285717</v>
      </c>
      <c r="BH152">
        <v>37.57798571428571</v>
      </c>
      <c r="BI152">
        <v>36.942771428571433</v>
      </c>
      <c r="BJ152">
        <v>891.26299999999981</v>
      </c>
      <c r="BK152">
        <v>37.429814285714279</v>
      </c>
      <c r="BL152">
        <v>500.14271428571419</v>
      </c>
      <c r="BM152">
        <v>101.22928571428569</v>
      </c>
      <c r="BN152">
        <v>0.1000254285714286</v>
      </c>
      <c r="BO152">
        <v>34.357314285714288</v>
      </c>
      <c r="BP152">
        <v>33.210600000000007</v>
      </c>
      <c r="BQ152">
        <v>999.89999999999986</v>
      </c>
      <c r="BR152">
        <v>0</v>
      </c>
      <c r="BS152">
        <v>0</v>
      </c>
      <c r="BT152">
        <v>9000.3585714285709</v>
      </c>
      <c r="BU152">
        <v>0</v>
      </c>
      <c r="BV152">
        <v>356.95328571428581</v>
      </c>
      <c r="BW152">
        <v>-18.623000000000001</v>
      </c>
      <c r="BX152">
        <v>918.78357142857135</v>
      </c>
      <c r="BY152">
        <v>937.51528571428571</v>
      </c>
      <c r="BZ152">
        <v>0.63521542857142865</v>
      </c>
      <c r="CA152">
        <v>902.88085714285717</v>
      </c>
      <c r="CB152">
        <v>36.942771428571433</v>
      </c>
      <c r="CC152">
        <v>3.803995714285715</v>
      </c>
      <c r="CD152">
        <v>3.7396914285714291</v>
      </c>
      <c r="CE152">
        <v>28.041342857142851</v>
      </c>
      <c r="CF152">
        <v>27.749128571428571</v>
      </c>
      <c r="CG152">
        <v>1200.017142857143</v>
      </c>
      <c r="CH152">
        <v>0.50001300000000004</v>
      </c>
      <c r="CI152">
        <v>0.49998700000000001</v>
      </c>
      <c r="CJ152">
        <v>0</v>
      </c>
      <c r="CK152">
        <v>1035.181428571429</v>
      </c>
      <c r="CL152">
        <v>4.9990899999999998</v>
      </c>
      <c r="CM152">
        <v>11156.22857142857</v>
      </c>
      <c r="CN152">
        <v>9558.0314285714285</v>
      </c>
      <c r="CO152">
        <v>46</v>
      </c>
      <c r="CP152">
        <v>48.436999999999998</v>
      </c>
      <c r="CQ152">
        <v>46.936999999999998</v>
      </c>
      <c r="CR152">
        <v>47.107000000000014</v>
      </c>
      <c r="CS152">
        <v>47.196000000000012</v>
      </c>
      <c r="CT152">
        <v>597.52571428571423</v>
      </c>
      <c r="CU152">
        <v>597.49142857142863</v>
      </c>
      <c r="CV152">
        <v>0</v>
      </c>
      <c r="CW152">
        <v>1675368144.7</v>
      </c>
      <c r="CX152">
        <v>0</v>
      </c>
      <c r="CY152">
        <v>1675367359.0999999</v>
      </c>
      <c r="CZ152" t="s">
        <v>356</v>
      </c>
      <c r="DA152">
        <v>1675367359.0999999</v>
      </c>
      <c r="DB152">
        <v>1675367351.0999999</v>
      </c>
      <c r="DC152">
        <v>3</v>
      </c>
      <c r="DD152">
        <v>-0.36899999999999999</v>
      </c>
      <c r="DE152">
        <v>-0.108</v>
      </c>
      <c r="DF152">
        <v>-5.9960000000000004</v>
      </c>
      <c r="DG152">
        <v>0.14799999999999999</v>
      </c>
      <c r="DH152">
        <v>415</v>
      </c>
      <c r="DI152">
        <v>35</v>
      </c>
      <c r="DJ152">
        <v>0.46</v>
      </c>
      <c r="DK152">
        <v>0.2</v>
      </c>
      <c r="DL152">
        <v>-18.456454999999998</v>
      </c>
      <c r="DM152">
        <v>0.26558499061919599</v>
      </c>
      <c r="DN152">
        <v>0.12500277386922229</v>
      </c>
      <c r="DO152">
        <v>0</v>
      </c>
      <c r="DP152">
        <v>0.69483042499999992</v>
      </c>
      <c r="DQ152">
        <v>-0.49793015009380992</v>
      </c>
      <c r="DR152">
        <v>4.8711711934547888E-2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366</v>
      </c>
      <c r="EA152">
        <v>2.9447999999999999</v>
      </c>
      <c r="EB152">
        <v>2.6237599999999999</v>
      </c>
      <c r="EC152">
        <v>0.172679</v>
      </c>
      <c r="ED152">
        <v>0.172872</v>
      </c>
      <c r="EE152">
        <v>0.14833499999999999</v>
      </c>
      <c r="EF152">
        <v>0.14502399999999999</v>
      </c>
      <c r="EG152">
        <v>24840.7</v>
      </c>
      <c r="EH152">
        <v>25190.6</v>
      </c>
      <c r="EI152">
        <v>27950.6</v>
      </c>
      <c r="EJ152">
        <v>29335.7</v>
      </c>
      <c r="EK152">
        <v>32778.300000000003</v>
      </c>
      <c r="EL152">
        <v>34816.199999999997</v>
      </c>
      <c r="EM152">
        <v>39481.800000000003</v>
      </c>
      <c r="EN152">
        <v>41927.4</v>
      </c>
      <c r="EO152">
        <v>1.9068499999999999</v>
      </c>
      <c r="EP152">
        <v>1.88063</v>
      </c>
      <c r="EQ152">
        <v>5.6151300000000001E-2</v>
      </c>
      <c r="ER152">
        <v>0</v>
      </c>
      <c r="ES152">
        <v>32.294600000000003</v>
      </c>
      <c r="ET152">
        <v>999.9</v>
      </c>
      <c r="EU152">
        <v>72</v>
      </c>
      <c r="EV152">
        <v>34.799999999999997</v>
      </c>
      <c r="EW152">
        <v>39.731000000000002</v>
      </c>
      <c r="EX152">
        <v>56.616599999999998</v>
      </c>
      <c r="EY152">
        <v>2.7043300000000001</v>
      </c>
      <c r="EZ152">
        <v>1</v>
      </c>
      <c r="FA152">
        <v>0.70465699999999998</v>
      </c>
      <c r="FB152">
        <v>1.2311300000000001</v>
      </c>
      <c r="FC152">
        <v>20.266300000000001</v>
      </c>
      <c r="FD152">
        <v>5.2175900000000004</v>
      </c>
      <c r="FE152">
        <v>12.0099</v>
      </c>
      <c r="FF152">
        <v>4.9859499999999999</v>
      </c>
      <c r="FG152">
        <v>3.2844799999999998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1.8622099999999999</v>
      </c>
      <c r="FN152">
        <v>1.86429</v>
      </c>
      <c r="FO152">
        <v>1.8603499999999999</v>
      </c>
      <c r="FP152">
        <v>1.86103</v>
      </c>
      <c r="FQ152">
        <v>1.8602000000000001</v>
      </c>
      <c r="FR152">
        <v>1.86189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-7.0119999999999996</v>
      </c>
      <c r="GH152">
        <v>0.1482</v>
      </c>
      <c r="GI152">
        <v>-4.6172869984045022</v>
      </c>
      <c r="GJ152">
        <v>-3.9744887815693084E-3</v>
      </c>
      <c r="GK152">
        <v>1.847162108954052E-6</v>
      </c>
      <c r="GL152">
        <v>-4.4217609294687878E-10</v>
      </c>
      <c r="GM152">
        <v>0.1481899999999996</v>
      </c>
      <c r="GN152">
        <v>0</v>
      </c>
      <c r="GO152">
        <v>0</v>
      </c>
      <c r="GP152">
        <v>0</v>
      </c>
      <c r="GQ152">
        <v>6</v>
      </c>
      <c r="GR152">
        <v>2080</v>
      </c>
      <c r="GS152">
        <v>4</v>
      </c>
      <c r="GT152">
        <v>32</v>
      </c>
      <c r="GU152">
        <v>12.8</v>
      </c>
      <c r="GV152">
        <v>12.9</v>
      </c>
      <c r="GW152">
        <v>2.0764200000000002</v>
      </c>
      <c r="GX152">
        <v>2.5305200000000001</v>
      </c>
      <c r="GY152">
        <v>1.4489700000000001</v>
      </c>
      <c r="GZ152">
        <v>2.323</v>
      </c>
      <c r="HA152">
        <v>1.5478499999999999</v>
      </c>
      <c r="HB152">
        <v>2.35229</v>
      </c>
      <c r="HC152">
        <v>39.792499999999997</v>
      </c>
      <c r="HD152">
        <v>14.4648</v>
      </c>
      <c r="HE152">
        <v>18</v>
      </c>
      <c r="HF152">
        <v>496.41500000000002</v>
      </c>
      <c r="HG152">
        <v>520.423</v>
      </c>
      <c r="HH152">
        <v>31</v>
      </c>
      <c r="HI152">
        <v>36.109400000000001</v>
      </c>
      <c r="HJ152">
        <v>30.000599999999999</v>
      </c>
      <c r="HK152">
        <v>35.989899999999999</v>
      </c>
      <c r="HL152">
        <v>36.006399999999999</v>
      </c>
      <c r="HM152">
        <v>41.5625</v>
      </c>
      <c r="HN152">
        <v>9.5617800000000006</v>
      </c>
      <c r="HO152">
        <v>100</v>
      </c>
      <c r="HP152">
        <v>31</v>
      </c>
      <c r="HQ152">
        <v>916.61900000000003</v>
      </c>
      <c r="HR152">
        <v>37.064</v>
      </c>
      <c r="HS152">
        <v>98.531599999999997</v>
      </c>
      <c r="HT152">
        <v>97.229299999999995</v>
      </c>
    </row>
    <row r="153" spans="1:228" x14ac:dyDescent="0.2">
      <c r="A153">
        <v>138</v>
      </c>
      <c r="B153">
        <v>1675368130.0999999</v>
      </c>
      <c r="C153">
        <v>547</v>
      </c>
      <c r="D153" t="s">
        <v>635</v>
      </c>
      <c r="E153" t="s">
        <v>636</v>
      </c>
      <c r="F153">
        <v>4</v>
      </c>
      <c r="G153">
        <v>1675368127.7874999</v>
      </c>
      <c r="H153">
        <f t="shared" si="68"/>
        <v>5.0282042811966826E-4</v>
      </c>
      <c r="I153">
        <f t="shared" si="69"/>
        <v>0.50282042811966821</v>
      </c>
      <c r="J153">
        <f t="shared" si="70"/>
        <v>4.184865097101885</v>
      </c>
      <c r="K153">
        <f t="shared" si="71"/>
        <v>890.4425</v>
      </c>
      <c r="L153">
        <f t="shared" si="72"/>
        <v>694.00555658229473</v>
      </c>
      <c r="M153">
        <f t="shared" si="73"/>
        <v>70.322452799709538</v>
      </c>
      <c r="N153">
        <f t="shared" si="74"/>
        <v>90.22708836147504</v>
      </c>
      <c r="O153">
        <f t="shared" si="75"/>
        <v>3.7571813223502365E-2</v>
      </c>
      <c r="P153">
        <f t="shared" si="76"/>
        <v>2.7663218491036874</v>
      </c>
      <c r="Q153">
        <f t="shared" si="77"/>
        <v>3.7290606482506171E-2</v>
      </c>
      <c r="R153">
        <f t="shared" si="78"/>
        <v>2.3331718781777946E-2</v>
      </c>
      <c r="S153">
        <f t="shared" si="79"/>
        <v>226.11866960857355</v>
      </c>
      <c r="T153">
        <f t="shared" si="80"/>
        <v>35.619153753288586</v>
      </c>
      <c r="U153">
        <f t="shared" si="81"/>
        <v>33.211075000000001</v>
      </c>
      <c r="V153">
        <f t="shared" si="82"/>
        <v>5.1123345669260463</v>
      </c>
      <c r="W153">
        <f t="shared" si="83"/>
        <v>69.831660135013621</v>
      </c>
      <c r="X153">
        <f t="shared" si="84"/>
        <v>3.8061672168563141</v>
      </c>
      <c r="Y153">
        <f t="shared" si="85"/>
        <v>5.4504893761617739</v>
      </c>
      <c r="Z153">
        <f t="shared" si="86"/>
        <v>1.3061673500697322</v>
      </c>
      <c r="AA153">
        <f t="shared" si="87"/>
        <v>-22.174380880077369</v>
      </c>
      <c r="AB153">
        <f t="shared" si="88"/>
        <v>170.97733113438773</v>
      </c>
      <c r="AC153">
        <f t="shared" si="89"/>
        <v>14.26421628707282</v>
      </c>
      <c r="AD153">
        <f t="shared" si="90"/>
        <v>389.18583614995674</v>
      </c>
      <c r="AE153">
        <f t="shared" si="91"/>
        <v>15.007730970423287</v>
      </c>
      <c r="AF153">
        <f t="shared" si="92"/>
        <v>0.53412904421312557</v>
      </c>
      <c r="AG153">
        <f t="shared" si="93"/>
        <v>4.184865097101885</v>
      </c>
      <c r="AH153">
        <v>942.75349901443496</v>
      </c>
      <c r="AI153">
        <v>928.35532727272687</v>
      </c>
      <c r="AJ153">
        <v>1.745776659319392</v>
      </c>
      <c r="AK153">
        <v>66.45767359900691</v>
      </c>
      <c r="AL153">
        <f t="shared" si="94"/>
        <v>0.50282042811966821</v>
      </c>
      <c r="AM153">
        <v>36.942833962592047</v>
      </c>
      <c r="AN153">
        <v>37.55734727272727</v>
      </c>
      <c r="AO153">
        <v>-5.3474492866642902E-3</v>
      </c>
      <c r="AP153">
        <v>80.18708061797463</v>
      </c>
      <c r="AQ153">
        <v>14</v>
      </c>
      <c r="AR153">
        <v>3</v>
      </c>
      <c r="AS153">
        <f t="shared" si="95"/>
        <v>1</v>
      </c>
      <c r="AT153">
        <f t="shared" si="96"/>
        <v>0</v>
      </c>
      <c r="AU153">
        <f t="shared" si="97"/>
        <v>47092.417032499245</v>
      </c>
      <c r="AV153">
        <f t="shared" si="98"/>
        <v>1200.0262499999999</v>
      </c>
      <c r="AW153">
        <f t="shared" si="99"/>
        <v>1025.9466510925249</v>
      </c>
      <c r="AX153">
        <f t="shared" si="100"/>
        <v>0.85493684083371102</v>
      </c>
      <c r="AY153">
        <f t="shared" si="101"/>
        <v>0.18842810280906236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1675368127.7874999</v>
      </c>
      <c r="BF153">
        <v>890.4425</v>
      </c>
      <c r="BG153">
        <v>909.01749999999993</v>
      </c>
      <c r="BH153">
        <v>37.5627</v>
      </c>
      <c r="BI153">
        <v>36.945987500000001</v>
      </c>
      <c r="BJ153">
        <v>897.45837500000005</v>
      </c>
      <c r="BK153">
        <v>37.414499999999997</v>
      </c>
      <c r="BL153">
        <v>500.13487500000002</v>
      </c>
      <c r="BM153">
        <v>101.228375</v>
      </c>
      <c r="BN153">
        <v>9.9996412499999993E-2</v>
      </c>
      <c r="BO153">
        <v>34.357512499999999</v>
      </c>
      <c r="BP153">
        <v>33.211075000000001</v>
      </c>
      <c r="BQ153">
        <v>999.9</v>
      </c>
      <c r="BR153">
        <v>0</v>
      </c>
      <c r="BS153">
        <v>0</v>
      </c>
      <c r="BT153">
        <v>8986.875</v>
      </c>
      <c r="BU153">
        <v>0</v>
      </c>
      <c r="BV153">
        <v>357.00099999999998</v>
      </c>
      <c r="BW153">
        <v>-18.575087499999999</v>
      </c>
      <c r="BX153">
        <v>925.19537500000001</v>
      </c>
      <c r="BY153">
        <v>943.89037499999995</v>
      </c>
      <c r="BZ153">
        <v>0.61671612499999995</v>
      </c>
      <c r="CA153">
        <v>909.01749999999993</v>
      </c>
      <c r="CB153">
        <v>36.945987500000001</v>
      </c>
      <c r="CC153">
        <v>3.8024100000000001</v>
      </c>
      <c r="CD153">
        <v>3.73998125</v>
      </c>
      <c r="CE153">
        <v>28.034187500000002</v>
      </c>
      <c r="CF153">
        <v>27.7504375</v>
      </c>
      <c r="CG153">
        <v>1200.0262499999999</v>
      </c>
      <c r="CH153">
        <v>0.50002125000000008</v>
      </c>
      <c r="CI153">
        <v>0.49997875000000003</v>
      </c>
      <c r="CJ153">
        <v>0</v>
      </c>
      <c r="CK153">
        <v>1035.2462499999999</v>
      </c>
      <c r="CL153">
        <v>4.9990899999999998</v>
      </c>
      <c r="CM153">
        <v>11155.4625</v>
      </c>
      <c r="CN153">
        <v>9558.130000000001</v>
      </c>
      <c r="CO153">
        <v>46</v>
      </c>
      <c r="CP153">
        <v>48.436999999999998</v>
      </c>
      <c r="CQ153">
        <v>46.936999999999998</v>
      </c>
      <c r="CR153">
        <v>47.101374999999997</v>
      </c>
      <c r="CS153">
        <v>47.234250000000003</v>
      </c>
      <c r="CT153">
        <v>597.54</v>
      </c>
      <c r="CU153">
        <v>597.48624999999993</v>
      </c>
      <c r="CV153">
        <v>0</v>
      </c>
      <c r="CW153">
        <v>1675368148.3</v>
      </c>
      <c r="CX153">
        <v>0</v>
      </c>
      <c r="CY153">
        <v>1675367359.0999999</v>
      </c>
      <c r="CZ153" t="s">
        <v>356</v>
      </c>
      <c r="DA153">
        <v>1675367359.0999999</v>
      </c>
      <c r="DB153">
        <v>1675367351.0999999</v>
      </c>
      <c r="DC153">
        <v>3</v>
      </c>
      <c r="DD153">
        <v>-0.36899999999999999</v>
      </c>
      <c r="DE153">
        <v>-0.108</v>
      </c>
      <c r="DF153">
        <v>-5.9960000000000004</v>
      </c>
      <c r="DG153">
        <v>0.14799999999999999</v>
      </c>
      <c r="DH153">
        <v>415</v>
      </c>
      <c r="DI153">
        <v>35</v>
      </c>
      <c r="DJ153">
        <v>0.46</v>
      </c>
      <c r="DK153">
        <v>0.2</v>
      </c>
      <c r="DL153">
        <v>-18.464132500000002</v>
      </c>
      <c r="DM153">
        <v>-0.49022476547840921</v>
      </c>
      <c r="DN153">
        <v>0.13024463403054271</v>
      </c>
      <c r="DO153">
        <v>0</v>
      </c>
      <c r="DP153">
        <v>0.66438172499999992</v>
      </c>
      <c r="DQ153">
        <v>-0.3824486116322719</v>
      </c>
      <c r="DR153">
        <v>3.733373510043396E-2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366</v>
      </c>
      <c r="EA153">
        <v>2.9448699999999999</v>
      </c>
      <c r="EB153">
        <v>2.6236899999999999</v>
      </c>
      <c r="EC153">
        <v>0.17352100000000001</v>
      </c>
      <c r="ED153">
        <v>0.17369499999999999</v>
      </c>
      <c r="EE153">
        <v>0.14829700000000001</v>
      </c>
      <c r="EF153">
        <v>0.14504600000000001</v>
      </c>
      <c r="EG153">
        <v>24815.3</v>
      </c>
      <c r="EH153">
        <v>25165.200000000001</v>
      </c>
      <c r="EI153">
        <v>27950.6</v>
      </c>
      <c r="EJ153">
        <v>29335.4</v>
      </c>
      <c r="EK153">
        <v>32779.699999999997</v>
      </c>
      <c r="EL153">
        <v>34815.1</v>
      </c>
      <c r="EM153">
        <v>39481.800000000003</v>
      </c>
      <c r="EN153">
        <v>41927.1</v>
      </c>
      <c r="EO153">
        <v>1.90663</v>
      </c>
      <c r="EP153">
        <v>1.88083</v>
      </c>
      <c r="EQ153">
        <v>5.7101199999999998E-2</v>
      </c>
      <c r="ER153">
        <v>0</v>
      </c>
      <c r="ES153">
        <v>32.294600000000003</v>
      </c>
      <c r="ET153">
        <v>999.9</v>
      </c>
      <c r="EU153">
        <v>72</v>
      </c>
      <c r="EV153">
        <v>34.799999999999997</v>
      </c>
      <c r="EW153">
        <v>39.7331</v>
      </c>
      <c r="EX153">
        <v>57.186599999999999</v>
      </c>
      <c r="EY153">
        <v>1.93109</v>
      </c>
      <c r="EZ153">
        <v>1</v>
      </c>
      <c r="FA153">
        <v>0.70493099999999997</v>
      </c>
      <c r="FB153">
        <v>1.2278</v>
      </c>
      <c r="FC153">
        <v>20.266400000000001</v>
      </c>
      <c r="FD153">
        <v>5.2172900000000002</v>
      </c>
      <c r="FE153">
        <v>12.0099</v>
      </c>
      <c r="FF153">
        <v>4.9859999999999998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1.8622000000000001</v>
      </c>
      <c r="FN153">
        <v>1.8642799999999999</v>
      </c>
      <c r="FO153">
        <v>1.8603499999999999</v>
      </c>
      <c r="FP153">
        <v>1.8610500000000001</v>
      </c>
      <c r="FQ153">
        <v>1.8602000000000001</v>
      </c>
      <c r="FR153">
        <v>1.8619000000000001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-7.0229999999999997</v>
      </c>
      <c r="GH153">
        <v>0.1482</v>
      </c>
      <c r="GI153">
        <v>-4.6172869984045022</v>
      </c>
      <c r="GJ153">
        <v>-3.9744887815693084E-3</v>
      </c>
      <c r="GK153">
        <v>1.847162108954052E-6</v>
      </c>
      <c r="GL153">
        <v>-4.4217609294687878E-10</v>
      </c>
      <c r="GM153">
        <v>0.1481899999999996</v>
      </c>
      <c r="GN153">
        <v>0</v>
      </c>
      <c r="GO153">
        <v>0</v>
      </c>
      <c r="GP153">
        <v>0</v>
      </c>
      <c r="GQ153">
        <v>6</v>
      </c>
      <c r="GR153">
        <v>2080</v>
      </c>
      <c r="GS153">
        <v>4</v>
      </c>
      <c r="GT153">
        <v>32</v>
      </c>
      <c r="GU153">
        <v>12.8</v>
      </c>
      <c r="GV153">
        <v>13</v>
      </c>
      <c r="GW153">
        <v>2.0886200000000001</v>
      </c>
      <c r="GX153">
        <v>2.5512700000000001</v>
      </c>
      <c r="GY153">
        <v>1.4489700000000001</v>
      </c>
      <c r="GZ153">
        <v>2.323</v>
      </c>
      <c r="HA153">
        <v>1.5478499999999999</v>
      </c>
      <c r="HB153">
        <v>2.2570800000000002</v>
      </c>
      <c r="HC153">
        <v>39.792499999999997</v>
      </c>
      <c r="HD153">
        <v>14.4472</v>
      </c>
      <c r="HE153">
        <v>18</v>
      </c>
      <c r="HF153">
        <v>496.303</v>
      </c>
      <c r="HG153">
        <v>520.60799999999995</v>
      </c>
      <c r="HH153">
        <v>30.999400000000001</v>
      </c>
      <c r="HI153">
        <v>36.113300000000002</v>
      </c>
      <c r="HJ153">
        <v>30.000499999999999</v>
      </c>
      <c r="HK153">
        <v>35.994599999999998</v>
      </c>
      <c r="HL153">
        <v>36.011000000000003</v>
      </c>
      <c r="HM153">
        <v>41.808100000000003</v>
      </c>
      <c r="HN153">
        <v>9.5617800000000006</v>
      </c>
      <c r="HO153">
        <v>100</v>
      </c>
      <c r="HP153">
        <v>31</v>
      </c>
      <c r="HQ153">
        <v>923.303</v>
      </c>
      <c r="HR153">
        <v>37.089500000000001</v>
      </c>
      <c r="HS153">
        <v>98.531499999999994</v>
      </c>
      <c r="HT153">
        <v>97.228700000000003</v>
      </c>
    </row>
    <row r="154" spans="1:228" x14ac:dyDescent="0.2">
      <c r="A154">
        <v>139</v>
      </c>
      <c r="B154">
        <v>1675368134.0999999</v>
      </c>
      <c r="C154">
        <v>551</v>
      </c>
      <c r="D154" t="s">
        <v>637</v>
      </c>
      <c r="E154" t="s">
        <v>638</v>
      </c>
      <c r="F154">
        <v>4</v>
      </c>
      <c r="G154">
        <v>1675368132.0999999</v>
      </c>
      <c r="H154">
        <f t="shared" si="68"/>
        <v>5.1446166013817288E-4</v>
      </c>
      <c r="I154">
        <f t="shared" si="69"/>
        <v>0.51446166013817285</v>
      </c>
      <c r="J154">
        <f t="shared" si="70"/>
        <v>4.107575807232176</v>
      </c>
      <c r="K154">
        <f t="shared" si="71"/>
        <v>897.62857142857149</v>
      </c>
      <c r="L154">
        <f t="shared" si="72"/>
        <v>707.77532624180856</v>
      </c>
      <c r="M154">
        <f t="shared" si="73"/>
        <v>71.718109309619322</v>
      </c>
      <c r="N154">
        <f t="shared" si="74"/>
        <v>90.955733575767312</v>
      </c>
      <c r="O154">
        <f t="shared" si="75"/>
        <v>3.8348438099723638E-2</v>
      </c>
      <c r="P154">
        <f t="shared" si="76"/>
        <v>2.7635346696684833</v>
      </c>
      <c r="Q154">
        <f t="shared" si="77"/>
        <v>3.8055241818071787E-2</v>
      </c>
      <c r="R154">
        <f t="shared" si="78"/>
        <v>2.3810681666142308E-2</v>
      </c>
      <c r="S154">
        <f t="shared" si="79"/>
        <v>226.11610980436231</v>
      </c>
      <c r="T154">
        <f t="shared" si="80"/>
        <v>35.616278397058899</v>
      </c>
      <c r="U154">
        <f t="shared" si="81"/>
        <v>33.219442857142859</v>
      </c>
      <c r="V154">
        <f t="shared" si="82"/>
        <v>5.1147350459697156</v>
      </c>
      <c r="W154">
        <f t="shared" si="83"/>
        <v>69.816902489819867</v>
      </c>
      <c r="X154">
        <f t="shared" si="84"/>
        <v>3.8051817664993171</v>
      </c>
      <c r="Y154">
        <f t="shared" si="85"/>
        <v>5.4502300027620931</v>
      </c>
      <c r="Z154">
        <f t="shared" si="86"/>
        <v>1.3095532794703986</v>
      </c>
      <c r="AA154">
        <f t="shared" si="87"/>
        <v>-22.687759212093425</v>
      </c>
      <c r="AB154">
        <f t="shared" si="88"/>
        <v>169.43091935506501</v>
      </c>
      <c r="AC154">
        <f t="shared" si="89"/>
        <v>14.149978065872205</v>
      </c>
      <c r="AD154">
        <f t="shared" si="90"/>
        <v>387.0092480132061</v>
      </c>
      <c r="AE154">
        <f t="shared" si="91"/>
        <v>15.027178413971377</v>
      </c>
      <c r="AF154">
        <f t="shared" si="92"/>
        <v>0.51566764809762866</v>
      </c>
      <c r="AG154">
        <f t="shared" si="93"/>
        <v>4.107575807232176</v>
      </c>
      <c r="AH154">
        <v>949.65857737171029</v>
      </c>
      <c r="AI154">
        <v>935.30981818181863</v>
      </c>
      <c r="AJ154">
        <v>1.7545420203101789</v>
      </c>
      <c r="AK154">
        <v>66.45767359900691</v>
      </c>
      <c r="AL154">
        <f t="shared" si="94"/>
        <v>0.51446166013817285</v>
      </c>
      <c r="AM154">
        <v>36.952330332417702</v>
      </c>
      <c r="AN154">
        <v>37.551057575757561</v>
      </c>
      <c r="AO154">
        <v>-7.3877101600272599E-4</v>
      </c>
      <c r="AP154">
        <v>80.18708061797463</v>
      </c>
      <c r="AQ154">
        <v>14</v>
      </c>
      <c r="AR154">
        <v>3</v>
      </c>
      <c r="AS154">
        <f t="shared" si="95"/>
        <v>1</v>
      </c>
      <c r="AT154">
        <f t="shared" si="96"/>
        <v>0</v>
      </c>
      <c r="AU154">
        <f t="shared" si="97"/>
        <v>47016.234990258592</v>
      </c>
      <c r="AV154">
        <f t="shared" si="98"/>
        <v>1200.017142857143</v>
      </c>
      <c r="AW154">
        <f t="shared" si="99"/>
        <v>1025.938427877908</v>
      </c>
      <c r="AX154">
        <f t="shared" si="100"/>
        <v>0.85493647652002058</v>
      </c>
      <c r="AY154">
        <f t="shared" si="101"/>
        <v>0.18842739968363975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1675368132.0999999</v>
      </c>
      <c r="BF154">
        <v>897.62857142857149</v>
      </c>
      <c r="BG154">
        <v>916.2124285714284</v>
      </c>
      <c r="BH154">
        <v>37.552771428571432</v>
      </c>
      <c r="BI154">
        <v>36.957342857142862</v>
      </c>
      <c r="BJ154">
        <v>904.65728571428576</v>
      </c>
      <c r="BK154">
        <v>37.404585714285723</v>
      </c>
      <c r="BL154">
        <v>500.11328571428578</v>
      </c>
      <c r="BM154">
        <v>101.22885714285709</v>
      </c>
      <c r="BN154">
        <v>0.1000627142857143</v>
      </c>
      <c r="BO154">
        <v>34.356657142857152</v>
      </c>
      <c r="BP154">
        <v>33.219442857142859</v>
      </c>
      <c r="BQ154">
        <v>999.89999999999986</v>
      </c>
      <c r="BR154">
        <v>0</v>
      </c>
      <c r="BS154">
        <v>0</v>
      </c>
      <c r="BT154">
        <v>8972.0528571428567</v>
      </c>
      <c r="BU154">
        <v>0</v>
      </c>
      <c r="BV154">
        <v>356.94971428571432</v>
      </c>
      <c r="BW154">
        <v>-18.583828571428569</v>
      </c>
      <c r="BX154">
        <v>932.65214285714296</v>
      </c>
      <c r="BY154">
        <v>951.3725714285714</v>
      </c>
      <c r="BZ154">
        <v>0.59540899999999997</v>
      </c>
      <c r="CA154">
        <v>916.2124285714284</v>
      </c>
      <c r="CB154">
        <v>36.957342857142862</v>
      </c>
      <c r="CC154">
        <v>3.801424285714285</v>
      </c>
      <c r="CD154">
        <v>3.741151428571428</v>
      </c>
      <c r="CE154">
        <v>28.029728571428571</v>
      </c>
      <c r="CF154">
        <v>27.755771428571428</v>
      </c>
      <c r="CG154">
        <v>1200.017142857143</v>
      </c>
      <c r="CH154">
        <v>0.5000349999999999</v>
      </c>
      <c r="CI154">
        <v>0.49996499999999999</v>
      </c>
      <c r="CJ154">
        <v>0</v>
      </c>
      <c r="CK154">
        <v>1035.214285714286</v>
      </c>
      <c r="CL154">
        <v>4.9990899999999998</v>
      </c>
      <c r="CM154">
        <v>11155.085714285709</v>
      </c>
      <c r="CN154">
        <v>9558.1028571428578</v>
      </c>
      <c r="CO154">
        <v>46</v>
      </c>
      <c r="CP154">
        <v>48.472999999999999</v>
      </c>
      <c r="CQ154">
        <v>46.936999999999998</v>
      </c>
      <c r="CR154">
        <v>47.080000000000013</v>
      </c>
      <c r="CS154">
        <v>47.196000000000012</v>
      </c>
      <c r="CT154">
        <v>597.55000000000007</v>
      </c>
      <c r="CU154">
        <v>597.4671428571429</v>
      </c>
      <c r="CV154">
        <v>0</v>
      </c>
      <c r="CW154">
        <v>1675368152.5</v>
      </c>
      <c r="CX154">
        <v>0</v>
      </c>
      <c r="CY154">
        <v>1675367359.0999999</v>
      </c>
      <c r="CZ154" t="s">
        <v>356</v>
      </c>
      <c r="DA154">
        <v>1675367359.0999999</v>
      </c>
      <c r="DB154">
        <v>1675367351.0999999</v>
      </c>
      <c r="DC154">
        <v>3</v>
      </c>
      <c r="DD154">
        <v>-0.36899999999999999</v>
      </c>
      <c r="DE154">
        <v>-0.108</v>
      </c>
      <c r="DF154">
        <v>-5.9960000000000004</v>
      </c>
      <c r="DG154">
        <v>0.14799999999999999</v>
      </c>
      <c r="DH154">
        <v>415</v>
      </c>
      <c r="DI154">
        <v>35</v>
      </c>
      <c r="DJ154">
        <v>0.46</v>
      </c>
      <c r="DK154">
        <v>0.2</v>
      </c>
      <c r="DL154">
        <v>-18.480047500000001</v>
      </c>
      <c r="DM154">
        <v>-0.96116510318942983</v>
      </c>
      <c r="DN154">
        <v>0.13814501255474271</v>
      </c>
      <c r="DO154">
        <v>0</v>
      </c>
      <c r="DP154">
        <v>0.63969739999999997</v>
      </c>
      <c r="DQ154">
        <v>-0.31787349343339572</v>
      </c>
      <c r="DR154">
        <v>3.0762334152173821E-2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366</v>
      </c>
      <c r="EA154">
        <v>2.9445100000000002</v>
      </c>
      <c r="EB154">
        <v>2.6234999999999999</v>
      </c>
      <c r="EC154">
        <v>0.17436399999999999</v>
      </c>
      <c r="ED154">
        <v>0.17452799999999999</v>
      </c>
      <c r="EE154">
        <v>0.148285</v>
      </c>
      <c r="EF154">
        <v>0.14511199999999999</v>
      </c>
      <c r="EG154">
        <v>24789.8</v>
      </c>
      <c r="EH154">
        <v>25139.5</v>
      </c>
      <c r="EI154">
        <v>27950.6</v>
      </c>
      <c r="EJ154">
        <v>29335.200000000001</v>
      </c>
      <c r="EK154">
        <v>32780</v>
      </c>
      <c r="EL154">
        <v>34812.300000000003</v>
      </c>
      <c r="EM154">
        <v>39481.5</v>
      </c>
      <c r="EN154">
        <v>41926.9</v>
      </c>
      <c r="EO154">
        <v>1.90663</v>
      </c>
      <c r="EP154">
        <v>1.88087</v>
      </c>
      <c r="EQ154">
        <v>5.6985800000000003E-2</v>
      </c>
      <c r="ER154">
        <v>0</v>
      </c>
      <c r="ES154">
        <v>32.294600000000003</v>
      </c>
      <c r="ET154">
        <v>999.9</v>
      </c>
      <c r="EU154">
        <v>72</v>
      </c>
      <c r="EV154">
        <v>34.799999999999997</v>
      </c>
      <c r="EW154">
        <v>39.7318</v>
      </c>
      <c r="EX154">
        <v>57.336599999999997</v>
      </c>
      <c r="EY154">
        <v>2.6762800000000002</v>
      </c>
      <c r="EZ154">
        <v>1</v>
      </c>
      <c r="FA154">
        <v>0.70525899999999997</v>
      </c>
      <c r="FB154">
        <v>1.2190700000000001</v>
      </c>
      <c r="FC154">
        <v>20.2666</v>
      </c>
      <c r="FD154">
        <v>5.2178899999999997</v>
      </c>
      <c r="FE154">
        <v>12.0099</v>
      </c>
      <c r="FF154">
        <v>4.9859999999999998</v>
      </c>
      <c r="FG154">
        <v>3.2845300000000002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1.8622099999999999</v>
      </c>
      <c r="FN154">
        <v>1.8642799999999999</v>
      </c>
      <c r="FO154">
        <v>1.8603499999999999</v>
      </c>
      <c r="FP154">
        <v>1.8610800000000001</v>
      </c>
      <c r="FQ154">
        <v>1.8602000000000001</v>
      </c>
      <c r="FR154">
        <v>1.86191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-7.0350000000000001</v>
      </c>
      <c r="GH154">
        <v>0.1482</v>
      </c>
      <c r="GI154">
        <v>-4.6172869984045022</v>
      </c>
      <c r="GJ154">
        <v>-3.9744887815693084E-3</v>
      </c>
      <c r="GK154">
        <v>1.847162108954052E-6</v>
      </c>
      <c r="GL154">
        <v>-4.4217609294687878E-10</v>
      </c>
      <c r="GM154">
        <v>0.1481899999999996</v>
      </c>
      <c r="GN154">
        <v>0</v>
      </c>
      <c r="GO154">
        <v>0</v>
      </c>
      <c r="GP154">
        <v>0</v>
      </c>
      <c r="GQ154">
        <v>6</v>
      </c>
      <c r="GR154">
        <v>2080</v>
      </c>
      <c r="GS154">
        <v>4</v>
      </c>
      <c r="GT154">
        <v>32</v>
      </c>
      <c r="GU154">
        <v>12.9</v>
      </c>
      <c r="GV154">
        <v>13.1</v>
      </c>
      <c r="GW154">
        <v>2.1008300000000002</v>
      </c>
      <c r="GX154">
        <v>2.5378400000000001</v>
      </c>
      <c r="GY154">
        <v>1.4489700000000001</v>
      </c>
      <c r="GZ154">
        <v>2.323</v>
      </c>
      <c r="HA154">
        <v>1.5478499999999999</v>
      </c>
      <c r="HB154">
        <v>2.3828100000000001</v>
      </c>
      <c r="HC154">
        <v>39.792499999999997</v>
      </c>
      <c r="HD154">
        <v>14.4648</v>
      </c>
      <c r="HE154">
        <v>18</v>
      </c>
      <c r="HF154">
        <v>496.33600000000001</v>
      </c>
      <c r="HG154">
        <v>520.67899999999997</v>
      </c>
      <c r="HH154">
        <v>30.9984</v>
      </c>
      <c r="HI154">
        <v>36.117699999999999</v>
      </c>
      <c r="HJ154">
        <v>30.000499999999999</v>
      </c>
      <c r="HK154">
        <v>35.999000000000002</v>
      </c>
      <c r="HL154">
        <v>36.015099999999997</v>
      </c>
      <c r="HM154">
        <v>42.055500000000002</v>
      </c>
      <c r="HN154">
        <v>9.2840000000000007</v>
      </c>
      <c r="HO154">
        <v>100</v>
      </c>
      <c r="HP154">
        <v>31</v>
      </c>
      <c r="HQ154">
        <v>929.98099999999999</v>
      </c>
      <c r="HR154">
        <v>37.106000000000002</v>
      </c>
      <c r="HS154">
        <v>98.531099999999995</v>
      </c>
      <c r="HT154">
        <v>97.227900000000005</v>
      </c>
    </row>
    <row r="155" spans="1:228" x14ac:dyDescent="0.2">
      <c r="A155">
        <v>140</v>
      </c>
      <c r="B155">
        <v>1675368138.0999999</v>
      </c>
      <c r="C155">
        <v>555</v>
      </c>
      <c r="D155" t="s">
        <v>639</v>
      </c>
      <c r="E155" t="s">
        <v>640</v>
      </c>
      <c r="F155">
        <v>4</v>
      </c>
      <c r="G155">
        <v>1675368135.7874999</v>
      </c>
      <c r="H155">
        <f t="shared" si="68"/>
        <v>4.9771172623940322E-4</v>
      </c>
      <c r="I155">
        <f t="shared" si="69"/>
        <v>0.49771172623940318</v>
      </c>
      <c r="J155">
        <f t="shared" si="70"/>
        <v>4.2947388482232185</v>
      </c>
      <c r="K155">
        <f t="shared" si="71"/>
        <v>903.8365</v>
      </c>
      <c r="L155">
        <f t="shared" si="72"/>
        <v>700.01013038563406</v>
      </c>
      <c r="M155">
        <f t="shared" si="73"/>
        <v>70.93130433777516</v>
      </c>
      <c r="N155">
        <f t="shared" si="74"/>
        <v>91.584820090776816</v>
      </c>
      <c r="O155">
        <f t="shared" si="75"/>
        <v>3.7080784698642719E-2</v>
      </c>
      <c r="P155">
        <f t="shared" si="76"/>
        <v>2.7667005573580146</v>
      </c>
      <c r="Q155">
        <f t="shared" si="77"/>
        <v>3.680688842832195E-2</v>
      </c>
      <c r="R155">
        <f t="shared" si="78"/>
        <v>2.3028744978484013E-2</v>
      </c>
      <c r="S155">
        <f t="shared" si="79"/>
        <v>226.11600669873238</v>
      </c>
      <c r="T155">
        <f t="shared" si="80"/>
        <v>35.616512674834667</v>
      </c>
      <c r="U155">
        <f t="shared" si="81"/>
        <v>33.221487500000002</v>
      </c>
      <c r="V155">
        <f t="shared" si="82"/>
        <v>5.1153217397287083</v>
      </c>
      <c r="W155">
        <f t="shared" si="83"/>
        <v>69.833342771928457</v>
      </c>
      <c r="X155">
        <f t="shared" si="84"/>
        <v>3.8054410712174183</v>
      </c>
      <c r="Y155">
        <f t="shared" si="85"/>
        <v>5.4493182198735104</v>
      </c>
      <c r="Z155">
        <f t="shared" si="86"/>
        <v>1.30988066851129</v>
      </c>
      <c r="AA155">
        <f t="shared" si="87"/>
        <v>-21.949087127157682</v>
      </c>
      <c r="AB155">
        <f t="shared" si="88"/>
        <v>168.87150226103176</v>
      </c>
      <c r="AC155">
        <f t="shared" si="89"/>
        <v>14.087053658173975</v>
      </c>
      <c r="AD155">
        <f t="shared" si="90"/>
        <v>387.12547549078045</v>
      </c>
      <c r="AE155">
        <f t="shared" si="91"/>
        <v>15.045234743227951</v>
      </c>
      <c r="AF155">
        <f t="shared" si="92"/>
        <v>0.42471834551043752</v>
      </c>
      <c r="AG155">
        <f t="shared" si="93"/>
        <v>4.2947388482232185</v>
      </c>
      <c r="AH155">
        <v>956.72058256347646</v>
      </c>
      <c r="AI155">
        <v>942.24836969696946</v>
      </c>
      <c r="AJ155">
        <v>1.733686595777894</v>
      </c>
      <c r="AK155">
        <v>66.45767359900691</v>
      </c>
      <c r="AL155">
        <f t="shared" si="94"/>
        <v>0.49771172623940318</v>
      </c>
      <c r="AM155">
        <v>36.986702383300781</v>
      </c>
      <c r="AN155">
        <v>37.564007878787883</v>
      </c>
      <c r="AO155">
        <v>-4.1644046538746632E-4</v>
      </c>
      <c r="AP155">
        <v>80.18708061797463</v>
      </c>
      <c r="AQ155">
        <v>14</v>
      </c>
      <c r="AR155">
        <v>3</v>
      </c>
      <c r="AS155">
        <f t="shared" si="95"/>
        <v>1</v>
      </c>
      <c r="AT155">
        <f t="shared" si="96"/>
        <v>0</v>
      </c>
      <c r="AU155">
        <f t="shared" si="97"/>
        <v>47103.385824240613</v>
      </c>
      <c r="AV155">
        <f t="shared" si="98"/>
        <v>1200.0174999999999</v>
      </c>
      <c r="AW155">
        <f t="shared" si="99"/>
        <v>1025.9386449216229</v>
      </c>
      <c r="AX155">
        <f t="shared" si="100"/>
        <v>0.85493640294547613</v>
      </c>
      <c r="AY155">
        <f t="shared" si="101"/>
        <v>0.18842725768476909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1675368135.7874999</v>
      </c>
      <c r="BF155">
        <v>903.8365</v>
      </c>
      <c r="BG155">
        <v>922.34637500000008</v>
      </c>
      <c r="BH155">
        <v>37.555312499999999</v>
      </c>
      <c r="BI155">
        <v>37.064925000000002</v>
      </c>
      <c r="BJ155">
        <v>910.8756249999999</v>
      </c>
      <c r="BK155">
        <v>37.407125000000008</v>
      </c>
      <c r="BL155">
        <v>500.13662499999998</v>
      </c>
      <c r="BM155">
        <v>101.229</v>
      </c>
      <c r="BN155">
        <v>9.9968337500000004E-2</v>
      </c>
      <c r="BO155">
        <v>34.353650000000002</v>
      </c>
      <c r="BP155">
        <v>33.221487500000002</v>
      </c>
      <c r="BQ155">
        <v>999.9</v>
      </c>
      <c r="BR155">
        <v>0</v>
      </c>
      <c r="BS155">
        <v>0</v>
      </c>
      <c r="BT155">
        <v>8988.8287500000006</v>
      </c>
      <c r="BU155">
        <v>0</v>
      </c>
      <c r="BV155">
        <v>356.693625</v>
      </c>
      <c r="BW155">
        <v>-18.509887500000001</v>
      </c>
      <c r="BX155">
        <v>939.10474999999997</v>
      </c>
      <c r="BY155">
        <v>957.84912499999996</v>
      </c>
      <c r="BZ155">
        <v>0.490391625</v>
      </c>
      <c r="CA155">
        <v>922.34637500000008</v>
      </c>
      <c r="CB155">
        <v>37.064925000000002</v>
      </c>
      <c r="CC155">
        <v>3.8016812500000001</v>
      </c>
      <c r="CD155">
        <v>3.75204125</v>
      </c>
      <c r="CE155">
        <v>28.030912499999999</v>
      </c>
      <c r="CF155">
        <v>27.80555</v>
      </c>
      <c r="CG155">
        <v>1200.0174999999999</v>
      </c>
      <c r="CH155">
        <v>0.5000389999999999</v>
      </c>
      <c r="CI155">
        <v>0.49996099999999999</v>
      </c>
      <c r="CJ155">
        <v>0</v>
      </c>
      <c r="CK155">
        <v>1035.26125</v>
      </c>
      <c r="CL155">
        <v>4.9990899999999998</v>
      </c>
      <c r="CM155">
        <v>11154.3</v>
      </c>
      <c r="CN155">
        <v>9558.1262499999993</v>
      </c>
      <c r="CO155">
        <v>46</v>
      </c>
      <c r="CP155">
        <v>48.476374999999997</v>
      </c>
      <c r="CQ155">
        <v>46.936999999999998</v>
      </c>
      <c r="CR155">
        <v>47.061999999999998</v>
      </c>
      <c r="CS155">
        <v>47.186999999999998</v>
      </c>
      <c r="CT155">
        <v>597.55374999999992</v>
      </c>
      <c r="CU155">
        <v>597.46500000000003</v>
      </c>
      <c r="CV155">
        <v>0</v>
      </c>
      <c r="CW155">
        <v>1675368156.7</v>
      </c>
      <c r="CX155">
        <v>0</v>
      </c>
      <c r="CY155">
        <v>1675367359.0999999</v>
      </c>
      <c r="CZ155" t="s">
        <v>356</v>
      </c>
      <c r="DA155">
        <v>1675367359.0999999</v>
      </c>
      <c r="DB155">
        <v>1675367351.0999999</v>
      </c>
      <c r="DC155">
        <v>3</v>
      </c>
      <c r="DD155">
        <v>-0.36899999999999999</v>
      </c>
      <c r="DE155">
        <v>-0.108</v>
      </c>
      <c r="DF155">
        <v>-5.9960000000000004</v>
      </c>
      <c r="DG155">
        <v>0.14799999999999999</v>
      </c>
      <c r="DH155">
        <v>415</v>
      </c>
      <c r="DI155">
        <v>35</v>
      </c>
      <c r="DJ155">
        <v>0.46</v>
      </c>
      <c r="DK155">
        <v>0.2</v>
      </c>
      <c r="DL155">
        <v>-18.504239999999999</v>
      </c>
      <c r="DM155">
        <v>-0.79086303939957869</v>
      </c>
      <c r="DN155">
        <v>0.1354132929220761</v>
      </c>
      <c r="DO155">
        <v>0</v>
      </c>
      <c r="DP155">
        <v>0.60485517499999997</v>
      </c>
      <c r="DQ155">
        <v>-0.50605917073170814</v>
      </c>
      <c r="DR155">
        <v>5.6323818654671967E-2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366</v>
      </c>
      <c r="EA155">
        <v>2.9448099999999999</v>
      </c>
      <c r="EB155">
        <v>2.6238100000000002</v>
      </c>
      <c r="EC155">
        <v>0.175202</v>
      </c>
      <c r="ED155">
        <v>0.17534</v>
      </c>
      <c r="EE155">
        <v>0.14833199999999999</v>
      </c>
      <c r="EF155">
        <v>0.14563699999999999</v>
      </c>
      <c r="EG155">
        <v>24764.799999999999</v>
      </c>
      <c r="EH155">
        <v>25114.3</v>
      </c>
      <c r="EI155">
        <v>27950.9</v>
      </c>
      <c r="EJ155">
        <v>29334.799999999999</v>
      </c>
      <c r="EK155">
        <v>32778.5</v>
      </c>
      <c r="EL155">
        <v>34790.5</v>
      </c>
      <c r="EM155">
        <v>39481.800000000003</v>
      </c>
      <c r="EN155">
        <v>41926.400000000001</v>
      </c>
      <c r="EO155">
        <v>1.9068799999999999</v>
      </c>
      <c r="EP155">
        <v>1.8811500000000001</v>
      </c>
      <c r="EQ155">
        <v>5.8047500000000002E-2</v>
      </c>
      <c r="ER155">
        <v>0</v>
      </c>
      <c r="ES155">
        <v>32.296799999999998</v>
      </c>
      <c r="ET155">
        <v>999.9</v>
      </c>
      <c r="EU155">
        <v>72</v>
      </c>
      <c r="EV155">
        <v>34.799999999999997</v>
      </c>
      <c r="EW155">
        <v>39.730699999999999</v>
      </c>
      <c r="EX155">
        <v>57.576599999999999</v>
      </c>
      <c r="EY155">
        <v>2.2355800000000001</v>
      </c>
      <c r="EZ155">
        <v>1</v>
      </c>
      <c r="FA155">
        <v>0.70552300000000001</v>
      </c>
      <c r="FB155">
        <v>1.2114199999999999</v>
      </c>
      <c r="FC155">
        <v>20.2668</v>
      </c>
      <c r="FD155">
        <v>5.2187900000000003</v>
      </c>
      <c r="FE155">
        <v>12.0099</v>
      </c>
      <c r="FF155">
        <v>4.9861000000000004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1.8622099999999999</v>
      </c>
      <c r="FN155">
        <v>1.86429</v>
      </c>
      <c r="FO155">
        <v>1.8603499999999999</v>
      </c>
      <c r="FP155">
        <v>1.86107</v>
      </c>
      <c r="FQ155">
        <v>1.8602000000000001</v>
      </c>
      <c r="FR155">
        <v>1.86189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-7.0460000000000003</v>
      </c>
      <c r="GH155">
        <v>0.14810000000000001</v>
      </c>
      <c r="GI155">
        <v>-4.6172869984045022</v>
      </c>
      <c r="GJ155">
        <v>-3.9744887815693084E-3</v>
      </c>
      <c r="GK155">
        <v>1.847162108954052E-6</v>
      </c>
      <c r="GL155">
        <v>-4.4217609294687878E-10</v>
      </c>
      <c r="GM155">
        <v>0.1481899999999996</v>
      </c>
      <c r="GN155">
        <v>0</v>
      </c>
      <c r="GO155">
        <v>0</v>
      </c>
      <c r="GP155">
        <v>0</v>
      </c>
      <c r="GQ155">
        <v>6</v>
      </c>
      <c r="GR155">
        <v>2080</v>
      </c>
      <c r="GS155">
        <v>4</v>
      </c>
      <c r="GT155">
        <v>32</v>
      </c>
      <c r="GU155">
        <v>13</v>
      </c>
      <c r="GV155">
        <v>13.1</v>
      </c>
      <c r="GW155">
        <v>2.1130399999999998</v>
      </c>
      <c r="GX155">
        <v>2.5463900000000002</v>
      </c>
      <c r="GY155">
        <v>1.4489700000000001</v>
      </c>
      <c r="GZ155">
        <v>2.323</v>
      </c>
      <c r="HA155">
        <v>1.5478499999999999</v>
      </c>
      <c r="HB155">
        <v>2.2558600000000002</v>
      </c>
      <c r="HC155">
        <v>39.767299999999999</v>
      </c>
      <c r="HD155">
        <v>14.4472</v>
      </c>
      <c r="HE155">
        <v>18</v>
      </c>
      <c r="HF155">
        <v>496.52800000000002</v>
      </c>
      <c r="HG155">
        <v>520.92499999999995</v>
      </c>
      <c r="HH155">
        <v>30.998100000000001</v>
      </c>
      <c r="HI155">
        <v>36.121099999999998</v>
      </c>
      <c r="HJ155">
        <v>30.000399999999999</v>
      </c>
      <c r="HK155">
        <v>36.003100000000003</v>
      </c>
      <c r="HL155">
        <v>36.020499999999998</v>
      </c>
      <c r="HM155">
        <v>42.307299999999998</v>
      </c>
      <c r="HN155">
        <v>9.2840000000000007</v>
      </c>
      <c r="HO155">
        <v>100</v>
      </c>
      <c r="HP155">
        <v>31</v>
      </c>
      <c r="HQ155">
        <v>936.66</v>
      </c>
      <c r="HR155">
        <v>37.090400000000002</v>
      </c>
      <c r="HS155">
        <v>98.531899999999993</v>
      </c>
      <c r="HT155">
        <v>97.226799999999997</v>
      </c>
    </row>
    <row r="156" spans="1:228" x14ac:dyDescent="0.2">
      <c r="A156">
        <v>141</v>
      </c>
      <c r="B156">
        <v>1675368142.0999999</v>
      </c>
      <c r="C156">
        <v>559</v>
      </c>
      <c r="D156" t="s">
        <v>641</v>
      </c>
      <c r="E156" t="s">
        <v>642</v>
      </c>
      <c r="F156">
        <v>4</v>
      </c>
      <c r="G156">
        <v>1675368140.0999999</v>
      </c>
      <c r="H156">
        <f t="shared" si="68"/>
        <v>4.5827400085586719E-4</v>
      </c>
      <c r="I156">
        <f t="shared" si="69"/>
        <v>0.45827400085586717</v>
      </c>
      <c r="J156">
        <f t="shared" si="70"/>
        <v>4.335065439250382</v>
      </c>
      <c r="K156">
        <f t="shared" si="71"/>
        <v>911.01642857142849</v>
      </c>
      <c r="L156">
        <f t="shared" si="72"/>
        <v>688.95746430108636</v>
      </c>
      <c r="M156">
        <f t="shared" si="73"/>
        <v>69.81176963921834</v>
      </c>
      <c r="N156">
        <f t="shared" si="74"/>
        <v>92.312910947979546</v>
      </c>
      <c r="O156">
        <f t="shared" si="75"/>
        <v>3.4075038865081848E-2</v>
      </c>
      <c r="P156">
        <f t="shared" si="76"/>
        <v>2.7711511186723774</v>
      </c>
      <c r="Q156">
        <f t="shared" si="77"/>
        <v>3.3843966090931814E-2</v>
      </c>
      <c r="R156">
        <f t="shared" si="78"/>
        <v>2.1173109013073704E-2</v>
      </c>
      <c r="S156">
        <f t="shared" si="79"/>
        <v>226.11399772688378</v>
      </c>
      <c r="T156">
        <f t="shared" si="80"/>
        <v>35.636581262369198</v>
      </c>
      <c r="U156">
        <f t="shared" si="81"/>
        <v>33.24297142857143</v>
      </c>
      <c r="V156">
        <f t="shared" si="82"/>
        <v>5.1214899200190089</v>
      </c>
      <c r="W156">
        <f t="shared" si="83"/>
        <v>69.871100106007063</v>
      </c>
      <c r="X156">
        <f t="shared" si="84"/>
        <v>3.8098763560357045</v>
      </c>
      <c r="Y156">
        <f t="shared" si="85"/>
        <v>5.4527212971535217</v>
      </c>
      <c r="Z156">
        <f t="shared" si="86"/>
        <v>1.3116135639833044</v>
      </c>
      <c r="AA156">
        <f t="shared" si="87"/>
        <v>-20.209883437743741</v>
      </c>
      <c r="AB156">
        <f t="shared" si="88"/>
        <v>167.60995177135837</v>
      </c>
      <c r="AC156">
        <f t="shared" si="89"/>
        <v>13.961592879351306</v>
      </c>
      <c r="AD156">
        <f t="shared" si="90"/>
        <v>387.47565893984972</v>
      </c>
      <c r="AE156">
        <f t="shared" si="91"/>
        <v>15.029159869354325</v>
      </c>
      <c r="AF156">
        <f t="shared" si="92"/>
        <v>0.34775497869317223</v>
      </c>
      <c r="AG156">
        <f t="shared" si="93"/>
        <v>4.335065439250382</v>
      </c>
      <c r="AH156">
        <v>963.67910459617542</v>
      </c>
      <c r="AI156">
        <v>949.18910303030259</v>
      </c>
      <c r="AJ156">
        <v>1.7274721106574971</v>
      </c>
      <c r="AK156">
        <v>66.45767359900691</v>
      </c>
      <c r="AL156">
        <f t="shared" si="94"/>
        <v>0.45827400085586717</v>
      </c>
      <c r="AM156">
        <v>37.177246717448838</v>
      </c>
      <c r="AN156">
        <v>37.6214315151515</v>
      </c>
      <c r="AO156">
        <v>1.337455449501612E-2</v>
      </c>
      <c r="AP156">
        <v>80.18708061797463</v>
      </c>
      <c r="AQ156">
        <v>14</v>
      </c>
      <c r="AR156">
        <v>3</v>
      </c>
      <c r="AS156">
        <f t="shared" si="95"/>
        <v>1</v>
      </c>
      <c r="AT156">
        <f t="shared" si="96"/>
        <v>0</v>
      </c>
      <c r="AU156">
        <f t="shared" si="97"/>
        <v>47223.620318294423</v>
      </c>
      <c r="AV156">
        <f t="shared" si="98"/>
        <v>1200.008571428571</v>
      </c>
      <c r="AW156">
        <f t="shared" si="99"/>
        <v>1025.9308423455352</v>
      </c>
      <c r="AX156">
        <f t="shared" si="100"/>
        <v>0.85493626193369443</v>
      </c>
      <c r="AY156">
        <f t="shared" si="101"/>
        <v>0.18842698553203036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1675368140.0999999</v>
      </c>
      <c r="BF156">
        <v>911.01642857142849</v>
      </c>
      <c r="BG156">
        <v>929.42628571428565</v>
      </c>
      <c r="BH156">
        <v>37.598857142857142</v>
      </c>
      <c r="BI156">
        <v>37.197357142857143</v>
      </c>
      <c r="BJ156">
        <v>918.06771428571426</v>
      </c>
      <c r="BK156">
        <v>37.450671428571432</v>
      </c>
      <c r="BL156">
        <v>500.14414285714292</v>
      </c>
      <c r="BM156">
        <v>101.2295714285714</v>
      </c>
      <c r="BN156">
        <v>0.10000732857142861</v>
      </c>
      <c r="BO156">
        <v>34.364871428571433</v>
      </c>
      <c r="BP156">
        <v>33.24297142857143</v>
      </c>
      <c r="BQ156">
        <v>999.89999999999986</v>
      </c>
      <c r="BR156">
        <v>0</v>
      </c>
      <c r="BS156">
        <v>0</v>
      </c>
      <c r="BT156">
        <v>9012.41</v>
      </c>
      <c r="BU156">
        <v>0</v>
      </c>
      <c r="BV156">
        <v>356.47985714285721</v>
      </c>
      <c r="BW156">
        <v>-18.410028571428569</v>
      </c>
      <c r="BX156">
        <v>946.60785714285703</v>
      </c>
      <c r="BY156">
        <v>965.33442857142848</v>
      </c>
      <c r="BZ156">
        <v>0.40150614285714292</v>
      </c>
      <c r="CA156">
        <v>929.42628571428565</v>
      </c>
      <c r="CB156">
        <v>37.197357142857143</v>
      </c>
      <c r="CC156">
        <v>3.8061257142857139</v>
      </c>
      <c r="CD156">
        <v>3.7654814285714289</v>
      </c>
      <c r="CE156">
        <v>28.05095714285714</v>
      </c>
      <c r="CF156">
        <v>27.86684285714286</v>
      </c>
      <c r="CG156">
        <v>1200.008571428571</v>
      </c>
      <c r="CH156">
        <v>0.50004157142857142</v>
      </c>
      <c r="CI156">
        <v>0.49995842857142858</v>
      </c>
      <c r="CJ156">
        <v>0</v>
      </c>
      <c r="CK156">
        <v>1035.3328571428569</v>
      </c>
      <c r="CL156">
        <v>4.9990899999999998</v>
      </c>
      <c r="CM156">
        <v>11153.8</v>
      </c>
      <c r="CN156">
        <v>9558.0614285714273</v>
      </c>
      <c r="CO156">
        <v>46</v>
      </c>
      <c r="CP156">
        <v>48.5</v>
      </c>
      <c r="CQ156">
        <v>46.936999999999998</v>
      </c>
      <c r="CR156">
        <v>47.089000000000013</v>
      </c>
      <c r="CS156">
        <v>47.186999999999998</v>
      </c>
      <c r="CT156">
        <v>597.5557142857142</v>
      </c>
      <c r="CU156">
        <v>597.45571428571441</v>
      </c>
      <c r="CV156">
        <v>0</v>
      </c>
      <c r="CW156">
        <v>1675368160.3</v>
      </c>
      <c r="CX156">
        <v>0</v>
      </c>
      <c r="CY156">
        <v>1675367359.0999999</v>
      </c>
      <c r="CZ156" t="s">
        <v>356</v>
      </c>
      <c r="DA156">
        <v>1675367359.0999999</v>
      </c>
      <c r="DB156">
        <v>1675367351.0999999</v>
      </c>
      <c r="DC156">
        <v>3</v>
      </c>
      <c r="DD156">
        <v>-0.36899999999999999</v>
      </c>
      <c r="DE156">
        <v>-0.108</v>
      </c>
      <c r="DF156">
        <v>-5.9960000000000004</v>
      </c>
      <c r="DG156">
        <v>0.14799999999999999</v>
      </c>
      <c r="DH156">
        <v>415</v>
      </c>
      <c r="DI156">
        <v>35</v>
      </c>
      <c r="DJ156">
        <v>0.46</v>
      </c>
      <c r="DK156">
        <v>0.2</v>
      </c>
      <c r="DL156">
        <v>-18.5344525</v>
      </c>
      <c r="DM156">
        <v>0.52991257035648542</v>
      </c>
      <c r="DN156">
        <v>8.4641777472770546E-2</v>
      </c>
      <c r="DO156">
        <v>0</v>
      </c>
      <c r="DP156">
        <v>0.55328837499999994</v>
      </c>
      <c r="DQ156">
        <v>-0.87078696810506728</v>
      </c>
      <c r="DR156">
        <v>9.1979473920458882E-2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366</v>
      </c>
      <c r="EA156">
        <v>2.9446699999999999</v>
      </c>
      <c r="EB156">
        <v>2.6238999999999999</v>
      </c>
      <c r="EC156">
        <v>0.17603099999999999</v>
      </c>
      <c r="ED156">
        <v>0.17615400000000001</v>
      </c>
      <c r="EE156">
        <v>0.14848600000000001</v>
      </c>
      <c r="EF156">
        <v>0.14571600000000001</v>
      </c>
      <c r="EG156">
        <v>24739.3</v>
      </c>
      <c r="EH156">
        <v>25088.9</v>
      </c>
      <c r="EI156">
        <v>27950.3</v>
      </c>
      <c r="EJ156">
        <v>29334.2</v>
      </c>
      <c r="EK156">
        <v>32771.9</v>
      </c>
      <c r="EL156">
        <v>34787.199999999997</v>
      </c>
      <c r="EM156">
        <v>39480.9</v>
      </c>
      <c r="EN156">
        <v>41926.199999999997</v>
      </c>
      <c r="EO156">
        <v>1.9067700000000001</v>
      </c>
      <c r="EP156">
        <v>1.881</v>
      </c>
      <c r="EQ156">
        <v>5.79543E-2</v>
      </c>
      <c r="ER156">
        <v>0</v>
      </c>
      <c r="ES156">
        <v>32.302500000000002</v>
      </c>
      <c r="ET156">
        <v>999.9</v>
      </c>
      <c r="EU156">
        <v>72</v>
      </c>
      <c r="EV156">
        <v>34.799999999999997</v>
      </c>
      <c r="EW156">
        <v>39.728700000000003</v>
      </c>
      <c r="EX156">
        <v>57.486600000000003</v>
      </c>
      <c r="EY156">
        <v>2.1434299999999999</v>
      </c>
      <c r="EZ156">
        <v>1</v>
      </c>
      <c r="FA156">
        <v>0.70588399999999996</v>
      </c>
      <c r="FB156">
        <v>1.2040200000000001</v>
      </c>
      <c r="FC156">
        <v>20.266500000000001</v>
      </c>
      <c r="FD156">
        <v>5.2184900000000001</v>
      </c>
      <c r="FE156">
        <v>12.0099</v>
      </c>
      <c r="FF156">
        <v>4.9862500000000001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1.86222</v>
      </c>
      <c r="FN156">
        <v>1.8643099999999999</v>
      </c>
      <c r="FO156">
        <v>1.8603499999999999</v>
      </c>
      <c r="FP156">
        <v>1.8610599999999999</v>
      </c>
      <c r="FQ156">
        <v>1.8602000000000001</v>
      </c>
      <c r="FR156">
        <v>1.86189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-7.0579999999999998</v>
      </c>
      <c r="GH156">
        <v>0.1482</v>
      </c>
      <c r="GI156">
        <v>-4.6172869984045022</v>
      </c>
      <c r="GJ156">
        <v>-3.9744887815693084E-3</v>
      </c>
      <c r="GK156">
        <v>1.847162108954052E-6</v>
      </c>
      <c r="GL156">
        <v>-4.4217609294687878E-10</v>
      </c>
      <c r="GM156">
        <v>0.1481899999999996</v>
      </c>
      <c r="GN156">
        <v>0</v>
      </c>
      <c r="GO156">
        <v>0</v>
      </c>
      <c r="GP156">
        <v>0</v>
      </c>
      <c r="GQ156">
        <v>6</v>
      </c>
      <c r="GR156">
        <v>2080</v>
      </c>
      <c r="GS156">
        <v>4</v>
      </c>
      <c r="GT156">
        <v>32</v>
      </c>
      <c r="GU156">
        <v>13.1</v>
      </c>
      <c r="GV156">
        <v>13.2</v>
      </c>
      <c r="GW156">
        <v>2.1264599999999998</v>
      </c>
      <c r="GX156">
        <v>2.5451700000000002</v>
      </c>
      <c r="GY156">
        <v>1.4489700000000001</v>
      </c>
      <c r="GZ156">
        <v>2.323</v>
      </c>
      <c r="HA156">
        <v>1.5478499999999999</v>
      </c>
      <c r="HB156">
        <v>2.3303199999999999</v>
      </c>
      <c r="HC156">
        <v>39.767299999999999</v>
      </c>
      <c r="HD156">
        <v>14.4472</v>
      </c>
      <c r="HE156">
        <v>18</v>
      </c>
      <c r="HF156">
        <v>496.49299999999999</v>
      </c>
      <c r="HG156">
        <v>520.846</v>
      </c>
      <c r="HH156">
        <v>30.998000000000001</v>
      </c>
      <c r="HI156">
        <v>36.124400000000001</v>
      </c>
      <c r="HJ156">
        <v>30.000399999999999</v>
      </c>
      <c r="HK156">
        <v>36.007300000000001</v>
      </c>
      <c r="HL156">
        <v>36.024299999999997</v>
      </c>
      <c r="HM156">
        <v>42.562199999999997</v>
      </c>
      <c r="HN156">
        <v>9.5683699999999998</v>
      </c>
      <c r="HO156">
        <v>100</v>
      </c>
      <c r="HP156">
        <v>31</v>
      </c>
      <c r="HQ156">
        <v>943.34</v>
      </c>
      <c r="HR156">
        <v>37.075000000000003</v>
      </c>
      <c r="HS156">
        <v>98.529700000000005</v>
      </c>
      <c r="HT156">
        <v>97.225700000000003</v>
      </c>
    </row>
    <row r="157" spans="1:228" x14ac:dyDescent="0.2">
      <c r="A157">
        <v>142</v>
      </c>
      <c r="B157">
        <v>1675368146.0999999</v>
      </c>
      <c r="C157">
        <v>563</v>
      </c>
      <c r="D157" t="s">
        <v>643</v>
      </c>
      <c r="E157" t="s">
        <v>644</v>
      </c>
      <c r="F157">
        <v>4</v>
      </c>
      <c r="G157">
        <v>1675368143.7874999</v>
      </c>
      <c r="H157">
        <f t="shared" si="68"/>
        <v>4.712139133040601E-4</v>
      </c>
      <c r="I157">
        <f t="shared" si="69"/>
        <v>0.47121391330406009</v>
      </c>
      <c r="J157">
        <f t="shared" si="70"/>
        <v>4.1714172994959009</v>
      </c>
      <c r="K157">
        <f t="shared" si="71"/>
        <v>917.16325000000006</v>
      </c>
      <c r="L157">
        <f t="shared" si="72"/>
        <v>708.62809731214372</v>
      </c>
      <c r="M157">
        <f t="shared" si="73"/>
        <v>71.804987113666755</v>
      </c>
      <c r="N157">
        <f t="shared" si="74"/>
        <v>92.935766443888852</v>
      </c>
      <c r="O157">
        <f t="shared" si="75"/>
        <v>3.5155349086466142E-2</v>
      </c>
      <c r="P157">
        <f t="shared" si="76"/>
        <v>2.7694463634642354</v>
      </c>
      <c r="Q157">
        <f t="shared" si="77"/>
        <v>3.4909299087684614E-2</v>
      </c>
      <c r="R157">
        <f t="shared" si="78"/>
        <v>2.1840274851907697E-2</v>
      </c>
      <c r="S157">
        <f t="shared" si="79"/>
        <v>226.11074998239039</v>
      </c>
      <c r="T157">
        <f t="shared" si="80"/>
        <v>35.641890281562091</v>
      </c>
      <c r="U157">
        <f t="shared" si="81"/>
        <v>33.245424999999997</v>
      </c>
      <c r="V157">
        <f t="shared" si="82"/>
        <v>5.1221947683776836</v>
      </c>
      <c r="W157">
        <f t="shared" si="83"/>
        <v>69.928632967406699</v>
      </c>
      <c r="X157">
        <f t="shared" si="84"/>
        <v>3.8147407461487326</v>
      </c>
      <c r="Y157">
        <f t="shared" si="85"/>
        <v>5.4551913633529194</v>
      </c>
      <c r="Z157">
        <f t="shared" si="86"/>
        <v>1.307454022228951</v>
      </c>
      <c r="AA157">
        <f t="shared" si="87"/>
        <v>-20.78053357670905</v>
      </c>
      <c r="AB157">
        <f t="shared" si="88"/>
        <v>168.35602168066805</v>
      </c>
      <c r="AC157">
        <f t="shared" si="89"/>
        <v>14.033098864980207</v>
      </c>
      <c r="AD157">
        <f t="shared" si="90"/>
        <v>387.71933695132964</v>
      </c>
      <c r="AE157">
        <f t="shared" si="91"/>
        <v>15.082847983859361</v>
      </c>
      <c r="AF157">
        <f t="shared" si="92"/>
        <v>0.35827666487870929</v>
      </c>
      <c r="AG157">
        <f t="shared" si="93"/>
        <v>4.1714172994959009</v>
      </c>
      <c r="AH157">
        <v>970.64599289587318</v>
      </c>
      <c r="AI157">
        <v>956.21850303030294</v>
      </c>
      <c r="AJ157">
        <v>1.7544553133070211</v>
      </c>
      <c r="AK157">
        <v>66.45767359900691</v>
      </c>
      <c r="AL157">
        <f t="shared" si="94"/>
        <v>0.47121391330406009</v>
      </c>
      <c r="AM157">
        <v>37.205496243589621</v>
      </c>
      <c r="AN157">
        <v>37.666470909090918</v>
      </c>
      <c r="AO157">
        <v>1.3076823933238351E-2</v>
      </c>
      <c r="AP157">
        <v>80.18708061797463</v>
      </c>
      <c r="AQ157">
        <v>14</v>
      </c>
      <c r="AR157">
        <v>3</v>
      </c>
      <c r="AS157">
        <f t="shared" si="95"/>
        <v>1</v>
      </c>
      <c r="AT157">
        <f t="shared" si="96"/>
        <v>0</v>
      </c>
      <c r="AU157">
        <f t="shared" si="97"/>
        <v>47175.64608862927</v>
      </c>
      <c r="AV157">
        <f t="shared" si="98"/>
        <v>1199.9925000000001</v>
      </c>
      <c r="AW157">
        <f t="shared" si="99"/>
        <v>1025.9169885919118</v>
      </c>
      <c r="AX157">
        <f t="shared" si="100"/>
        <v>0.8549361671776381</v>
      </c>
      <c r="AY157">
        <f t="shared" si="101"/>
        <v>0.1884268026528419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1675368143.7874999</v>
      </c>
      <c r="BF157">
        <v>917.16325000000006</v>
      </c>
      <c r="BG157">
        <v>935.65099999999995</v>
      </c>
      <c r="BH157">
        <v>37.646862499999997</v>
      </c>
      <c r="BI157">
        <v>37.233249999999998</v>
      </c>
      <c r="BJ157">
        <v>924.22499999999991</v>
      </c>
      <c r="BK157">
        <v>37.498674999999999</v>
      </c>
      <c r="BL157">
        <v>500.16187500000001</v>
      </c>
      <c r="BM157">
        <v>101.2295</v>
      </c>
      <c r="BN157">
        <v>0.10007948749999999</v>
      </c>
      <c r="BO157">
        <v>34.373012500000002</v>
      </c>
      <c r="BP157">
        <v>33.245424999999997</v>
      </c>
      <c r="BQ157">
        <v>999.9</v>
      </c>
      <c r="BR157">
        <v>0</v>
      </c>
      <c r="BS157">
        <v>0</v>
      </c>
      <c r="BT157">
        <v>9003.36</v>
      </c>
      <c r="BU157">
        <v>0</v>
      </c>
      <c r="BV157">
        <v>356.68512500000003</v>
      </c>
      <c r="BW157">
        <v>-18.487762499999999</v>
      </c>
      <c r="BX157">
        <v>953.04212499999994</v>
      </c>
      <c r="BY157">
        <v>971.83562499999994</v>
      </c>
      <c r="BZ157">
        <v>0.413591875</v>
      </c>
      <c r="CA157">
        <v>935.65099999999995</v>
      </c>
      <c r="CB157">
        <v>37.233249999999998</v>
      </c>
      <c r="CC157">
        <v>3.8109712500000001</v>
      </c>
      <c r="CD157">
        <v>3.7691024999999998</v>
      </c>
      <c r="CE157">
        <v>28.0727875</v>
      </c>
      <c r="CF157">
        <v>27.883299999999998</v>
      </c>
      <c r="CG157">
        <v>1199.9925000000001</v>
      </c>
      <c r="CH157">
        <v>0.50004462500000002</v>
      </c>
      <c r="CI157">
        <v>0.49995537499999998</v>
      </c>
      <c r="CJ157">
        <v>0</v>
      </c>
      <c r="CK157">
        <v>1035.1812500000001</v>
      </c>
      <c r="CL157">
        <v>4.9990899999999998</v>
      </c>
      <c r="CM157">
        <v>11153.375</v>
      </c>
      <c r="CN157">
        <v>9557.9412499999999</v>
      </c>
      <c r="CO157">
        <v>46</v>
      </c>
      <c r="CP157">
        <v>48.5</v>
      </c>
      <c r="CQ157">
        <v>46.936999999999998</v>
      </c>
      <c r="CR157">
        <v>47.093499999999999</v>
      </c>
      <c r="CS157">
        <v>47.186999999999998</v>
      </c>
      <c r="CT157">
        <v>597.54999999999995</v>
      </c>
      <c r="CU157">
        <v>597.4425</v>
      </c>
      <c r="CV157">
        <v>0</v>
      </c>
      <c r="CW157">
        <v>1675368164.5</v>
      </c>
      <c r="CX157">
        <v>0</v>
      </c>
      <c r="CY157">
        <v>1675367359.0999999</v>
      </c>
      <c r="CZ157" t="s">
        <v>356</v>
      </c>
      <c r="DA157">
        <v>1675367359.0999999</v>
      </c>
      <c r="DB157">
        <v>1675367351.0999999</v>
      </c>
      <c r="DC157">
        <v>3</v>
      </c>
      <c r="DD157">
        <v>-0.36899999999999999</v>
      </c>
      <c r="DE157">
        <v>-0.108</v>
      </c>
      <c r="DF157">
        <v>-5.9960000000000004</v>
      </c>
      <c r="DG157">
        <v>0.14799999999999999</v>
      </c>
      <c r="DH157">
        <v>415</v>
      </c>
      <c r="DI157">
        <v>35</v>
      </c>
      <c r="DJ157">
        <v>0.46</v>
      </c>
      <c r="DK157">
        <v>0.2</v>
      </c>
      <c r="DL157">
        <v>-18.51446</v>
      </c>
      <c r="DM157">
        <v>0.57601350844280752</v>
      </c>
      <c r="DN157">
        <v>8.0539415195294395E-2</v>
      </c>
      <c r="DO157">
        <v>0</v>
      </c>
      <c r="DP157">
        <v>0.5092724500000001</v>
      </c>
      <c r="DQ157">
        <v>-0.89616853283302134</v>
      </c>
      <c r="DR157">
        <v>9.3683107645655628E-2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366</v>
      </c>
      <c r="EA157">
        <v>2.9445800000000002</v>
      </c>
      <c r="EB157">
        <v>2.6237300000000001</v>
      </c>
      <c r="EC157">
        <v>0.17685400000000001</v>
      </c>
      <c r="ED157">
        <v>0.17699100000000001</v>
      </c>
      <c r="EE157">
        <v>0.14860000000000001</v>
      </c>
      <c r="EF157">
        <v>0.14593200000000001</v>
      </c>
      <c r="EG157">
        <v>24714.1</v>
      </c>
      <c r="EH157">
        <v>25063.1</v>
      </c>
      <c r="EI157">
        <v>27949.8</v>
      </c>
      <c r="EJ157">
        <v>29334</v>
      </c>
      <c r="EK157">
        <v>32766.9</v>
      </c>
      <c r="EL157">
        <v>34777.9</v>
      </c>
      <c r="EM157">
        <v>39480.1</v>
      </c>
      <c r="EN157">
        <v>41925.599999999999</v>
      </c>
      <c r="EO157">
        <v>1.90707</v>
      </c>
      <c r="EP157">
        <v>1.8810800000000001</v>
      </c>
      <c r="EQ157">
        <v>5.7991599999999997E-2</v>
      </c>
      <c r="ER157">
        <v>0</v>
      </c>
      <c r="ES157">
        <v>32.309699999999999</v>
      </c>
      <c r="ET157">
        <v>999.9</v>
      </c>
      <c r="EU157">
        <v>72</v>
      </c>
      <c r="EV157">
        <v>34.799999999999997</v>
      </c>
      <c r="EW157">
        <v>39.732100000000003</v>
      </c>
      <c r="EX157">
        <v>57.306600000000003</v>
      </c>
      <c r="EY157">
        <v>2.7443900000000001</v>
      </c>
      <c r="EZ157">
        <v>1</v>
      </c>
      <c r="FA157">
        <v>0.70603700000000003</v>
      </c>
      <c r="FB157">
        <v>1.19825</v>
      </c>
      <c r="FC157">
        <v>20.266500000000001</v>
      </c>
      <c r="FD157">
        <v>5.2186399999999997</v>
      </c>
      <c r="FE157">
        <v>12.0099</v>
      </c>
      <c r="FF157">
        <v>4.9861500000000003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1.8622399999999999</v>
      </c>
      <c r="FN157">
        <v>1.8643099999999999</v>
      </c>
      <c r="FO157">
        <v>1.8603499999999999</v>
      </c>
      <c r="FP157">
        <v>1.86107</v>
      </c>
      <c r="FQ157">
        <v>1.8602000000000001</v>
      </c>
      <c r="FR157">
        <v>1.86189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-7.069</v>
      </c>
      <c r="GH157">
        <v>0.1482</v>
      </c>
      <c r="GI157">
        <v>-4.6172869984045022</v>
      </c>
      <c r="GJ157">
        <v>-3.9744887815693084E-3</v>
      </c>
      <c r="GK157">
        <v>1.847162108954052E-6</v>
      </c>
      <c r="GL157">
        <v>-4.4217609294687878E-10</v>
      </c>
      <c r="GM157">
        <v>0.1481899999999996</v>
      </c>
      <c r="GN157">
        <v>0</v>
      </c>
      <c r="GO157">
        <v>0</v>
      </c>
      <c r="GP157">
        <v>0</v>
      </c>
      <c r="GQ157">
        <v>6</v>
      </c>
      <c r="GR157">
        <v>2080</v>
      </c>
      <c r="GS157">
        <v>4</v>
      </c>
      <c r="GT157">
        <v>32</v>
      </c>
      <c r="GU157">
        <v>13.1</v>
      </c>
      <c r="GV157">
        <v>13.2</v>
      </c>
      <c r="GW157">
        <v>2.1386699999999998</v>
      </c>
      <c r="GX157">
        <v>2.5305200000000001</v>
      </c>
      <c r="GY157">
        <v>1.4489700000000001</v>
      </c>
      <c r="GZ157">
        <v>2.323</v>
      </c>
      <c r="HA157">
        <v>1.5478499999999999</v>
      </c>
      <c r="HB157">
        <v>2.36694</v>
      </c>
      <c r="HC157">
        <v>39.792499999999997</v>
      </c>
      <c r="HD157">
        <v>14.4648</v>
      </c>
      <c r="HE157">
        <v>18</v>
      </c>
      <c r="HF157">
        <v>496.71600000000001</v>
      </c>
      <c r="HG157">
        <v>520.928</v>
      </c>
      <c r="HH157">
        <v>30.9983</v>
      </c>
      <c r="HI157">
        <v>36.127800000000001</v>
      </c>
      <c r="HJ157">
        <v>30.000399999999999</v>
      </c>
      <c r="HK157">
        <v>36.011200000000002</v>
      </c>
      <c r="HL157">
        <v>36.0276</v>
      </c>
      <c r="HM157">
        <v>42.8093</v>
      </c>
      <c r="HN157">
        <v>9.8444699999999994</v>
      </c>
      <c r="HO157">
        <v>100</v>
      </c>
      <c r="HP157">
        <v>31</v>
      </c>
      <c r="HQ157">
        <v>950.01800000000003</v>
      </c>
      <c r="HR157">
        <v>37.063699999999997</v>
      </c>
      <c r="HS157">
        <v>98.528000000000006</v>
      </c>
      <c r="HT157">
        <v>97.224500000000006</v>
      </c>
    </row>
    <row r="158" spans="1:228" x14ac:dyDescent="0.2">
      <c r="A158">
        <v>143</v>
      </c>
      <c r="B158">
        <v>1675368150.0999999</v>
      </c>
      <c r="C158">
        <v>567</v>
      </c>
      <c r="D158" t="s">
        <v>645</v>
      </c>
      <c r="E158" t="s">
        <v>646</v>
      </c>
      <c r="F158">
        <v>4</v>
      </c>
      <c r="G158">
        <v>1675368148.0999999</v>
      </c>
      <c r="H158">
        <f t="shared" si="68"/>
        <v>4.4164827880463687E-4</v>
      </c>
      <c r="I158">
        <f t="shared" si="69"/>
        <v>0.44164827880463686</v>
      </c>
      <c r="J158">
        <f t="shared" si="70"/>
        <v>4.3314607490226482</v>
      </c>
      <c r="K158">
        <f t="shared" si="71"/>
        <v>924.36271428571422</v>
      </c>
      <c r="L158">
        <f t="shared" si="72"/>
        <v>695.8026194299697</v>
      </c>
      <c r="M158">
        <f t="shared" si="73"/>
        <v>70.50446316386008</v>
      </c>
      <c r="N158">
        <f t="shared" si="74"/>
        <v>93.664058052546864</v>
      </c>
      <c r="O158">
        <f t="shared" si="75"/>
        <v>3.3011872216208722E-2</v>
      </c>
      <c r="P158">
        <f t="shared" si="76"/>
        <v>2.775900069361771</v>
      </c>
      <c r="Q158">
        <f t="shared" si="77"/>
        <v>3.2795312735742599E-2</v>
      </c>
      <c r="R158">
        <f t="shared" si="78"/>
        <v>2.051640890107911E-2</v>
      </c>
      <c r="S158">
        <f t="shared" si="79"/>
        <v>226.11256680432908</v>
      </c>
      <c r="T158">
        <f t="shared" si="80"/>
        <v>35.65704010110948</v>
      </c>
      <c r="U158">
        <f t="shared" si="81"/>
        <v>33.251328571428573</v>
      </c>
      <c r="V158">
        <f t="shared" si="82"/>
        <v>5.1238910593775175</v>
      </c>
      <c r="W158">
        <f t="shared" si="83"/>
        <v>69.978375833492549</v>
      </c>
      <c r="X158">
        <f t="shared" si="84"/>
        <v>3.8195424033037728</v>
      </c>
      <c r="Y158">
        <f t="shared" si="85"/>
        <v>5.4581752688745473</v>
      </c>
      <c r="Z158">
        <f t="shared" si="86"/>
        <v>1.3043486560737447</v>
      </c>
      <c r="AA158">
        <f t="shared" si="87"/>
        <v>-19.476689095284485</v>
      </c>
      <c r="AB158">
        <f t="shared" si="88"/>
        <v>169.33600613528742</v>
      </c>
      <c r="AC158">
        <f t="shared" si="89"/>
        <v>14.083052255822007</v>
      </c>
      <c r="AD158">
        <f t="shared" si="90"/>
        <v>390.05493610015401</v>
      </c>
      <c r="AE158">
        <f t="shared" si="91"/>
        <v>15.10368030649998</v>
      </c>
      <c r="AF158">
        <f t="shared" si="92"/>
        <v>0.43284749086449709</v>
      </c>
      <c r="AG158">
        <f t="shared" si="93"/>
        <v>4.3314607490226482</v>
      </c>
      <c r="AH158">
        <v>977.74363523073112</v>
      </c>
      <c r="AI158">
        <v>963.18327878787898</v>
      </c>
      <c r="AJ158">
        <v>1.7412333892369241</v>
      </c>
      <c r="AK158">
        <v>66.45767359900691</v>
      </c>
      <c r="AL158">
        <f t="shared" si="94"/>
        <v>0.44164827880463686</v>
      </c>
      <c r="AM158">
        <v>37.287226554632618</v>
      </c>
      <c r="AN158">
        <v>37.7083418181818</v>
      </c>
      <c r="AO158">
        <v>1.399278184298758E-2</v>
      </c>
      <c r="AP158">
        <v>80.18708061797463</v>
      </c>
      <c r="AQ158">
        <v>14</v>
      </c>
      <c r="AR158">
        <v>3</v>
      </c>
      <c r="AS158">
        <f t="shared" si="95"/>
        <v>1</v>
      </c>
      <c r="AT158">
        <f t="shared" si="96"/>
        <v>0</v>
      </c>
      <c r="AU158">
        <f t="shared" si="97"/>
        <v>47351.082248053564</v>
      </c>
      <c r="AV158">
        <f t="shared" si="98"/>
        <v>1199.998571428571</v>
      </c>
      <c r="AW158">
        <f t="shared" si="99"/>
        <v>1025.9225278778902</v>
      </c>
      <c r="AX158">
        <f t="shared" si="100"/>
        <v>0.85493645767973936</v>
      </c>
      <c r="AY158">
        <f t="shared" si="101"/>
        <v>0.1884273633218973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1675368148.0999999</v>
      </c>
      <c r="BF158">
        <v>924.36271428571422</v>
      </c>
      <c r="BG158">
        <v>942.96585714285709</v>
      </c>
      <c r="BH158">
        <v>37.694742857142863</v>
      </c>
      <c r="BI158">
        <v>37.194942857142863</v>
      </c>
      <c r="BJ158">
        <v>931.43671428571429</v>
      </c>
      <c r="BK158">
        <v>37.54654285714286</v>
      </c>
      <c r="BL158">
        <v>500.03771428571429</v>
      </c>
      <c r="BM158">
        <v>101.22842857142859</v>
      </c>
      <c r="BN158">
        <v>9.9823428571428577E-2</v>
      </c>
      <c r="BO158">
        <v>34.382842857142847</v>
      </c>
      <c r="BP158">
        <v>33.251328571428573</v>
      </c>
      <c r="BQ158">
        <v>999.89999999999986</v>
      </c>
      <c r="BR158">
        <v>0</v>
      </c>
      <c r="BS158">
        <v>0</v>
      </c>
      <c r="BT158">
        <v>9037.7685714285708</v>
      </c>
      <c r="BU158">
        <v>0</v>
      </c>
      <c r="BV158">
        <v>356.35899999999998</v>
      </c>
      <c r="BW158">
        <v>-18.603257142857139</v>
      </c>
      <c r="BX158">
        <v>960.57114285714283</v>
      </c>
      <c r="BY158">
        <v>979.3941428571427</v>
      </c>
      <c r="BZ158">
        <v>0.49980899999999989</v>
      </c>
      <c r="CA158">
        <v>942.96585714285709</v>
      </c>
      <c r="CB158">
        <v>37.194942857142863</v>
      </c>
      <c r="CC158">
        <v>3.815781428571428</v>
      </c>
      <c r="CD158">
        <v>3.7651871428571431</v>
      </c>
      <c r="CE158">
        <v>28.09441428571429</v>
      </c>
      <c r="CF158">
        <v>27.865471428571421</v>
      </c>
      <c r="CG158">
        <v>1199.998571428571</v>
      </c>
      <c r="CH158">
        <v>0.50003699999999995</v>
      </c>
      <c r="CI158">
        <v>0.49996299999999999</v>
      </c>
      <c r="CJ158">
        <v>0</v>
      </c>
      <c r="CK158">
        <v>1035.1099999999999</v>
      </c>
      <c r="CL158">
        <v>4.9990899999999998</v>
      </c>
      <c r="CM158">
        <v>11152.71428571429</v>
      </c>
      <c r="CN158">
        <v>9557.9742857142846</v>
      </c>
      <c r="CO158">
        <v>46</v>
      </c>
      <c r="CP158">
        <v>48.472999999999999</v>
      </c>
      <c r="CQ158">
        <v>46.936999999999998</v>
      </c>
      <c r="CR158">
        <v>47.107000000000014</v>
      </c>
      <c r="CS158">
        <v>47.186999999999998</v>
      </c>
      <c r="CT158">
        <v>597.54142857142858</v>
      </c>
      <c r="CU158">
        <v>597.4571428571428</v>
      </c>
      <c r="CV158">
        <v>0</v>
      </c>
      <c r="CW158">
        <v>1675368168.7</v>
      </c>
      <c r="CX158">
        <v>0</v>
      </c>
      <c r="CY158">
        <v>1675367359.0999999</v>
      </c>
      <c r="CZ158" t="s">
        <v>356</v>
      </c>
      <c r="DA158">
        <v>1675367359.0999999</v>
      </c>
      <c r="DB158">
        <v>1675367351.0999999</v>
      </c>
      <c r="DC158">
        <v>3</v>
      </c>
      <c r="DD158">
        <v>-0.36899999999999999</v>
      </c>
      <c r="DE158">
        <v>-0.108</v>
      </c>
      <c r="DF158">
        <v>-5.9960000000000004</v>
      </c>
      <c r="DG158">
        <v>0.14799999999999999</v>
      </c>
      <c r="DH158">
        <v>415</v>
      </c>
      <c r="DI158">
        <v>35</v>
      </c>
      <c r="DJ158">
        <v>0.46</v>
      </c>
      <c r="DK158">
        <v>0.2</v>
      </c>
      <c r="DL158">
        <v>-18.5140475</v>
      </c>
      <c r="DM158">
        <v>5.9575609756134427E-2</v>
      </c>
      <c r="DN158">
        <v>8.0267375027155335E-2</v>
      </c>
      <c r="DO158">
        <v>1</v>
      </c>
      <c r="DP158">
        <v>0.47625759999999989</v>
      </c>
      <c r="DQ158">
        <v>-0.54909415384615434</v>
      </c>
      <c r="DR158">
        <v>8.3109907934854552E-2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2.94476</v>
      </c>
      <c r="EB158">
        <v>2.6239599999999998</v>
      </c>
      <c r="EC158">
        <v>0.17768500000000001</v>
      </c>
      <c r="ED158">
        <v>0.177819</v>
      </c>
      <c r="EE158">
        <v>0.14869599999999999</v>
      </c>
      <c r="EF158">
        <v>0.14525199999999999</v>
      </c>
      <c r="EG158">
        <v>24688.3</v>
      </c>
      <c r="EH158">
        <v>25038.2</v>
      </c>
      <c r="EI158">
        <v>27949</v>
      </c>
      <c r="EJ158">
        <v>29334.5</v>
      </c>
      <c r="EK158">
        <v>32762.400000000001</v>
      </c>
      <c r="EL158">
        <v>34806.300000000003</v>
      </c>
      <c r="EM158">
        <v>39479.1</v>
      </c>
      <c r="EN158">
        <v>41926.400000000001</v>
      </c>
      <c r="EO158">
        <v>1.9067700000000001</v>
      </c>
      <c r="EP158">
        <v>1.8806</v>
      </c>
      <c r="EQ158">
        <v>5.8021400000000001E-2</v>
      </c>
      <c r="ER158">
        <v>0</v>
      </c>
      <c r="ES158">
        <v>32.315399999999997</v>
      </c>
      <c r="ET158">
        <v>999.9</v>
      </c>
      <c r="EU158">
        <v>72</v>
      </c>
      <c r="EV158">
        <v>34.799999999999997</v>
      </c>
      <c r="EW158">
        <v>39.7348</v>
      </c>
      <c r="EX158">
        <v>57.0366</v>
      </c>
      <c r="EY158">
        <v>2.0112199999999998</v>
      </c>
      <c r="EZ158">
        <v>1</v>
      </c>
      <c r="FA158">
        <v>0.70638199999999995</v>
      </c>
      <c r="FB158">
        <v>1.19783</v>
      </c>
      <c r="FC158">
        <v>20.2666</v>
      </c>
      <c r="FD158">
        <v>5.2190899999999996</v>
      </c>
      <c r="FE158">
        <v>12.0099</v>
      </c>
      <c r="FF158">
        <v>4.9863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1.86222</v>
      </c>
      <c r="FN158">
        <v>1.8643099999999999</v>
      </c>
      <c r="FO158">
        <v>1.8603499999999999</v>
      </c>
      <c r="FP158">
        <v>1.8610599999999999</v>
      </c>
      <c r="FQ158">
        <v>1.8602000000000001</v>
      </c>
      <c r="FR158">
        <v>1.86188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-7.08</v>
      </c>
      <c r="GH158">
        <v>0.1482</v>
      </c>
      <c r="GI158">
        <v>-4.6172869984045022</v>
      </c>
      <c r="GJ158">
        <v>-3.9744887815693084E-3</v>
      </c>
      <c r="GK158">
        <v>1.847162108954052E-6</v>
      </c>
      <c r="GL158">
        <v>-4.4217609294687878E-10</v>
      </c>
      <c r="GM158">
        <v>0.1481899999999996</v>
      </c>
      <c r="GN158">
        <v>0</v>
      </c>
      <c r="GO158">
        <v>0</v>
      </c>
      <c r="GP158">
        <v>0</v>
      </c>
      <c r="GQ158">
        <v>6</v>
      </c>
      <c r="GR158">
        <v>2080</v>
      </c>
      <c r="GS158">
        <v>4</v>
      </c>
      <c r="GT158">
        <v>32</v>
      </c>
      <c r="GU158">
        <v>13.2</v>
      </c>
      <c r="GV158">
        <v>13.3</v>
      </c>
      <c r="GW158">
        <v>2.1508799999999999</v>
      </c>
      <c r="GX158">
        <v>2.5488300000000002</v>
      </c>
      <c r="GY158">
        <v>1.4489700000000001</v>
      </c>
      <c r="GZ158">
        <v>2.323</v>
      </c>
      <c r="HA158">
        <v>1.5478499999999999</v>
      </c>
      <c r="HB158">
        <v>2.2656200000000002</v>
      </c>
      <c r="HC158">
        <v>39.767299999999999</v>
      </c>
      <c r="HD158">
        <v>14.438499999999999</v>
      </c>
      <c r="HE158">
        <v>18</v>
      </c>
      <c r="HF158">
        <v>496.54899999999998</v>
      </c>
      <c r="HG158">
        <v>520.59900000000005</v>
      </c>
      <c r="HH158">
        <v>30.999199999999998</v>
      </c>
      <c r="HI158">
        <v>36.131100000000004</v>
      </c>
      <c r="HJ158">
        <v>30.000399999999999</v>
      </c>
      <c r="HK158">
        <v>36.014800000000001</v>
      </c>
      <c r="HL158">
        <v>36.030099999999997</v>
      </c>
      <c r="HM158">
        <v>43.051000000000002</v>
      </c>
      <c r="HN158">
        <v>9.8444699999999994</v>
      </c>
      <c r="HO158">
        <v>100</v>
      </c>
      <c r="HP158">
        <v>31</v>
      </c>
      <c r="HQ158">
        <v>956.697</v>
      </c>
      <c r="HR158">
        <v>37.045400000000001</v>
      </c>
      <c r="HS158">
        <v>98.525199999999998</v>
      </c>
      <c r="HT158">
        <v>97.226299999999995</v>
      </c>
    </row>
    <row r="159" spans="1:228" x14ac:dyDescent="0.2">
      <c r="A159">
        <v>144</v>
      </c>
      <c r="B159">
        <v>1675368154.0999999</v>
      </c>
      <c r="C159">
        <v>571</v>
      </c>
      <c r="D159" t="s">
        <v>647</v>
      </c>
      <c r="E159" t="s">
        <v>648</v>
      </c>
      <c r="F159">
        <v>4</v>
      </c>
      <c r="G159">
        <v>1675368151.7874999</v>
      </c>
      <c r="H159">
        <f t="shared" si="68"/>
        <v>5.4317781513006267E-4</v>
      </c>
      <c r="I159">
        <f t="shared" si="69"/>
        <v>0.54317781513006269</v>
      </c>
      <c r="J159">
        <f t="shared" si="70"/>
        <v>4.2493322361206527</v>
      </c>
      <c r="K159">
        <f t="shared" si="71"/>
        <v>930.53974999999991</v>
      </c>
      <c r="L159">
        <f t="shared" si="72"/>
        <v>743.88736805507665</v>
      </c>
      <c r="M159">
        <f t="shared" si="73"/>
        <v>75.376409705109012</v>
      </c>
      <c r="N159">
        <f t="shared" si="74"/>
        <v>94.28946968984765</v>
      </c>
      <c r="O159">
        <f t="shared" si="75"/>
        <v>4.0604959965408347E-2</v>
      </c>
      <c r="P159">
        <f t="shared" si="76"/>
        <v>2.7690915525524296</v>
      </c>
      <c r="Q159">
        <f t="shared" si="77"/>
        <v>4.0277056733015064E-2</v>
      </c>
      <c r="R159">
        <f t="shared" si="78"/>
        <v>2.5202400413505334E-2</v>
      </c>
      <c r="S159">
        <f t="shared" si="79"/>
        <v>226.11078523277436</v>
      </c>
      <c r="T159">
        <f t="shared" si="80"/>
        <v>35.635813627683696</v>
      </c>
      <c r="U159">
        <f t="shared" si="81"/>
        <v>33.256637499999997</v>
      </c>
      <c r="V159">
        <f t="shared" si="82"/>
        <v>5.1254169071717248</v>
      </c>
      <c r="W159">
        <f t="shared" si="83"/>
        <v>69.958605308718134</v>
      </c>
      <c r="X159">
        <f t="shared" si="84"/>
        <v>3.8192215608404236</v>
      </c>
      <c r="Y159">
        <f t="shared" si="85"/>
        <v>5.4592591490163374</v>
      </c>
      <c r="Z159">
        <f t="shared" si="86"/>
        <v>1.3061953463313012</v>
      </c>
      <c r="AA159">
        <f t="shared" si="87"/>
        <v>-23.954141647235765</v>
      </c>
      <c r="AB159">
        <f t="shared" si="88"/>
        <v>168.66101843841514</v>
      </c>
      <c r="AC159">
        <f t="shared" si="89"/>
        <v>14.062014976267275</v>
      </c>
      <c r="AD159">
        <f t="shared" si="90"/>
        <v>384.87967700022102</v>
      </c>
      <c r="AE159">
        <f t="shared" si="91"/>
        <v>15.025801767410906</v>
      </c>
      <c r="AF159">
        <f t="shared" si="92"/>
        <v>0.60404190091192578</v>
      </c>
      <c r="AG159">
        <f t="shared" si="93"/>
        <v>4.2493322361206527</v>
      </c>
      <c r="AH159">
        <v>984.5801677308225</v>
      </c>
      <c r="AI159">
        <v>970.13732727272679</v>
      </c>
      <c r="AJ159">
        <v>1.7387501119522599</v>
      </c>
      <c r="AK159">
        <v>66.45767359900691</v>
      </c>
      <c r="AL159">
        <f t="shared" si="94"/>
        <v>0.54317781513006269</v>
      </c>
      <c r="AM159">
        <v>37.030475734509047</v>
      </c>
      <c r="AN159">
        <v>37.670626060606061</v>
      </c>
      <c r="AO159">
        <v>-2.043607151650069E-3</v>
      </c>
      <c r="AP159">
        <v>80.18708061797463</v>
      </c>
      <c r="AQ159">
        <v>14</v>
      </c>
      <c r="AR159">
        <v>3</v>
      </c>
      <c r="AS159">
        <f t="shared" si="95"/>
        <v>1</v>
      </c>
      <c r="AT159">
        <f t="shared" si="96"/>
        <v>0</v>
      </c>
      <c r="AU159">
        <f t="shared" si="97"/>
        <v>47163.854110693879</v>
      </c>
      <c r="AV159">
        <f t="shared" si="98"/>
        <v>1199.99</v>
      </c>
      <c r="AW159">
        <f t="shared" si="99"/>
        <v>1025.9151135921111</v>
      </c>
      <c r="AX159">
        <f t="shared" si="100"/>
        <v>0.85493638579664089</v>
      </c>
      <c r="AY159">
        <f t="shared" si="101"/>
        <v>0.18842722458751687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1675368151.7874999</v>
      </c>
      <c r="BF159">
        <v>930.53974999999991</v>
      </c>
      <c r="BG159">
        <v>949.24275</v>
      </c>
      <c r="BH159">
        <v>37.691774999999993</v>
      </c>
      <c r="BI159">
        <v>36.9943375</v>
      </c>
      <c r="BJ159">
        <v>937.6243750000001</v>
      </c>
      <c r="BK159">
        <v>37.543574999999997</v>
      </c>
      <c r="BL159">
        <v>500.06587500000001</v>
      </c>
      <c r="BM159">
        <v>101.227625</v>
      </c>
      <c r="BN159">
        <v>0.1000933375</v>
      </c>
      <c r="BO159">
        <v>34.386412500000013</v>
      </c>
      <c r="BP159">
        <v>33.256637499999997</v>
      </c>
      <c r="BQ159">
        <v>999.9</v>
      </c>
      <c r="BR159">
        <v>0</v>
      </c>
      <c r="BS159">
        <v>0</v>
      </c>
      <c r="BT159">
        <v>9001.6424999999981</v>
      </c>
      <c r="BU159">
        <v>0</v>
      </c>
      <c r="BV159">
        <v>356.27325000000002</v>
      </c>
      <c r="BW159">
        <v>-18.702837500000001</v>
      </c>
      <c r="BX159">
        <v>966.98737499999993</v>
      </c>
      <c r="BY159">
        <v>985.70837499999993</v>
      </c>
      <c r="BZ159">
        <v>0.69742962500000005</v>
      </c>
      <c r="CA159">
        <v>949.24275</v>
      </c>
      <c r="CB159">
        <v>36.9943375</v>
      </c>
      <c r="CC159">
        <v>3.8154512500000002</v>
      </c>
      <c r="CD159">
        <v>3.7448524999999999</v>
      </c>
      <c r="CE159">
        <v>28.092949999999998</v>
      </c>
      <c r="CF159">
        <v>27.772712500000001</v>
      </c>
      <c r="CG159">
        <v>1199.99</v>
      </c>
      <c r="CH159">
        <v>0.50003699999999995</v>
      </c>
      <c r="CI159">
        <v>0.49996299999999999</v>
      </c>
      <c r="CJ159">
        <v>0</v>
      </c>
      <c r="CK159">
        <v>1035.0487499999999</v>
      </c>
      <c r="CL159">
        <v>4.9990899999999998</v>
      </c>
      <c r="CM159">
        <v>11152.1625</v>
      </c>
      <c r="CN159">
        <v>9557.9137499999997</v>
      </c>
      <c r="CO159">
        <v>46</v>
      </c>
      <c r="CP159">
        <v>48.476374999999997</v>
      </c>
      <c r="CQ159">
        <v>46.936999999999998</v>
      </c>
      <c r="CR159">
        <v>47.125</v>
      </c>
      <c r="CS159">
        <v>47.186999999999998</v>
      </c>
      <c r="CT159">
        <v>597.54</v>
      </c>
      <c r="CU159">
        <v>597.45000000000005</v>
      </c>
      <c r="CV159">
        <v>0</v>
      </c>
      <c r="CW159">
        <v>1675368172.3</v>
      </c>
      <c r="CX159">
        <v>0</v>
      </c>
      <c r="CY159">
        <v>1675367359.0999999</v>
      </c>
      <c r="CZ159" t="s">
        <v>356</v>
      </c>
      <c r="DA159">
        <v>1675367359.0999999</v>
      </c>
      <c r="DB159">
        <v>1675367351.0999999</v>
      </c>
      <c r="DC159">
        <v>3</v>
      </c>
      <c r="DD159">
        <v>-0.36899999999999999</v>
      </c>
      <c r="DE159">
        <v>-0.108</v>
      </c>
      <c r="DF159">
        <v>-5.9960000000000004</v>
      </c>
      <c r="DG159">
        <v>0.14799999999999999</v>
      </c>
      <c r="DH159">
        <v>415</v>
      </c>
      <c r="DI159">
        <v>35</v>
      </c>
      <c r="DJ159">
        <v>0.46</v>
      </c>
      <c r="DK159">
        <v>0.2</v>
      </c>
      <c r="DL159">
        <v>-18.539655</v>
      </c>
      <c r="DM159">
        <v>-0.75659212007496424</v>
      </c>
      <c r="DN159">
        <v>0.11104441442503971</v>
      </c>
      <c r="DO159">
        <v>0</v>
      </c>
      <c r="DP159">
        <v>0.49533122499999999</v>
      </c>
      <c r="DQ159">
        <v>0.61856786116322704</v>
      </c>
      <c r="DR159">
        <v>0.1147409616707319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366</v>
      </c>
      <c r="EA159">
        <v>2.94462</v>
      </c>
      <c r="EB159">
        <v>2.62384</v>
      </c>
      <c r="EC159">
        <v>0.17851300000000001</v>
      </c>
      <c r="ED159">
        <v>0.17862800000000001</v>
      </c>
      <c r="EE159">
        <v>0.14858299999999999</v>
      </c>
      <c r="EF159">
        <v>0.14508499999999999</v>
      </c>
      <c r="EG159">
        <v>24663.1</v>
      </c>
      <c r="EH159">
        <v>25013.599999999999</v>
      </c>
      <c r="EI159">
        <v>27948.799999999999</v>
      </c>
      <c r="EJ159">
        <v>29334.6</v>
      </c>
      <c r="EK159">
        <v>32766.5</v>
      </c>
      <c r="EL159">
        <v>34813.4</v>
      </c>
      <c r="EM159">
        <v>39478.800000000003</v>
      </c>
      <c r="EN159">
        <v>41926.6</v>
      </c>
      <c r="EO159">
        <v>1.90707</v>
      </c>
      <c r="EP159">
        <v>1.88035</v>
      </c>
      <c r="EQ159">
        <v>5.78836E-2</v>
      </c>
      <c r="ER159">
        <v>0</v>
      </c>
      <c r="ES159">
        <v>32.319299999999998</v>
      </c>
      <c r="ET159">
        <v>999.9</v>
      </c>
      <c r="EU159">
        <v>72</v>
      </c>
      <c r="EV159">
        <v>34.799999999999997</v>
      </c>
      <c r="EW159">
        <v>39.729700000000001</v>
      </c>
      <c r="EX159">
        <v>57.486600000000003</v>
      </c>
      <c r="EY159">
        <v>2.5721099999999999</v>
      </c>
      <c r="EZ159">
        <v>1</v>
      </c>
      <c r="FA159">
        <v>0.70646799999999998</v>
      </c>
      <c r="FB159">
        <v>1.19835</v>
      </c>
      <c r="FC159">
        <v>20.266400000000001</v>
      </c>
      <c r="FD159">
        <v>5.2172900000000002</v>
      </c>
      <c r="FE159">
        <v>12.0099</v>
      </c>
      <c r="FF159">
        <v>4.9858500000000001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1.8622300000000001</v>
      </c>
      <c r="FN159">
        <v>1.86432</v>
      </c>
      <c r="FO159">
        <v>1.8603499999999999</v>
      </c>
      <c r="FP159">
        <v>1.86107</v>
      </c>
      <c r="FQ159">
        <v>1.8602000000000001</v>
      </c>
      <c r="FR159">
        <v>1.86189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-7.0910000000000002</v>
      </c>
      <c r="GH159">
        <v>0.1482</v>
      </c>
      <c r="GI159">
        <v>-4.6172869984045022</v>
      </c>
      <c r="GJ159">
        <v>-3.9744887815693084E-3</v>
      </c>
      <c r="GK159">
        <v>1.847162108954052E-6</v>
      </c>
      <c r="GL159">
        <v>-4.4217609294687878E-10</v>
      </c>
      <c r="GM159">
        <v>0.1481899999999996</v>
      </c>
      <c r="GN159">
        <v>0</v>
      </c>
      <c r="GO159">
        <v>0</v>
      </c>
      <c r="GP159">
        <v>0</v>
      </c>
      <c r="GQ159">
        <v>6</v>
      </c>
      <c r="GR159">
        <v>2080</v>
      </c>
      <c r="GS159">
        <v>4</v>
      </c>
      <c r="GT159">
        <v>32</v>
      </c>
      <c r="GU159">
        <v>13.2</v>
      </c>
      <c r="GV159">
        <v>13.4</v>
      </c>
      <c r="GW159">
        <v>2.16309</v>
      </c>
      <c r="GX159">
        <v>2.5439500000000002</v>
      </c>
      <c r="GY159">
        <v>1.4489700000000001</v>
      </c>
      <c r="GZ159">
        <v>2.323</v>
      </c>
      <c r="HA159">
        <v>1.5478499999999999</v>
      </c>
      <c r="HB159">
        <v>2.34375</v>
      </c>
      <c r="HC159">
        <v>39.767299999999999</v>
      </c>
      <c r="HD159">
        <v>14.4472</v>
      </c>
      <c r="HE159">
        <v>18</v>
      </c>
      <c r="HF159">
        <v>496.76799999999997</v>
      </c>
      <c r="HG159">
        <v>520.44100000000003</v>
      </c>
      <c r="HH159">
        <v>30.9998</v>
      </c>
      <c r="HI159">
        <v>36.135300000000001</v>
      </c>
      <c r="HJ159">
        <v>30.000299999999999</v>
      </c>
      <c r="HK159">
        <v>36.018099999999997</v>
      </c>
      <c r="HL159">
        <v>36.0334</v>
      </c>
      <c r="HM159">
        <v>43.293900000000001</v>
      </c>
      <c r="HN159">
        <v>9.8444699999999994</v>
      </c>
      <c r="HO159">
        <v>100</v>
      </c>
      <c r="HP159">
        <v>31</v>
      </c>
      <c r="HQ159">
        <v>963.375</v>
      </c>
      <c r="HR159">
        <v>37.064700000000002</v>
      </c>
      <c r="HS159">
        <v>98.524500000000003</v>
      </c>
      <c r="HT159">
        <v>97.226699999999994</v>
      </c>
    </row>
    <row r="160" spans="1:228" x14ac:dyDescent="0.2">
      <c r="A160">
        <v>145</v>
      </c>
      <c r="B160">
        <v>1675368158.0999999</v>
      </c>
      <c r="C160">
        <v>575</v>
      </c>
      <c r="D160" t="s">
        <v>649</v>
      </c>
      <c r="E160" t="s">
        <v>650</v>
      </c>
      <c r="F160">
        <v>4</v>
      </c>
      <c r="G160">
        <v>1675368156.0999999</v>
      </c>
      <c r="H160">
        <f t="shared" si="68"/>
        <v>5.0432271723343137E-4</v>
      </c>
      <c r="I160">
        <f t="shared" si="69"/>
        <v>0.50432271723343136</v>
      </c>
      <c r="J160">
        <f t="shared" si="70"/>
        <v>4.1822142553558379</v>
      </c>
      <c r="K160">
        <f t="shared" si="71"/>
        <v>937.80528571428567</v>
      </c>
      <c r="L160">
        <f t="shared" si="72"/>
        <v>740.65077578257046</v>
      </c>
      <c r="M160">
        <f t="shared" si="73"/>
        <v>75.048041174888368</v>
      </c>
      <c r="N160">
        <f t="shared" si="74"/>
        <v>95.025148150219366</v>
      </c>
      <c r="O160">
        <f t="shared" si="75"/>
        <v>3.7617057704090608E-2</v>
      </c>
      <c r="P160">
        <f t="shared" si="76"/>
        <v>2.7661977242303792</v>
      </c>
      <c r="Q160">
        <f t="shared" si="77"/>
        <v>3.733516348479049E-2</v>
      </c>
      <c r="R160">
        <f t="shared" si="78"/>
        <v>2.3359628028780353E-2</v>
      </c>
      <c r="S160">
        <f t="shared" si="79"/>
        <v>226.11057737588217</v>
      </c>
      <c r="T160">
        <f t="shared" si="80"/>
        <v>35.648476631782842</v>
      </c>
      <c r="U160">
        <f t="shared" si="81"/>
        <v>33.247242857142851</v>
      </c>
      <c r="V160">
        <f t="shared" si="82"/>
        <v>5.1227170466946266</v>
      </c>
      <c r="W160">
        <f t="shared" si="83"/>
        <v>69.866077308916886</v>
      </c>
      <c r="X160">
        <f t="shared" si="84"/>
        <v>3.8143524502868824</v>
      </c>
      <c r="Y160">
        <f t="shared" si="85"/>
        <v>5.4595199805214527</v>
      </c>
      <c r="Z160">
        <f t="shared" si="86"/>
        <v>1.3083645964077442</v>
      </c>
      <c r="AA160">
        <f t="shared" si="87"/>
        <v>-22.240631829994324</v>
      </c>
      <c r="AB160">
        <f t="shared" si="88"/>
        <v>170.01388784083463</v>
      </c>
      <c r="AC160">
        <f t="shared" si="89"/>
        <v>14.189047264642554</v>
      </c>
      <c r="AD160">
        <f t="shared" si="90"/>
        <v>388.07288065136504</v>
      </c>
      <c r="AE160">
        <f t="shared" si="91"/>
        <v>14.943785504333276</v>
      </c>
      <c r="AF160">
        <f t="shared" si="92"/>
        <v>0.58678169187132911</v>
      </c>
      <c r="AG160">
        <f t="shared" si="93"/>
        <v>4.1822142553558379</v>
      </c>
      <c r="AH160">
        <v>991.47765830701019</v>
      </c>
      <c r="AI160">
        <v>977.10210303030271</v>
      </c>
      <c r="AJ160">
        <v>1.7425311334918661</v>
      </c>
      <c r="AK160">
        <v>66.45767359900691</v>
      </c>
      <c r="AL160">
        <f t="shared" si="94"/>
        <v>0.50432271723343136</v>
      </c>
      <c r="AM160">
        <v>36.969071937652501</v>
      </c>
      <c r="AN160">
        <v>37.628672121212119</v>
      </c>
      <c r="AO160">
        <v>-1.219428385680158E-2</v>
      </c>
      <c r="AP160">
        <v>80.18708061797463</v>
      </c>
      <c r="AQ160">
        <v>14</v>
      </c>
      <c r="AR160">
        <v>3</v>
      </c>
      <c r="AS160">
        <f t="shared" si="95"/>
        <v>1</v>
      </c>
      <c r="AT160">
        <f t="shared" si="96"/>
        <v>0</v>
      </c>
      <c r="AU160">
        <f t="shared" si="97"/>
        <v>47084.449242676128</v>
      </c>
      <c r="AV160">
        <f t="shared" si="98"/>
        <v>1199.987142857143</v>
      </c>
      <c r="AW160">
        <f t="shared" si="99"/>
        <v>1025.9128421636697</v>
      </c>
      <c r="AX160">
        <f t="shared" si="100"/>
        <v>0.85493652850395851</v>
      </c>
      <c r="AY160">
        <f t="shared" si="101"/>
        <v>0.18842750001264003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1675368156.0999999</v>
      </c>
      <c r="BF160">
        <v>937.80528571428567</v>
      </c>
      <c r="BG160">
        <v>956.39142857142849</v>
      </c>
      <c r="BH160">
        <v>37.643928571428567</v>
      </c>
      <c r="BI160">
        <v>36.966542857142862</v>
      </c>
      <c r="BJ160">
        <v>944.90185714285712</v>
      </c>
      <c r="BK160">
        <v>37.495728571428572</v>
      </c>
      <c r="BL160">
        <v>500.18142857142863</v>
      </c>
      <c r="BM160">
        <v>101.227</v>
      </c>
      <c r="BN160">
        <v>0.10016204285714279</v>
      </c>
      <c r="BO160">
        <v>34.387271428571431</v>
      </c>
      <c r="BP160">
        <v>33.247242857142851</v>
      </c>
      <c r="BQ160">
        <v>999.89999999999986</v>
      </c>
      <c r="BR160">
        <v>0</v>
      </c>
      <c r="BS160">
        <v>0</v>
      </c>
      <c r="BT160">
        <v>8986.3385714285723</v>
      </c>
      <c r="BU160">
        <v>0</v>
      </c>
      <c r="BV160">
        <v>356.06099999999998</v>
      </c>
      <c r="BW160">
        <v>-18.586099999999998</v>
      </c>
      <c r="BX160">
        <v>974.48871428571431</v>
      </c>
      <c r="BY160">
        <v>993.10285714285715</v>
      </c>
      <c r="BZ160">
        <v>0.67737742857142857</v>
      </c>
      <c r="CA160">
        <v>956.39142857142849</v>
      </c>
      <c r="CB160">
        <v>36.966542857142862</v>
      </c>
      <c r="CC160">
        <v>3.8105799999999999</v>
      </c>
      <c r="CD160">
        <v>3.7420114285714279</v>
      </c>
      <c r="CE160">
        <v>28.071014285714281</v>
      </c>
      <c r="CF160">
        <v>27.759742857142861</v>
      </c>
      <c r="CG160">
        <v>1199.987142857143</v>
      </c>
      <c r="CH160">
        <v>0.50003299999999995</v>
      </c>
      <c r="CI160">
        <v>0.49996699999999988</v>
      </c>
      <c r="CJ160">
        <v>0</v>
      </c>
      <c r="CK160">
        <v>1035.065714285714</v>
      </c>
      <c r="CL160">
        <v>4.9990899999999998</v>
      </c>
      <c r="CM160">
        <v>11151.34285714285</v>
      </c>
      <c r="CN160">
        <v>9557.8614285714284</v>
      </c>
      <c r="CO160">
        <v>46</v>
      </c>
      <c r="CP160">
        <v>48.454999999999998</v>
      </c>
      <c r="CQ160">
        <v>46.936999999999998</v>
      </c>
      <c r="CR160">
        <v>47.125</v>
      </c>
      <c r="CS160">
        <v>47.186999999999998</v>
      </c>
      <c r="CT160">
        <v>597.5328571428571</v>
      </c>
      <c r="CU160">
        <v>597.45428571428579</v>
      </c>
      <c r="CV160">
        <v>0</v>
      </c>
      <c r="CW160">
        <v>1675368176.5</v>
      </c>
      <c r="CX160">
        <v>0</v>
      </c>
      <c r="CY160">
        <v>1675367359.0999999</v>
      </c>
      <c r="CZ160" t="s">
        <v>356</v>
      </c>
      <c r="DA160">
        <v>1675367359.0999999</v>
      </c>
      <c r="DB160">
        <v>1675367351.0999999</v>
      </c>
      <c r="DC160">
        <v>3</v>
      </c>
      <c r="DD160">
        <v>-0.36899999999999999</v>
      </c>
      <c r="DE160">
        <v>-0.108</v>
      </c>
      <c r="DF160">
        <v>-5.9960000000000004</v>
      </c>
      <c r="DG160">
        <v>0.14799999999999999</v>
      </c>
      <c r="DH160">
        <v>415</v>
      </c>
      <c r="DI160">
        <v>35</v>
      </c>
      <c r="DJ160">
        <v>0.46</v>
      </c>
      <c r="DK160">
        <v>0.2</v>
      </c>
      <c r="DL160">
        <v>-18.558192500000001</v>
      </c>
      <c r="DM160">
        <v>-0.95377823639774562</v>
      </c>
      <c r="DN160">
        <v>0.1158973994261733</v>
      </c>
      <c r="DO160">
        <v>0</v>
      </c>
      <c r="DP160">
        <v>0.52990202499999994</v>
      </c>
      <c r="DQ160">
        <v>1.252623973733582</v>
      </c>
      <c r="DR160">
        <v>0.13599758463544259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366</v>
      </c>
      <c r="EA160">
        <v>2.9448599999999998</v>
      </c>
      <c r="EB160">
        <v>2.6235499999999998</v>
      </c>
      <c r="EC160">
        <v>0.17933399999999999</v>
      </c>
      <c r="ED160">
        <v>0.17942</v>
      </c>
      <c r="EE160">
        <v>0.14846599999999999</v>
      </c>
      <c r="EF160">
        <v>0.14507100000000001</v>
      </c>
      <c r="EG160">
        <v>24639</v>
      </c>
      <c r="EH160">
        <v>24989.1</v>
      </c>
      <c r="EI160">
        <v>27949.5</v>
      </c>
      <c r="EJ160">
        <v>29334.400000000001</v>
      </c>
      <c r="EK160">
        <v>32771.800000000003</v>
      </c>
      <c r="EL160">
        <v>34813.699999999997</v>
      </c>
      <c r="EM160">
        <v>39479.599999999999</v>
      </c>
      <c r="EN160">
        <v>41926.199999999997</v>
      </c>
      <c r="EO160">
        <v>1.9073500000000001</v>
      </c>
      <c r="EP160">
        <v>1.88052</v>
      </c>
      <c r="EQ160">
        <v>5.6881500000000002E-2</v>
      </c>
      <c r="ER160">
        <v>0</v>
      </c>
      <c r="ES160">
        <v>32.3215</v>
      </c>
      <c r="ET160">
        <v>999.9</v>
      </c>
      <c r="EU160">
        <v>72</v>
      </c>
      <c r="EV160">
        <v>34.799999999999997</v>
      </c>
      <c r="EW160">
        <v>39.728200000000001</v>
      </c>
      <c r="EX160">
        <v>57.126600000000003</v>
      </c>
      <c r="EY160">
        <v>2.30769</v>
      </c>
      <c r="EZ160">
        <v>1</v>
      </c>
      <c r="FA160">
        <v>0.70669999999999999</v>
      </c>
      <c r="FB160">
        <v>1.20313</v>
      </c>
      <c r="FC160">
        <v>20.266500000000001</v>
      </c>
      <c r="FD160">
        <v>5.21774</v>
      </c>
      <c r="FE160">
        <v>12.0099</v>
      </c>
      <c r="FF160">
        <v>4.9862500000000001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1.8622000000000001</v>
      </c>
      <c r="FN160">
        <v>1.8643099999999999</v>
      </c>
      <c r="FO160">
        <v>1.8603499999999999</v>
      </c>
      <c r="FP160">
        <v>1.8610500000000001</v>
      </c>
      <c r="FQ160">
        <v>1.8602000000000001</v>
      </c>
      <c r="FR160">
        <v>1.86188</v>
      </c>
      <c r="FS160">
        <v>1.8585100000000001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-7.1029999999999998</v>
      </c>
      <c r="GH160">
        <v>0.1482</v>
      </c>
      <c r="GI160">
        <v>-4.6172869984045022</v>
      </c>
      <c r="GJ160">
        <v>-3.9744887815693084E-3</v>
      </c>
      <c r="GK160">
        <v>1.847162108954052E-6</v>
      </c>
      <c r="GL160">
        <v>-4.4217609294687878E-10</v>
      </c>
      <c r="GM160">
        <v>0.1481899999999996</v>
      </c>
      <c r="GN160">
        <v>0</v>
      </c>
      <c r="GO160">
        <v>0</v>
      </c>
      <c r="GP160">
        <v>0</v>
      </c>
      <c r="GQ160">
        <v>6</v>
      </c>
      <c r="GR160">
        <v>2080</v>
      </c>
      <c r="GS160">
        <v>4</v>
      </c>
      <c r="GT160">
        <v>32</v>
      </c>
      <c r="GU160">
        <v>13.3</v>
      </c>
      <c r="GV160">
        <v>13.4</v>
      </c>
      <c r="GW160">
        <v>2.1740699999999999</v>
      </c>
      <c r="GX160">
        <v>2.5354000000000001</v>
      </c>
      <c r="GY160">
        <v>1.4489700000000001</v>
      </c>
      <c r="GZ160">
        <v>2.323</v>
      </c>
      <c r="HA160">
        <v>1.5478499999999999</v>
      </c>
      <c r="HB160">
        <v>2.2875999999999999</v>
      </c>
      <c r="HC160">
        <v>39.767299999999999</v>
      </c>
      <c r="HD160">
        <v>14.4472</v>
      </c>
      <c r="HE160">
        <v>18</v>
      </c>
      <c r="HF160">
        <v>496.96699999999998</v>
      </c>
      <c r="HG160">
        <v>520.59799999999996</v>
      </c>
      <c r="HH160">
        <v>31.000699999999998</v>
      </c>
      <c r="HI160">
        <v>36.137799999999999</v>
      </c>
      <c r="HJ160">
        <v>30.000399999999999</v>
      </c>
      <c r="HK160">
        <v>36.020899999999997</v>
      </c>
      <c r="HL160">
        <v>36.036700000000003</v>
      </c>
      <c r="HM160">
        <v>43.545099999999998</v>
      </c>
      <c r="HN160">
        <v>9.8444699999999994</v>
      </c>
      <c r="HO160">
        <v>100</v>
      </c>
      <c r="HP160">
        <v>31</v>
      </c>
      <c r="HQ160">
        <v>970.053</v>
      </c>
      <c r="HR160">
        <v>37.067599999999999</v>
      </c>
      <c r="HS160">
        <v>98.526700000000005</v>
      </c>
      <c r="HT160">
        <v>97.225999999999999</v>
      </c>
    </row>
    <row r="161" spans="1:228" x14ac:dyDescent="0.2">
      <c r="A161">
        <v>146</v>
      </c>
      <c r="B161">
        <v>1675368162.0999999</v>
      </c>
      <c r="C161">
        <v>579</v>
      </c>
      <c r="D161" t="s">
        <v>651</v>
      </c>
      <c r="E161" t="s">
        <v>652</v>
      </c>
      <c r="F161">
        <v>4</v>
      </c>
      <c r="G161">
        <v>1675368159.7874999</v>
      </c>
      <c r="H161">
        <f t="shared" si="68"/>
        <v>5.0442300620578257E-4</v>
      </c>
      <c r="I161">
        <f t="shared" si="69"/>
        <v>0.50442300620578262</v>
      </c>
      <c r="J161">
        <f t="shared" si="70"/>
        <v>4.1406966942475938</v>
      </c>
      <c r="K161">
        <f t="shared" si="71"/>
        <v>943.94712500000003</v>
      </c>
      <c r="L161">
        <f t="shared" si="72"/>
        <v>747.83679428308938</v>
      </c>
      <c r="M161">
        <f t="shared" si="73"/>
        <v>75.776835193046708</v>
      </c>
      <c r="N161">
        <f t="shared" si="74"/>
        <v>95.648310258184807</v>
      </c>
      <c r="O161">
        <f t="shared" si="75"/>
        <v>3.7503484428833729E-2</v>
      </c>
      <c r="P161">
        <f t="shared" si="76"/>
        <v>2.7721019528625699</v>
      </c>
      <c r="Q161">
        <f t="shared" si="77"/>
        <v>3.7223874978749787E-2</v>
      </c>
      <c r="R161">
        <f t="shared" si="78"/>
        <v>2.3289869752187595E-2</v>
      </c>
      <c r="S161">
        <f t="shared" si="79"/>
        <v>226.11207035857029</v>
      </c>
      <c r="T161">
        <f t="shared" si="80"/>
        <v>35.651540695693491</v>
      </c>
      <c r="U161">
        <f t="shared" si="81"/>
        <v>33.251100000000001</v>
      </c>
      <c r="V161">
        <f t="shared" si="82"/>
        <v>5.1238253741657598</v>
      </c>
      <c r="W161">
        <f t="shared" si="83"/>
        <v>69.787877604588999</v>
      </c>
      <c r="X161">
        <f t="shared" si="84"/>
        <v>3.8112628969297497</v>
      </c>
      <c r="Y161">
        <f t="shared" si="85"/>
        <v>5.4612104963615264</v>
      </c>
      <c r="Z161">
        <f t="shared" si="86"/>
        <v>1.3125624772360101</v>
      </c>
      <c r="AA161">
        <f t="shared" si="87"/>
        <v>-22.245054573675013</v>
      </c>
      <c r="AB161">
        <f t="shared" si="88"/>
        <v>170.63216756164704</v>
      </c>
      <c r="AC161">
        <f t="shared" si="89"/>
        <v>14.210971780340268</v>
      </c>
      <c r="AD161">
        <f t="shared" si="90"/>
        <v>388.71015512688257</v>
      </c>
      <c r="AE161">
        <f t="shared" si="91"/>
        <v>14.882299934503777</v>
      </c>
      <c r="AF161">
        <f t="shared" si="92"/>
        <v>0.56083330825734001</v>
      </c>
      <c r="AG161">
        <f t="shared" si="93"/>
        <v>4.1406966942475938</v>
      </c>
      <c r="AH161">
        <v>998.23933321236211</v>
      </c>
      <c r="AI161">
        <v>983.98309696969648</v>
      </c>
      <c r="AJ161">
        <v>1.7292252419816749</v>
      </c>
      <c r="AK161">
        <v>66.45767359900691</v>
      </c>
      <c r="AL161">
        <f t="shared" si="94"/>
        <v>0.50442300620578262</v>
      </c>
      <c r="AM161">
        <v>36.965479024493924</v>
      </c>
      <c r="AN161">
        <v>37.604012121212122</v>
      </c>
      <c r="AO161">
        <v>-8.8372412010339178E-3</v>
      </c>
      <c r="AP161">
        <v>80.18708061797463</v>
      </c>
      <c r="AQ161">
        <v>14</v>
      </c>
      <c r="AR161">
        <v>3</v>
      </c>
      <c r="AS161">
        <f t="shared" si="95"/>
        <v>1</v>
      </c>
      <c r="AT161">
        <f t="shared" si="96"/>
        <v>0</v>
      </c>
      <c r="AU161">
        <f t="shared" si="97"/>
        <v>47245.379098044898</v>
      </c>
      <c r="AV161">
        <f t="shared" si="98"/>
        <v>1199.99125</v>
      </c>
      <c r="AW161">
        <f t="shared" si="99"/>
        <v>1025.9167260925235</v>
      </c>
      <c r="AX161">
        <f t="shared" si="100"/>
        <v>0.85493683899155393</v>
      </c>
      <c r="AY161">
        <f t="shared" si="101"/>
        <v>0.18842809925369897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1675368159.7874999</v>
      </c>
      <c r="BF161">
        <v>943.94712500000003</v>
      </c>
      <c r="BG161">
        <v>962.43762499999991</v>
      </c>
      <c r="BH161">
        <v>37.6131125</v>
      </c>
      <c r="BI161">
        <v>36.965549999999993</v>
      </c>
      <c r="BJ161">
        <v>951.05425000000002</v>
      </c>
      <c r="BK161">
        <v>37.464912499999997</v>
      </c>
      <c r="BL161">
        <v>500.09562499999998</v>
      </c>
      <c r="BM161">
        <v>101.22825</v>
      </c>
      <c r="BN161">
        <v>9.9788112499999998E-2</v>
      </c>
      <c r="BO161">
        <v>34.392837499999999</v>
      </c>
      <c r="BP161">
        <v>33.251100000000001</v>
      </c>
      <c r="BQ161">
        <v>999.9</v>
      </c>
      <c r="BR161">
        <v>0</v>
      </c>
      <c r="BS161">
        <v>0</v>
      </c>
      <c r="BT161">
        <v>9017.5812499999993</v>
      </c>
      <c r="BU161">
        <v>0</v>
      </c>
      <c r="BV161">
        <v>355.85250000000002</v>
      </c>
      <c r="BW161">
        <v>-18.490387500000001</v>
      </c>
      <c r="BX161">
        <v>980.83950000000004</v>
      </c>
      <c r="BY161">
        <v>999.38037499999996</v>
      </c>
      <c r="BZ161">
        <v>0.64759299999999997</v>
      </c>
      <c r="CA161">
        <v>962.43762499999991</v>
      </c>
      <c r="CB161">
        <v>36.965549999999993</v>
      </c>
      <c r="CC161">
        <v>3.8075100000000002</v>
      </c>
      <c r="CD161">
        <v>3.7419549999999999</v>
      </c>
      <c r="CE161">
        <v>28.057200000000002</v>
      </c>
      <c r="CF161">
        <v>27.759474999999998</v>
      </c>
      <c r="CG161">
        <v>1199.99125</v>
      </c>
      <c r="CH161">
        <v>0.500023</v>
      </c>
      <c r="CI161">
        <v>0.499977</v>
      </c>
      <c r="CJ161">
        <v>0</v>
      </c>
      <c r="CK161">
        <v>1035.0274999999999</v>
      </c>
      <c r="CL161">
        <v>4.9990899999999998</v>
      </c>
      <c r="CM161">
        <v>11151</v>
      </c>
      <c r="CN161">
        <v>9557.8562500000007</v>
      </c>
      <c r="CO161">
        <v>46</v>
      </c>
      <c r="CP161">
        <v>48.468499999999999</v>
      </c>
      <c r="CQ161">
        <v>46.936999999999998</v>
      </c>
      <c r="CR161">
        <v>47.125</v>
      </c>
      <c r="CS161">
        <v>47.186999999999998</v>
      </c>
      <c r="CT161">
        <v>597.52250000000004</v>
      </c>
      <c r="CU161">
        <v>597.46875</v>
      </c>
      <c r="CV161">
        <v>0</v>
      </c>
      <c r="CW161">
        <v>1675368180.7</v>
      </c>
      <c r="CX161">
        <v>0</v>
      </c>
      <c r="CY161">
        <v>1675367359.0999999</v>
      </c>
      <c r="CZ161" t="s">
        <v>356</v>
      </c>
      <c r="DA161">
        <v>1675367359.0999999</v>
      </c>
      <c r="DB161">
        <v>1675367351.0999999</v>
      </c>
      <c r="DC161">
        <v>3</v>
      </c>
      <c r="DD161">
        <v>-0.36899999999999999</v>
      </c>
      <c r="DE161">
        <v>-0.108</v>
      </c>
      <c r="DF161">
        <v>-5.9960000000000004</v>
      </c>
      <c r="DG161">
        <v>0.14799999999999999</v>
      </c>
      <c r="DH161">
        <v>415</v>
      </c>
      <c r="DI161">
        <v>35</v>
      </c>
      <c r="DJ161">
        <v>0.46</v>
      </c>
      <c r="DK161">
        <v>0.2</v>
      </c>
      <c r="DL161">
        <v>-18.573867499999999</v>
      </c>
      <c r="DM161">
        <v>-0.13297823639771569</v>
      </c>
      <c r="DN161">
        <v>9.8728226428665952E-2</v>
      </c>
      <c r="DO161">
        <v>0</v>
      </c>
      <c r="DP161">
        <v>0.58015559999999999</v>
      </c>
      <c r="DQ161">
        <v>1.028087459662288</v>
      </c>
      <c r="DR161">
        <v>0.124207766843664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366</v>
      </c>
      <c r="EA161">
        <v>2.9445600000000001</v>
      </c>
      <c r="EB161">
        <v>2.62399</v>
      </c>
      <c r="EC161">
        <v>0.180148</v>
      </c>
      <c r="ED161">
        <v>0.180227</v>
      </c>
      <c r="EE161">
        <v>0.14841299999999999</v>
      </c>
      <c r="EF161">
        <v>0.14507999999999999</v>
      </c>
      <c r="EG161">
        <v>24614.2</v>
      </c>
      <c r="EH161">
        <v>24964.400000000001</v>
      </c>
      <c r="EI161">
        <v>27949.200000000001</v>
      </c>
      <c r="EJ161">
        <v>29334.3</v>
      </c>
      <c r="EK161">
        <v>32773.5</v>
      </c>
      <c r="EL161">
        <v>34813.4</v>
      </c>
      <c r="EM161">
        <v>39479.199999999997</v>
      </c>
      <c r="EN161">
        <v>41926.300000000003</v>
      </c>
      <c r="EO161">
        <v>1.9068499999999999</v>
      </c>
      <c r="EP161">
        <v>1.88052</v>
      </c>
      <c r="EQ161">
        <v>5.7745699999999997E-2</v>
      </c>
      <c r="ER161">
        <v>0</v>
      </c>
      <c r="ES161">
        <v>32.325400000000002</v>
      </c>
      <c r="ET161">
        <v>999.9</v>
      </c>
      <c r="EU161">
        <v>72</v>
      </c>
      <c r="EV161">
        <v>34.799999999999997</v>
      </c>
      <c r="EW161">
        <v>39.729999999999997</v>
      </c>
      <c r="EX161">
        <v>56.976599999999998</v>
      </c>
      <c r="EY161">
        <v>2.1274000000000002</v>
      </c>
      <c r="EZ161">
        <v>1</v>
      </c>
      <c r="FA161">
        <v>0.70705300000000004</v>
      </c>
      <c r="FB161">
        <v>1.2081500000000001</v>
      </c>
      <c r="FC161">
        <v>20.2666</v>
      </c>
      <c r="FD161">
        <v>5.2181899999999999</v>
      </c>
      <c r="FE161">
        <v>12.0099</v>
      </c>
      <c r="FF161">
        <v>4.9859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1.8622000000000001</v>
      </c>
      <c r="FN161">
        <v>1.8643099999999999</v>
      </c>
      <c r="FO161">
        <v>1.8603499999999999</v>
      </c>
      <c r="FP161">
        <v>1.8610500000000001</v>
      </c>
      <c r="FQ161">
        <v>1.8602000000000001</v>
      </c>
      <c r="FR161">
        <v>1.86189</v>
      </c>
      <c r="FS161">
        <v>1.8585100000000001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-7.1130000000000004</v>
      </c>
      <c r="GH161">
        <v>0.1482</v>
      </c>
      <c r="GI161">
        <v>-4.6172869984045022</v>
      </c>
      <c r="GJ161">
        <v>-3.9744887815693084E-3</v>
      </c>
      <c r="GK161">
        <v>1.847162108954052E-6</v>
      </c>
      <c r="GL161">
        <v>-4.4217609294687878E-10</v>
      </c>
      <c r="GM161">
        <v>0.1481899999999996</v>
      </c>
      <c r="GN161">
        <v>0</v>
      </c>
      <c r="GO161">
        <v>0</v>
      </c>
      <c r="GP161">
        <v>0</v>
      </c>
      <c r="GQ161">
        <v>6</v>
      </c>
      <c r="GR161">
        <v>2080</v>
      </c>
      <c r="GS161">
        <v>4</v>
      </c>
      <c r="GT161">
        <v>32</v>
      </c>
      <c r="GU161">
        <v>13.4</v>
      </c>
      <c r="GV161">
        <v>13.5</v>
      </c>
      <c r="GW161">
        <v>2.1875</v>
      </c>
      <c r="GX161">
        <v>2.5463900000000002</v>
      </c>
      <c r="GY161">
        <v>1.4489700000000001</v>
      </c>
      <c r="GZ161">
        <v>2.323</v>
      </c>
      <c r="HA161">
        <v>1.5478499999999999</v>
      </c>
      <c r="HB161">
        <v>2.3327599999999999</v>
      </c>
      <c r="HC161">
        <v>39.767299999999999</v>
      </c>
      <c r="HD161">
        <v>14.438499999999999</v>
      </c>
      <c r="HE161">
        <v>18</v>
      </c>
      <c r="HF161">
        <v>496.66399999999999</v>
      </c>
      <c r="HG161">
        <v>520.63099999999997</v>
      </c>
      <c r="HH161">
        <v>31.001100000000001</v>
      </c>
      <c r="HI161">
        <v>36.141199999999998</v>
      </c>
      <c r="HJ161">
        <v>30.000299999999999</v>
      </c>
      <c r="HK161">
        <v>36.023899999999998</v>
      </c>
      <c r="HL161">
        <v>36.040900000000001</v>
      </c>
      <c r="HM161">
        <v>43.792900000000003</v>
      </c>
      <c r="HN161">
        <v>9.5722199999999997</v>
      </c>
      <c r="HO161">
        <v>100</v>
      </c>
      <c r="HP161">
        <v>31</v>
      </c>
      <c r="HQ161">
        <v>976.74</v>
      </c>
      <c r="HR161">
        <v>37.078699999999998</v>
      </c>
      <c r="HS161">
        <v>98.525599999999997</v>
      </c>
      <c r="HT161">
        <v>97.225899999999996</v>
      </c>
    </row>
    <row r="162" spans="1:228" x14ac:dyDescent="0.2">
      <c r="A162">
        <v>147</v>
      </c>
      <c r="B162">
        <v>1675368166.0999999</v>
      </c>
      <c r="C162">
        <v>583</v>
      </c>
      <c r="D162" t="s">
        <v>653</v>
      </c>
      <c r="E162" t="s">
        <v>654</v>
      </c>
      <c r="F162">
        <v>4</v>
      </c>
      <c r="G162">
        <v>1675368164.0999999</v>
      </c>
      <c r="H162">
        <f t="shared" si="68"/>
        <v>5.3040335623828403E-4</v>
      </c>
      <c r="I162">
        <f t="shared" si="69"/>
        <v>0.53040335623828405</v>
      </c>
      <c r="J162">
        <f t="shared" si="70"/>
        <v>4.3145877859808763</v>
      </c>
      <c r="K162">
        <f t="shared" si="71"/>
        <v>951.14014285714279</v>
      </c>
      <c r="L162">
        <f t="shared" si="72"/>
        <v>755.58618706125139</v>
      </c>
      <c r="M162">
        <f t="shared" si="73"/>
        <v>76.562140461968312</v>
      </c>
      <c r="N162">
        <f t="shared" si="74"/>
        <v>96.377258429873777</v>
      </c>
      <c r="O162">
        <f t="shared" si="75"/>
        <v>3.9268156454671653E-2</v>
      </c>
      <c r="P162">
        <f t="shared" si="76"/>
        <v>2.7651013149319517</v>
      </c>
      <c r="Q162">
        <f t="shared" si="77"/>
        <v>3.8960961453615578E-2</v>
      </c>
      <c r="R162">
        <f t="shared" si="78"/>
        <v>2.437800070759559E-2</v>
      </c>
      <c r="S162">
        <f t="shared" si="79"/>
        <v>226.11202594800102</v>
      </c>
      <c r="T162">
        <f t="shared" si="80"/>
        <v>35.65468833324735</v>
      </c>
      <c r="U162">
        <f t="shared" si="81"/>
        <v>33.266000000000012</v>
      </c>
      <c r="V162">
        <f t="shared" si="82"/>
        <v>5.1281087617915215</v>
      </c>
      <c r="W162">
        <f t="shared" si="83"/>
        <v>69.727141657959564</v>
      </c>
      <c r="X162">
        <f t="shared" si="84"/>
        <v>3.8094935442004094</v>
      </c>
      <c r="Y162">
        <f t="shared" si="85"/>
        <v>5.4634299551350454</v>
      </c>
      <c r="Z162">
        <f t="shared" si="86"/>
        <v>1.3186152175911121</v>
      </c>
      <c r="AA162">
        <f t="shared" si="87"/>
        <v>-23.390788010108327</v>
      </c>
      <c r="AB162">
        <f t="shared" si="88"/>
        <v>169.06910515104954</v>
      </c>
      <c r="AC162">
        <f t="shared" si="89"/>
        <v>14.117974682424109</v>
      </c>
      <c r="AD162">
        <f t="shared" si="90"/>
        <v>385.90831777136634</v>
      </c>
      <c r="AE162">
        <f t="shared" si="91"/>
        <v>14.942488180267203</v>
      </c>
      <c r="AF162">
        <f t="shared" si="92"/>
        <v>0.53237235089392265</v>
      </c>
      <c r="AG162">
        <f t="shared" si="93"/>
        <v>4.3145877859808763</v>
      </c>
      <c r="AH162">
        <v>1005.231713834256</v>
      </c>
      <c r="AI162">
        <v>990.85087878787874</v>
      </c>
      <c r="AJ162">
        <v>1.7122575506112321</v>
      </c>
      <c r="AK162">
        <v>66.45767359900691</v>
      </c>
      <c r="AL162">
        <f t="shared" si="94"/>
        <v>0.53040335623828405</v>
      </c>
      <c r="AM162">
        <v>36.969963166992272</v>
      </c>
      <c r="AN162">
        <v>37.589981818181812</v>
      </c>
      <c r="AO162">
        <v>-1.2113706058735449E-3</v>
      </c>
      <c r="AP162">
        <v>80.18708061797463</v>
      </c>
      <c r="AQ162">
        <v>14</v>
      </c>
      <c r="AR162">
        <v>3</v>
      </c>
      <c r="AS162">
        <f t="shared" si="95"/>
        <v>1</v>
      </c>
      <c r="AT162">
        <f t="shared" si="96"/>
        <v>0</v>
      </c>
      <c r="AU162">
        <f t="shared" si="97"/>
        <v>47052.462857183767</v>
      </c>
      <c r="AV162">
        <f t="shared" si="98"/>
        <v>1199.99</v>
      </c>
      <c r="AW162">
        <f t="shared" si="99"/>
        <v>1025.9157564497416</v>
      </c>
      <c r="AX162">
        <f t="shared" si="100"/>
        <v>0.85493692151579725</v>
      </c>
      <c r="AY162">
        <f t="shared" si="101"/>
        <v>0.18842825852548856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1675368164.0999999</v>
      </c>
      <c r="BF162">
        <v>951.14014285714279</v>
      </c>
      <c r="BG162">
        <v>969.67185714285711</v>
      </c>
      <c r="BH162">
        <v>37.595614285714291</v>
      </c>
      <c r="BI162">
        <v>36.981014285714288</v>
      </c>
      <c r="BJ162">
        <v>958.25885714285698</v>
      </c>
      <c r="BK162">
        <v>37.447414285714281</v>
      </c>
      <c r="BL162">
        <v>500.1862857142857</v>
      </c>
      <c r="BM162">
        <v>101.2278571428571</v>
      </c>
      <c r="BN162">
        <v>0.1002795714285714</v>
      </c>
      <c r="BO162">
        <v>34.400142857142853</v>
      </c>
      <c r="BP162">
        <v>33.266000000000012</v>
      </c>
      <c r="BQ162">
        <v>999.89999999999986</v>
      </c>
      <c r="BR162">
        <v>0</v>
      </c>
      <c r="BS162">
        <v>0</v>
      </c>
      <c r="BT162">
        <v>8980.4471428571433</v>
      </c>
      <c r="BU162">
        <v>0</v>
      </c>
      <c r="BV162">
        <v>355.79171428571419</v>
      </c>
      <c r="BW162">
        <v>-18.531614285714291</v>
      </c>
      <c r="BX162">
        <v>988.29585714285724</v>
      </c>
      <c r="BY162">
        <v>1006.908571428571</v>
      </c>
      <c r="BZ162">
        <v>0.61460599999999999</v>
      </c>
      <c r="CA162">
        <v>969.67185714285711</v>
      </c>
      <c r="CB162">
        <v>36.981014285714288</v>
      </c>
      <c r="CC162">
        <v>3.805722857142857</v>
      </c>
      <c r="CD162">
        <v>3.7435071428571431</v>
      </c>
      <c r="CE162">
        <v>28.049128571428579</v>
      </c>
      <c r="CF162">
        <v>27.766571428571432</v>
      </c>
      <c r="CG162">
        <v>1199.99</v>
      </c>
      <c r="CH162">
        <v>0.50001899999999999</v>
      </c>
      <c r="CI162">
        <v>0.49998100000000001</v>
      </c>
      <c r="CJ162">
        <v>0</v>
      </c>
      <c r="CK162">
        <v>1034.944285714286</v>
      </c>
      <c r="CL162">
        <v>4.9990899999999998</v>
      </c>
      <c r="CM162">
        <v>11150.3</v>
      </c>
      <c r="CN162">
        <v>9557.8342857142852</v>
      </c>
      <c r="CO162">
        <v>46</v>
      </c>
      <c r="CP162">
        <v>48.446000000000012</v>
      </c>
      <c r="CQ162">
        <v>46.936999999999998</v>
      </c>
      <c r="CR162">
        <v>47.125</v>
      </c>
      <c r="CS162">
        <v>47.186999999999998</v>
      </c>
      <c r="CT162">
        <v>597.51857142857148</v>
      </c>
      <c r="CU162">
        <v>597.47142857142865</v>
      </c>
      <c r="CV162">
        <v>0</v>
      </c>
      <c r="CW162">
        <v>1675368184.3</v>
      </c>
      <c r="CX162">
        <v>0</v>
      </c>
      <c r="CY162">
        <v>1675367359.0999999</v>
      </c>
      <c r="CZ162" t="s">
        <v>356</v>
      </c>
      <c r="DA162">
        <v>1675367359.0999999</v>
      </c>
      <c r="DB162">
        <v>1675367351.0999999</v>
      </c>
      <c r="DC162">
        <v>3</v>
      </c>
      <c r="DD162">
        <v>-0.36899999999999999</v>
      </c>
      <c r="DE162">
        <v>-0.108</v>
      </c>
      <c r="DF162">
        <v>-5.9960000000000004</v>
      </c>
      <c r="DG162">
        <v>0.14799999999999999</v>
      </c>
      <c r="DH162">
        <v>415</v>
      </c>
      <c r="DI162">
        <v>35</v>
      </c>
      <c r="DJ162">
        <v>0.46</v>
      </c>
      <c r="DK162">
        <v>0.2</v>
      </c>
      <c r="DL162">
        <v>-18.584562500000001</v>
      </c>
      <c r="DM162">
        <v>0.48289643527204168</v>
      </c>
      <c r="DN162">
        <v>8.3692752635756804E-2</v>
      </c>
      <c r="DO162">
        <v>0</v>
      </c>
      <c r="DP162">
        <v>0.62091877500000003</v>
      </c>
      <c r="DQ162">
        <v>0.44366891932457742</v>
      </c>
      <c r="DR162">
        <v>9.4046123429008893E-2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366</v>
      </c>
      <c r="EA162">
        <v>2.94469</v>
      </c>
      <c r="EB162">
        <v>2.6236100000000002</v>
      </c>
      <c r="EC162">
        <v>0.18095900000000001</v>
      </c>
      <c r="ED162">
        <v>0.18102799999999999</v>
      </c>
      <c r="EE162">
        <v>0.148373</v>
      </c>
      <c r="EF162">
        <v>0.14513699999999999</v>
      </c>
      <c r="EG162">
        <v>24589.5</v>
      </c>
      <c r="EH162">
        <v>24939.4</v>
      </c>
      <c r="EI162">
        <v>27948.9</v>
      </c>
      <c r="EJ162">
        <v>29333.7</v>
      </c>
      <c r="EK162">
        <v>32775</v>
      </c>
      <c r="EL162">
        <v>34810.300000000003</v>
      </c>
      <c r="EM162">
        <v>39479.1</v>
      </c>
      <c r="EN162">
        <v>41925.300000000003</v>
      </c>
      <c r="EO162">
        <v>1.9072</v>
      </c>
      <c r="EP162">
        <v>1.8803000000000001</v>
      </c>
      <c r="EQ162">
        <v>5.7727100000000003E-2</v>
      </c>
      <c r="ER162">
        <v>0</v>
      </c>
      <c r="ES162">
        <v>32.333599999999997</v>
      </c>
      <c r="ET162">
        <v>999.9</v>
      </c>
      <c r="EU162">
        <v>72</v>
      </c>
      <c r="EV162">
        <v>34.799999999999997</v>
      </c>
      <c r="EW162">
        <v>39.732300000000002</v>
      </c>
      <c r="EX162">
        <v>57.486600000000003</v>
      </c>
      <c r="EY162">
        <v>2.7043300000000001</v>
      </c>
      <c r="EZ162">
        <v>1</v>
      </c>
      <c r="FA162">
        <v>0.70726900000000004</v>
      </c>
      <c r="FB162">
        <v>1.2151000000000001</v>
      </c>
      <c r="FC162">
        <v>20.266400000000001</v>
      </c>
      <c r="FD162">
        <v>5.2181899999999999</v>
      </c>
      <c r="FE162">
        <v>12.0099</v>
      </c>
      <c r="FF162">
        <v>4.9860499999999996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1.8622000000000001</v>
      </c>
      <c r="FN162">
        <v>1.86429</v>
      </c>
      <c r="FO162">
        <v>1.8603499999999999</v>
      </c>
      <c r="FP162">
        <v>1.8610199999999999</v>
      </c>
      <c r="FQ162">
        <v>1.8602000000000001</v>
      </c>
      <c r="FR162">
        <v>1.86189</v>
      </c>
      <c r="FS162">
        <v>1.8585100000000001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-7.1239999999999997</v>
      </c>
      <c r="GH162">
        <v>0.1482</v>
      </c>
      <c r="GI162">
        <v>-4.6172869984045022</v>
      </c>
      <c r="GJ162">
        <v>-3.9744887815693084E-3</v>
      </c>
      <c r="GK162">
        <v>1.847162108954052E-6</v>
      </c>
      <c r="GL162">
        <v>-4.4217609294687878E-10</v>
      </c>
      <c r="GM162">
        <v>0.1481899999999996</v>
      </c>
      <c r="GN162">
        <v>0</v>
      </c>
      <c r="GO162">
        <v>0</v>
      </c>
      <c r="GP162">
        <v>0</v>
      </c>
      <c r="GQ162">
        <v>6</v>
      </c>
      <c r="GR162">
        <v>2080</v>
      </c>
      <c r="GS162">
        <v>4</v>
      </c>
      <c r="GT162">
        <v>32</v>
      </c>
      <c r="GU162">
        <v>13.4</v>
      </c>
      <c r="GV162">
        <v>13.6</v>
      </c>
      <c r="GW162">
        <v>2.1997100000000001</v>
      </c>
      <c r="GX162">
        <v>2.5305200000000001</v>
      </c>
      <c r="GY162">
        <v>1.4489700000000001</v>
      </c>
      <c r="GZ162">
        <v>2.323</v>
      </c>
      <c r="HA162">
        <v>1.5478499999999999</v>
      </c>
      <c r="HB162">
        <v>2.3571800000000001</v>
      </c>
      <c r="HC162">
        <v>39.767299999999999</v>
      </c>
      <c r="HD162">
        <v>14.456</v>
      </c>
      <c r="HE162">
        <v>18</v>
      </c>
      <c r="HF162">
        <v>496.91899999999998</v>
      </c>
      <c r="HG162">
        <v>520.49300000000005</v>
      </c>
      <c r="HH162">
        <v>31.0016</v>
      </c>
      <c r="HI162">
        <v>36.144599999999997</v>
      </c>
      <c r="HJ162">
        <v>30.000399999999999</v>
      </c>
      <c r="HK162">
        <v>36.027799999999999</v>
      </c>
      <c r="HL162">
        <v>36.044199999999996</v>
      </c>
      <c r="HM162">
        <v>44.040199999999999</v>
      </c>
      <c r="HN162">
        <v>9.5722199999999997</v>
      </c>
      <c r="HO162">
        <v>100</v>
      </c>
      <c r="HP162">
        <v>31</v>
      </c>
      <c r="HQ162">
        <v>983.41899999999998</v>
      </c>
      <c r="HR162">
        <v>37.099200000000003</v>
      </c>
      <c r="HS162">
        <v>98.525099999999995</v>
      </c>
      <c r="HT162">
        <v>97.223699999999994</v>
      </c>
    </row>
    <row r="163" spans="1:228" x14ac:dyDescent="0.2">
      <c r="A163">
        <v>148</v>
      </c>
      <c r="B163">
        <v>1675368170.0999999</v>
      </c>
      <c r="C163">
        <v>587</v>
      </c>
      <c r="D163" t="s">
        <v>655</v>
      </c>
      <c r="E163" t="s">
        <v>656</v>
      </c>
      <c r="F163">
        <v>4</v>
      </c>
      <c r="G163">
        <v>1675368167.7874999</v>
      </c>
      <c r="H163">
        <f t="shared" si="68"/>
        <v>5.0068521489084162E-4</v>
      </c>
      <c r="I163">
        <f t="shared" si="69"/>
        <v>0.50068521489084161</v>
      </c>
      <c r="J163">
        <f t="shared" si="70"/>
        <v>4.2235224760144847</v>
      </c>
      <c r="K163">
        <f t="shared" si="71"/>
        <v>957.25512500000002</v>
      </c>
      <c r="L163">
        <f t="shared" si="72"/>
        <v>754.46432561576728</v>
      </c>
      <c r="M163">
        <f t="shared" si="73"/>
        <v>76.449098109024504</v>
      </c>
      <c r="N163">
        <f t="shared" si="74"/>
        <v>96.997682304943339</v>
      </c>
      <c r="O163">
        <f t="shared" si="75"/>
        <v>3.6936779072103465E-2</v>
      </c>
      <c r="P163">
        <f t="shared" si="76"/>
        <v>2.7707783062938063</v>
      </c>
      <c r="Q163">
        <f t="shared" si="77"/>
        <v>3.6665394454080784E-2</v>
      </c>
      <c r="R163">
        <f t="shared" si="78"/>
        <v>2.2940088014951534E-2</v>
      </c>
      <c r="S163">
        <f t="shared" si="79"/>
        <v>226.11439010890052</v>
      </c>
      <c r="T163">
        <f t="shared" si="80"/>
        <v>35.663930230433429</v>
      </c>
      <c r="U163">
        <f t="shared" si="81"/>
        <v>33.275275000000001</v>
      </c>
      <c r="V163">
        <f t="shared" si="82"/>
        <v>5.1307766715178929</v>
      </c>
      <c r="W163">
        <f t="shared" si="83"/>
        <v>69.68820268881737</v>
      </c>
      <c r="X163">
        <f t="shared" si="84"/>
        <v>3.8081088724644276</v>
      </c>
      <c r="Y163">
        <f t="shared" si="85"/>
        <v>5.4644957475356186</v>
      </c>
      <c r="Z163">
        <f t="shared" si="86"/>
        <v>1.3226677990534652</v>
      </c>
      <c r="AA163">
        <f t="shared" si="87"/>
        <v>-22.080217976686114</v>
      </c>
      <c r="AB163">
        <f t="shared" si="88"/>
        <v>168.55462648019048</v>
      </c>
      <c r="AC163">
        <f t="shared" si="89"/>
        <v>14.04705279978127</v>
      </c>
      <c r="AD163">
        <f t="shared" si="90"/>
        <v>386.63585141218618</v>
      </c>
      <c r="AE163">
        <f t="shared" si="91"/>
        <v>15.040624586169466</v>
      </c>
      <c r="AF163">
        <f t="shared" si="92"/>
        <v>0.51082610528519701</v>
      </c>
      <c r="AG163">
        <f t="shared" si="93"/>
        <v>4.2235224760144847</v>
      </c>
      <c r="AH163">
        <v>1012.209722723394</v>
      </c>
      <c r="AI163">
        <v>997.79787878787874</v>
      </c>
      <c r="AJ163">
        <v>1.739167635757854</v>
      </c>
      <c r="AK163">
        <v>66.45767359900691</v>
      </c>
      <c r="AL163">
        <f t="shared" si="94"/>
        <v>0.50068521489084161</v>
      </c>
      <c r="AM163">
        <v>36.990626413898553</v>
      </c>
      <c r="AN163">
        <v>37.575195151515153</v>
      </c>
      <c r="AO163">
        <v>-1.0120673718497469E-3</v>
      </c>
      <c r="AP163">
        <v>80.18708061797463</v>
      </c>
      <c r="AQ163">
        <v>14</v>
      </c>
      <c r="AR163">
        <v>3</v>
      </c>
      <c r="AS163">
        <f t="shared" si="95"/>
        <v>1</v>
      </c>
      <c r="AT163">
        <f t="shared" si="96"/>
        <v>0</v>
      </c>
      <c r="AU163">
        <f t="shared" si="97"/>
        <v>47207.44181137604</v>
      </c>
      <c r="AV163">
        <f t="shared" si="98"/>
        <v>1200.00125</v>
      </c>
      <c r="AW163">
        <f t="shared" si="99"/>
        <v>1025.9255010926945</v>
      </c>
      <c r="AX163">
        <f t="shared" si="100"/>
        <v>0.85493702701784224</v>
      </c>
      <c r="AY163">
        <f t="shared" si="101"/>
        <v>0.1884284621444357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1675368167.7874999</v>
      </c>
      <c r="BF163">
        <v>957.25512500000002</v>
      </c>
      <c r="BG163">
        <v>975.88737500000002</v>
      </c>
      <c r="BH163">
        <v>37.581637499999999</v>
      </c>
      <c r="BI163">
        <v>36.991787500000001</v>
      </c>
      <c r="BJ163">
        <v>964.38412500000004</v>
      </c>
      <c r="BK163">
        <v>37.433450000000001</v>
      </c>
      <c r="BL163">
        <v>500.08825000000002</v>
      </c>
      <c r="BM163">
        <v>101.229125</v>
      </c>
      <c r="BN163">
        <v>9.9851750000000003E-2</v>
      </c>
      <c r="BO163">
        <v>34.403649999999999</v>
      </c>
      <c r="BP163">
        <v>33.275275000000001</v>
      </c>
      <c r="BQ163">
        <v>999.9</v>
      </c>
      <c r="BR163">
        <v>0</v>
      </c>
      <c r="BS163">
        <v>0</v>
      </c>
      <c r="BT163">
        <v>9010.46875</v>
      </c>
      <c r="BU163">
        <v>0</v>
      </c>
      <c r="BV163">
        <v>355.21075000000002</v>
      </c>
      <c r="BW163">
        <v>-18.632112500000002</v>
      </c>
      <c r="BX163">
        <v>994.63537500000007</v>
      </c>
      <c r="BY163">
        <v>1013.3724999999999</v>
      </c>
      <c r="BZ163">
        <v>0.58984787500000002</v>
      </c>
      <c r="CA163">
        <v>975.88737500000002</v>
      </c>
      <c r="CB163">
        <v>36.991787500000001</v>
      </c>
      <c r="CC163">
        <v>3.8043650000000002</v>
      </c>
      <c r="CD163">
        <v>3.7446537499999999</v>
      </c>
      <c r="CE163">
        <v>28.042987499999999</v>
      </c>
      <c r="CF163">
        <v>27.771825</v>
      </c>
      <c r="CG163">
        <v>1200.00125</v>
      </c>
      <c r="CH163">
        <v>0.50001600000000002</v>
      </c>
      <c r="CI163">
        <v>0.49998399999999998</v>
      </c>
      <c r="CJ163">
        <v>0</v>
      </c>
      <c r="CK163">
        <v>1034.91625</v>
      </c>
      <c r="CL163">
        <v>4.9990899999999998</v>
      </c>
      <c r="CM163">
        <v>11149.8125</v>
      </c>
      <c r="CN163">
        <v>9557.9249999999993</v>
      </c>
      <c r="CO163">
        <v>46</v>
      </c>
      <c r="CP163">
        <v>48.436999999999998</v>
      </c>
      <c r="CQ163">
        <v>46.936999999999998</v>
      </c>
      <c r="CR163">
        <v>47.125</v>
      </c>
      <c r="CS163">
        <v>47.186999999999998</v>
      </c>
      <c r="CT163">
        <v>597.52</v>
      </c>
      <c r="CU163">
        <v>597.48125000000005</v>
      </c>
      <c r="CV163">
        <v>0</v>
      </c>
      <c r="CW163">
        <v>1675368188.5</v>
      </c>
      <c r="CX163">
        <v>0</v>
      </c>
      <c r="CY163">
        <v>1675367359.0999999</v>
      </c>
      <c r="CZ163" t="s">
        <v>356</v>
      </c>
      <c r="DA163">
        <v>1675367359.0999999</v>
      </c>
      <c r="DB163">
        <v>1675367351.0999999</v>
      </c>
      <c r="DC163">
        <v>3</v>
      </c>
      <c r="DD163">
        <v>-0.36899999999999999</v>
      </c>
      <c r="DE163">
        <v>-0.108</v>
      </c>
      <c r="DF163">
        <v>-5.9960000000000004</v>
      </c>
      <c r="DG163">
        <v>0.14799999999999999</v>
      </c>
      <c r="DH163">
        <v>415</v>
      </c>
      <c r="DI163">
        <v>35</v>
      </c>
      <c r="DJ163">
        <v>0.46</v>
      </c>
      <c r="DK163">
        <v>0.2</v>
      </c>
      <c r="DL163">
        <v>-18.59104</v>
      </c>
      <c r="DM163">
        <v>0.40280600375238429</v>
      </c>
      <c r="DN163">
        <v>8.6037023425964546E-2</v>
      </c>
      <c r="DO163">
        <v>0</v>
      </c>
      <c r="DP163">
        <v>0.64843620000000002</v>
      </c>
      <c r="DQ163">
        <v>-0.39224341463414719</v>
      </c>
      <c r="DR163">
        <v>4.0776332448002231E-2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366</v>
      </c>
      <c r="EA163">
        <v>2.9449200000000002</v>
      </c>
      <c r="EB163">
        <v>2.62385</v>
      </c>
      <c r="EC163">
        <v>0.18177399999999999</v>
      </c>
      <c r="ED163">
        <v>0.18184500000000001</v>
      </c>
      <c r="EE163">
        <v>0.148336</v>
      </c>
      <c r="EF163">
        <v>0.145146</v>
      </c>
      <c r="EG163">
        <v>24564.7</v>
      </c>
      <c r="EH163">
        <v>24914.400000000001</v>
      </c>
      <c r="EI163">
        <v>27948.7</v>
      </c>
      <c r="EJ163">
        <v>29333.7</v>
      </c>
      <c r="EK163">
        <v>32776</v>
      </c>
      <c r="EL163">
        <v>34809.800000000003</v>
      </c>
      <c r="EM163">
        <v>39478.5</v>
      </c>
      <c r="EN163">
        <v>41925.1</v>
      </c>
      <c r="EO163">
        <v>1.90723</v>
      </c>
      <c r="EP163">
        <v>1.88043</v>
      </c>
      <c r="EQ163">
        <v>5.7790399999999999E-2</v>
      </c>
      <c r="ER163">
        <v>0</v>
      </c>
      <c r="ES163">
        <v>32.341200000000001</v>
      </c>
      <c r="ET163">
        <v>999.9</v>
      </c>
      <c r="EU163">
        <v>72</v>
      </c>
      <c r="EV163">
        <v>34.799999999999997</v>
      </c>
      <c r="EW163">
        <v>39.732500000000002</v>
      </c>
      <c r="EX163">
        <v>57.096600000000002</v>
      </c>
      <c r="EY163">
        <v>1.8669899999999999</v>
      </c>
      <c r="EZ163">
        <v>1</v>
      </c>
      <c r="FA163">
        <v>0.70738599999999996</v>
      </c>
      <c r="FB163">
        <v>1.2178199999999999</v>
      </c>
      <c r="FC163">
        <v>20.266400000000001</v>
      </c>
      <c r="FD163">
        <v>5.2183400000000004</v>
      </c>
      <c r="FE163">
        <v>12.0099</v>
      </c>
      <c r="FF163">
        <v>4.9862500000000001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1.8622300000000001</v>
      </c>
      <c r="FN163">
        <v>1.86432</v>
      </c>
      <c r="FO163">
        <v>1.8603499999999999</v>
      </c>
      <c r="FP163">
        <v>1.8610500000000001</v>
      </c>
      <c r="FQ163">
        <v>1.8602000000000001</v>
      </c>
      <c r="FR163">
        <v>1.86188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-7.1349999999999998</v>
      </c>
      <c r="GH163">
        <v>0.1482</v>
      </c>
      <c r="GI163">
        <v>-4.6172869984045022</v>
      </c>
      <c r="GJ163">
        <v>-3.9744887815693084E-3</v>
      </c>
      <c r="GK163">
        <v>1.847162108954052E-6</v>
      </c>
      <c r="GL163">
        <v>-4.4217609294687878E-10</v>
      </c>
      <c r="GM163">
        <v>0.1481899999999996</v>
      </c>
      <c r="GN163">
        <v>0</v>
      </c>
      <c r="GO163">
        <v>0</v>
      </c>
      <c r="GP163">
        <v>0</v>
      </c>
      <c r="GQ163">
        <v>6</v>
      </c>
      <c r="GR163">
        <v>2080</v>
      </c>
      <c r="GS163">
        <v>4</v>
      </c>
      <c r="GT163">
        <v>32</v>
      </c>
      <c r="GU163">
        <v>13.5</v>
      </c>
      <c r="GV163">
        <v>13.7</v>
      </c>
      <c r="GW163">
        <v>2.21191</v>
      </c>
      <c r="GX163">
        <v>2.5476100000000002</v>
      </c>
      <c r="GY163">
        <v>1.4489700000000001</v>
      </c>
      <c r="GZ163">
        <v>2.323</v>
      </c>
      <c r="HA163">
        <v>1.5478499999999999</v>
      </c>
      <c r="HB163">
        <v>2.2375500000000001</v>
      </c>
      <c r="HC163">
        <v>39.792499999999997</v>
      </c>
      <c r="HD163">
        <v>14.4297</v>
      </c>
      <c r="HE163">
        <v>18</v>
      </c>
      <c r="HF163">
        <v>496.959</v>
      </c>
      <c r="HG163">
        <v>520.61199999999997</v>
      </c>
      <c r="HH163">
        <v>31.001100000000001</v>
      </c>
      <c r="HI163">
        <v>36.1479</v>
      </c>
      <c r="HJ163">
        <v>30.000399999999999</v>
      </c>
      <c r="HK163">
        <v>36.030799999999999</v>
      </c>
      <c r="HL163">
        <v>36.047499999999999</v>
      </c>
      <c r="HM163">
        <v>44.285699999999999</v>
      </c>
      <c r="HN163">
        <v>9.29861</v>
      </c>
      <c r="HO163">
        <v>100</v>
      </c>
      <c r="HP163">
        <v>31</v>
      </c>
      <c r="HQ163">
        <v>990.09699999999998</v>
      </c>
      <c r="HR163">
        <v>37.116599999999998</v>
      </c>
      <c r="HS163">
        <v>98.523899999999998</v>
      </c>
      <c r="HT163">
        <v>97.223500000000001</v>
      </c>
    </row>
    <row r="164" spans="1:228" x14ac:dyDescent="0.2">
      <c r="A164">
        <v>149</v>
      </c>
      <c r="B164">
        <v>1675368174.0999999</v>
      </c>
      <c r="C164">
        <v>591</v>
      </c>
      <c r="D164" t="s">
        <v>657</v>
      </c>
      <c r="E164" t="s">
        <v>658</v>
      </c>
      <c r="F164">
        <v>4</v>
      </c>
      <c r="G164">
        <v>1675368172.0999999</v>
      </c>
      <c r="H164">
        <f t="shared" si="68"/>
        <v>5.0186868362794455E-4</v>
      </c>
      <c r="I164">
        <f t="shared" si="69"/>
        <v>0.50186868362794457</v>
      </c>
      <c r="J164">
        <f t="shared" si="70"/>
        <v>4.2976905218343475</v>
      </c>
      <c r="K164">
        <f t="shared" si="71"/>
        <v>964.52285714285699</v>
      </c>
      <c r="L164">
        <f t="shared" si="72"/>
        <v>758.55289598660727</v>
      </c>
      <c r="M164">
        <f t="shared" si="73"/>
        <v>76.864493349544546</v>
      </c>
      <c r="N164">
        <f t="shared" si="74"/>
        <v>97.735518683788385</v>
      </c>
      <c r="O164">
        <f t="shared" si="75"/>
        <v>3.6977011381269846E-2</v>
      </c>
      <c r="P164">
        <f t="shared" si="76"/>
        <v>2.769501993669734</v>
      </c>
      <c r="Q164">
        <f t="shared" si="77"/>
        <v>3.6704913251958314E-2</v>
      </c>
      <c r="R164">
        <f t="shared" si="78"/>
        <v>2.2964850676712282E-2</v>
      </c>
      <c r="S164">
        <f t="shared" si="79"/>
        <v>226.11457423381054</v>
      </c>
      <c r="T164">
        <f t="shared" si="80"/>
        <v>35.666292680435355</v>
      </c>
      <c r="U164">
        <f t="shared" si="81"/>
        <v>33.278157142857147</v>
      </c>
      <c r="V164">
        <f t="shared" si="82"/>
        <v>5.1316059520975852</v>
      </c>
      <c r="W164">
        <f t="shared" si="83"/>
        <v>69.663585205179047</v>
      </c>
      <c r="X164">
        <f t="shared" si="84"/>
        <v>3.807218872699778</v>
      </c>
      <c r="Y164">
        <f t="shared" si="85"/>
        <v>5.4651492045470196</v>
      </c>
      <c r="Z164">
        <f t="shared" si="86"/>
        <v>1.3243870793978072</v>
      </c>
      <c r="AA164">
        <f t="shared" si="87"/>
        <v>-22.132408947992353</v>
      </c>
      <c r="AB164">
        <f t="shared" si="88"/>
        <v>168.36766880983811</v>
      </c>
      <c r="AC164">
        <f t="shared" si="89"/>
        <v>14.038283682276418</v>
      </c>
      <c r="AD164">
        <f t="shared" si="90"/>
        <v>386.38811777793273</v>
      </c>
      <c r="AE164">
        <f t="shared" si="91"/>
        <v>14.954718277024449</v>
      </c>
      <c r="AF164">
        <f t="shared" si="92"/>
        <v>0.46586891384205581</v>
      </c>
      <c r="AG164">
        <f t="shared" si="93"/>
        <v>4.2976905218343475</v>
      </c>
      <c r="AH164">
        <v>1019.1392205181889</v>
      </c>
      <c r="AI164">
        <v>1004.731969696969</v>
      </c>
      <c r="AJ164">
        <v>1.721041107995072</v>
      </c>
      <c r="AK164">
        <v>66.45767359900691</v>
      </c>
      <c r="AL164">
        <f t="shared" si="94"/>
        <v>0.50186868362794457</v>
      </c>
      <c r="AM164">
        <v>36.990716165507131</v>
      </c>
      <c r="AN164">
        <v>37.573300606060599</v>
      </c>
      <c r="AO164">
        <v>-4.962689964439958E-4</v>
      </c>
      <c r="AP164">
        <v>80.18708061797463</v>
      </c>
      <c r="AQ164">
        <v>14</v>
      </c>
      <c r="AR164">
        <v>3</v>
      </c>
      <c r="AS164">
        <f t="shared" si="95"/>
        <v>1</v>
      </c>
      <c r="AT164">
        <f t="shared" si="96"/>
        <v>0</v>
      </c>
      <c r="AU164">
        <f t="shared" si="97"/>
        <v>47172.145283686696</v>
      </c>
      <c r="AV164">
        <f t="shared" si="98"/>
        <v>1200.002857142857</v>
      </c>
      <c r="AW164">
        <f t="shared" si="99"/>
        <v>1025.9268135926477</v>
      </c>
      <c r="AX164">
        <f t="shared" si="100"/>
        <v>0.85493697576297856</v>
      </c>
      <c r="AY164">
        <f t="shared" si="101"/>
        <v>0.18842836322254874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1675368172.0999999</v>
      </c>
      <c r="BF164">
        <v>964.52285714285699</v>
      </c>
      <c r="BG164">
        <v>983.00200000000007</v>
      </c>
      <c r="BH164">
        <v>37.572314285714278</v>
      </c>
      <c r="BI164">
        <v>37.034442857142849</v>
      </c>
      <c r="BJ164">
        <v>971.66371428571426</v>
      </c>
      <c r="BK164">
        <v>37.424128571428568</v>
      </c>
      <c r="BL164">
        <v>500.15499999999997</v>
      </c>
      <c r="BM164">
        <v>101.2304285714286</v>
      </c>
      <c r="BN164">
        <v>0.1000043571428571</v>
      </c>
      <c r="BO164">
        <v>34.405799999999999</v>
      </c>
      <c r="BP164">
        <v>33.278157142857147</v>
      </c>
      <c r="BQ164">
        <v>999.89999999999986</v>
      </c>
      <c r="BR164">
        <v>0</v>
      </c>
      <c r="BS164">
        <v>0</v>
      </c>
      <c r="BT164">
        <v>9003.5728571428572</v>
      </c>
      <c r="BU164">
        <v>0</v>
      </c>
      <c r="BV164">
        <v>354.91828571428579</v>
      </c>
      <c r="BW164">
        <v>-18.479342857142861</v>
      </c>
      <c r="BX164">
        <v>1002.1771428571431</v>
      </c>
      <c r="BY164">
        <v>1020.807142857143</v>
      </c>
      <c r="BZ164">
        <v>0.53787728571428572</v>
      </c>
      <c r="CA164">
        <v>983.00200000000007</v>
      </c>
      <c r="CB164">
        <v>37.034442857142849</v>
      </c>
      <c r="CC164">
        <v>3.8034585714285711</v>
      </c>
      <c r="CD164">
        <v>3.7490100000000002</v>
      </c>
      <c r="CE164">
        <v>28.038928571428571</v>
      </c>
      <c r="CF164">
        <v>27.791728571428571</v>
      </c>
      <c r="CG164">
        <v>1200.002857142857</v>
      </c>
      <c r="CH164">
        <v>0.50001700000000004</v>
      </c>
      <c r="CI164">
        <v>0.49998300000000001</v>
      </c>
      <c r="CJ164">
        <v>0</v>
      </c>
      <c r="CK164">
        <v>1034.705714285715</v>
      </c>
      <c r="CL164">
        <v>4.9990899999999998</v>
      </c>
      <c r="CM164">
        <v>11148.928571428571</v>
      </c>
      <c r="CN164">
        <v>9557.9457142857136</v>
      </c>
      <c r="CO164">
        <v>46</v>
      </c>
      <c r="CP164">
        <v>48.436999999999998</v>
      </c>
      <c r="CQ164">
        <v>46.936999999999998</v>
      </c>
      <c r="CR164">
        <v>47.125</v>
      </c>
      <c r="CS164">
        <v>47.186999999999998</v>
      </c>
      <c r="CT164">
        <v>597.52285714285711</v>
      </c>
      <c r="CU164">
        <v>597.48000000000013</v>
      </c>
      <c r="CV164">
        <v>0</v>
      </c>
      <c r="CW164">
        <v>1675368192.7</v>
      </c>
      <c r="CX164">
        <v>0</v>
      </c>
      <c r="CY164">
        <v>1675367359.0999999</v>
      </c>
      <c r="CZ164" t="s">
        <v>356</v>
      </c>
      <c r="DA164">
        <v>1675367359.0999999</v>
      </c>
      <c r="DB164">
        <v>1675367351.0999999</v>
      </c>
      <c r="DC164">
        <v>3</v>
      </c>
      <c r="DD164">
        <v>-0.36899999999999999</v>
      </c>
      <c r="DE164">
        <v>-0.108</v>
      </c>
      <c r="DF164">
        <v>-5.9960000000000004</v>
      </c>
      <c r="DG164">
        <v>0.14799999999999999</v>
      </c>
      <c r="DH164">
        <v>415</v>
      </c>
      <c r="DI164">
        <v>35</v>
      </c>
      <c r="DJ164">
        <v>0.46</v>
      </c>
      <c r="DK164">
        <v>0.2</v>
      </c>
      <c r="DL164">
        <v>-18.554622500000001</v>
      </c>
      <c r="DM164">
        <v>0.12859924953095539</v>
      </c>
      <c r="DN164">
        <v>7.357372658598979E-2</v>
      </c>
      <c r="DO164">
        <v>0</v>
      </c>
      <c r="DP164">
        <v>0.62099235000000008</v>
      </c>
      <c r="DQ164">
        <v>-0.4768195497185751</v>
      </c>
      <c r="DR164">
        <v>4.6862120786702557E-2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366</v>
      </c>
      <c r="EA164">
        <v>2.94441</v>
      </c>
      <c r="EB164">
        <v>2.6236700000000002</v>
      </c>
      <c r="EC164">
        <v>0.18258099999999999</v>
      </c>
      <c r="ED164">
        <v>0.18263099999999999</v>
      </c>
      <c r="EE164">
        <v>0.14834</v>
      </c>
      <c r="EF164">
        <v>0.14550199999999999</v>
      </c>
      <c r="EG164">
        <v>24540.2</v>
      </c>
      <c r="EH164">
        <v>24889.599999999999</v>
      </c>
      <c r="EI164">
        <v>27948.5</v>
      </c>
      <c r="EJ164">
        <v>29332.9</v>
      </c>
      <c r="EK164">
        <v>32775.9</v>
      </c>
      <c r="EL164">
        <v>34794.5</v>
      </c>
      <c r="EM164">
        <v>39478.5</v>
      </c>
      <c r="EN164">
        <v>41924.1</v>
      </c>
      <c r="EO164">
        <v>1.9070499999999999</v>
      </c>
      <c r="EP164">
        <v>1.88063</v>
      </c>
      <c r="EQ164">
        <v>5.8032599999999997E-2</v>
      </c>
      <c r="ER164">
        <v>0</v>
      </c>
      <c r="ES164">
        <v>32.346899999999998</v>
      </c>
      <c r="ET164">
        <v>999.9</v>
      </c>
      <c r="EU164">
        <v>72</v>
      </c>
      <c r="EV164">
        <v>34.799999999999997</v>
      </c>
      <c r="EW164">
        <v>39.735399999999998</v>
      </c>
      <c r="EX164">
        <v>57.306600000000003</v>
      </c>
      <c r="EY164">
        <v>2.6682700000000001</v>
      </c>
      <c r="EZ164">
        <v>1</v>
      </c>
      <c r="FA164">
        <v>0.70758600000000005</v>
      </c>
      <c r="FB164">
        <v>1.2211799999999999</v>
      </c>
      <c r="FC164">
        <v>20.266500000000001</v>
      </c>
      <c r="FD164">
        <v>5.21774</v>
      </c>
      <c r="FE164">
        <v>12.0099</v>
      </c>
      <c r="FF164">
        <v>4.9857500000000003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1.8622099999999999</v>
      </c>
      <c r="FN164">
        <v>1.8643099999999999</v>
      </c>
      <c r="FO164">
        <v>1.8603499999999999</v>
      </c>
      <c r="FP164">
        <v>1.8610500000000001</v>
      </c>
      <c r="FQ164">
        <v>1.8602000000000001</v>
      </c>
      <c r="FR164">
        <v>1.86188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-7.1470000000000002</v>
      </c>
      <c r="GH164">
        <v>0.1482</v>
      </c>
      <c r="GI164">
        <v>-4.6172869984045022</v>
      </c>
      <c r="GJ164">
        <v>-3.9744887815693084E-3</v>
      </c>
      <c r="GK164">
        <v>1.847162108954052E-6</v>
      </c>
      <c r="GL164">
        <v>-4.4217609294687878E-10</v>
      </c>
      <c r="GM164">
        <v>0.1481899999999996</v>
      </c>
      <c r="GN164">
        <v>0</v>
      </c>
      <c r="GO164">
        <v>0</v>
      </c>
      <c r="GP164">
        <v>0</v>
      </c>
      <c r="GQ164">
        <v>6</v>
      </c>
      <c r="GR164">
        <v>2080</v>
      </c>
      <c r="GS164">
        <v>4</v>
      </c>
      <c r="GT164">
        <v>32</v>
      </c>
      <c r="GU164">
        <v>13.6</v>
      </c>
      <c r="GV164">
        <v>13.7</v>
      </c>
      <c r="GW164">
        <v>2.2241200000000001</v>
      </c>
      <c r="GX164">
        <v>2.5329600000000001</v>
      </c>
      <c r="GY164">
        <v>1.4489700000000001</v>
      </c>
      <c r="GZ164">
        <v>2.323</v>
      </c>
      <c r="HA164">
        <v>1.5478499999999999</v>
      </c>
      <c r="HB164">
        <v>2.3718300000000001</v>
      </c>
      <c r="HC164">
        <v>39.792499999999997</v>
      </c>
      <c r="HD164">
        <v>14.456</v>
      </c>
      <c r="HE164">
        <v>18</v>
      </c>
      <c r="HF164">
        <v>496.87099999999998</v>
      </c>
      <c r="HG164">
        <v>520.79300000000001</v>
      </c>
      <c r="HH164">
        <v>31.001000000000001</v>
      </c>
      <c r="HI164">
        <v>36.151299999999999</v>
      </c>
      <c r="HJ164">
        <v>30.0002</v>
      </c>
      <c r="HK164">
        <v>36.034500000000001</v>
      </c>
      <c r="HL164">
        <v>36.051699999999997</v>
      </c>
      <c r="HM164">
        <v>44.534999999999997</v>
      </c>
      <c r="HN164">
        <v>9.29861</v>
      </c>
      <c r="HO164">
        <v>100</v>
      </c>
      <c r="HP164">
        <v>31</v>
      </c>
      <c r="HQ164">
        <v>996.77599999999995</v>
      </c>
      <c r="HR164">
        <v>37.1233</v>
      </c>
      <c r="HS164">
        <v>98.523700000000005</v>
      </c>
      <c r="HT164">
        <v>97.2209</v>
      </c>
    </row>
    <row r="165" spans="1:228" x14ac:dyDescent="0.2">
      <c r="A165">
        <v>150</v>
      </c>
      <c r="B165">
        <v>1675368178.0999999</v>
      </c>
      <c r="C165">
        <v>595</v>
      </c>
      <c r="D165" t="s">
        <v>659</v>
      </c>
      <c r="E165" t="s">
        <v>660</v>
      </c>
      <c r="F165">
        <v>4</v>
      </c>
      <c r="G165">
        <v>1675368175.7874999</v>
      </c>
      <c r="H165">
        <f t="shared" si="68"/>
        <v>4.1113376103808866E-4</v>
      </c>
      <c r="I165">
        <f t="shared" si="69"/>
        <v>0.41113376103808869</v>
      </c>
      <c r="J165">
        <f t="shared" si="70"/>
        <v>4.2735075925222059</v>
      </c>
      <c r="K165">
        <f t="shared" si="71"/>
        <v>970.63400000000001</v>
      </c>
      <c r="L165">
        <f t="shared" si="72"/>
        <v>724.6108724104854</v>
      </c>
      <c r="M165">
        <f t="shared" si="73"/>
        <v>73.424828097782978</v>
      </c>
      <c r="N165">
        <f t="shared" si="74"/>
        <v>98.354354467221498</v>
      </c>
      <c r="O165">
        <f t="shared" si="75"/>
        <v>3.0214978901851514E-2</v>
      </c>
      <c r="P165">
        <f t="shared" si="76"/>
        <v>2.7673354159032688</v>
      </c>
      <c r="Q165">
        <f t="shared" si="77"/>
        <v>3.0032893393385236E-2</v>
      </c>
      <c r="R165">
        <f t="shared" si="78"/>
        <v>1.8786826417275915E-2</v>
      </c>
      <c r="S165">
        <f t="shared" si="79"/>
        <v>226.11221510868006</v>
      </c>
      <c r="T165">
        <f t="shared" si="80"/>
        <v>35.694567768389462</v>
      </c>
      <c r="U165">
        <f t="shared" si="81"/>
        <v>33.289900000000003</v>
      </c>
      <c r="V165">
        <f t="shared" si="82"/>
        <v>5.1349859364569825</v>
      </c>
      <c r="W165">
        <f t="shared" si="83"/>
        <v>69.68693013782908</v>
      </c>
      <c r="X165">
        <f t="shared" si="84"/>
        <v>3.8090534003307885</v>
      </c>
      <c r="Y165">
        <f t="shared" si="85"/>
        <v>5.465950921926277</v>
      </c>
      <c r="Z165">
        <f t="shared" si="86"/>
        <v>1.325932536126194</v>
      </c>
      <c r="AA165">
        <f t="shared" si="87"/>
        <v>-18.130998861779709</v>
      </c>
      <c r="AB165">
        <f t="shared" si="88"/>
        <v>166.87750321683464</v>
      </c>
      <c r="AC165">
        <f t="shared" si="89"/>
        <v>13.92590717627472</v>
      </c>
      <c r="AD165">
        <f t="shared" si="90"/>
        <v>388.78462664000972</v>
      </c>
      <c r="AE165">
        <f t="shared" si="91"/>
        <v>15.105275100288518</v>
      </c>
      <c r="AF165">
        <f t="shared" si="92"/>
        <v>0.34441949800236049</v>
      </c>
      <c r="AG165">
        <f t="shared" si="93"/>
        <v>4.2735075925222059</v>
      </c>
      <c r="AH165">
        <v>1026.2020939979379</v>
      </c>
      <c r="AI165">
        <v>1011.706</v>
      </c>
      <c r="AJ165">
        <v>1.7433834824578001</v>
      </c>
      <c r="AK165">
        <v>66.45767359900691</v>
      </c>
      <c r="AL165">
        <f t="shared" si="94"/>
        <v>0.41113376103808869</v>
      </c>
      <c r="AM165">
        <v>37.139642249405263</v>
      </c>
      <c r="AN165">
        <v>37.610829696969681</v>
      </c>
      <c r="AO165">
        <v>5.5023467909626428E-4</v>
      </c>
      <c r="AP165">
        <v>80.18708061797463</v>
      </c>
      <c r="AQ165">
        <v>14</v>
      </c>
      <c r="AR165">
        <v>3</v>
      </c>
      <c r="AS165">
        <f t="shared" si="95"/>
        <v>1</v>
      </c>
      <c r="AT165">
        <f t="shared" si="96"/>
        <v>0</v>
      </c>
      <c r="AU165">
        <f t="shared" si="97"/>
        <v>47112.384930862885</v>
      </c>
      <c r="AV165">
        <f t="shared" si="98"/>
        <v>1199.99125</v>
      </c>
      <c r="AW165">
        <f t="shared" si="99"/>
        <v>1025.9168010925803</v>
      </c>
      <c r="AX165">
        <f t="shared" si="100"/>
        <v>0.85493690149205692</v>
      </c>
      <c r="AY165">
        <f t="shared" si="101"/>
        <v>0.18842821987967001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1675368175.7874999</v>
      </c>
      <c r="BF165">
        <v>970.63400000000001</v>
      </c>
      <c r="BG165">
        <v>989.15662499999996</v>
      </c>
      <c r="BH165">
        <v>37.590575000000001</v>
      </c>
      <c r="BI165">
        <v>37.192912500000013</v>
      </c>
      <c r="BJ165">
        <v>977.78462500000001</v>
      </c>
      <c r="BK165">
        <v>37.442387500000002</v>
      </c>
      <c r="BL165">
        <v>500.13150000000002</v>
      </c>
      <c r="BM165">
        <v>101.23</v>
      </c>
      <c r="BN165">
        <v>0.1000115875</v>
      </c>
      <c r="BO165">
        <v>34.408437499999998</v>
      </c>
      <c r="BP165">
        <v>33.289900000000003</v>
      </c>
      <c r="BQ165">
        <v>999.9</v>
      </c>
      <c r="BR165">
        <v>0</v>
      </c>
      <c r="BS165">
        <v>0</v>
      </c>
      <c r="BT165">
        <v>8992.1087499999994</v>
      </c>
      <c r="BU165">
        <v>0</v>
      </c>
      <c r="BV165">
        <v>354.94312500000001</v>
      </c>
      <c r="BW165">
        <v>-18.5228</v>
      </c>
      <c r="BX165">
        <v>1008.54625</v>
      </c>
      <c r="BY165">
        <v>1027.3675000000001</v>
      </c>
      <c r="BZ165">
        <v>0.39767425000000001</v>
      </c>
      <c r="CA165">
        <v>989.15662499999996</v>
      </c>
      <c r="CB165">
        <v>37.192912500000013</v>
      </c>
      <c r="CC165">
        <v>3.8052937500000001</v>
      </c>
      <c r="CD165">
        <v>3.7650375</v>
      </c>
      <c r="CE165">
        <v>28.0472</v>
      </c>
      <c r="CF165">
        <v>27.864812499999999</v>
      </c>
      <c r="CG165">
        <v>1199.99125</v>
      </c>
      <c r="CH165">
        <v>0.50001950000000006</v>
      </c>
      <c r="CI165">
        <v>0.49998049999999999</v>
      </c>
      <c r="CJ165">
        <v>0</v>
      </c>
      <c r="CK165">
        <v>1034.74</v>
      </c>
      <c r="CL165">
        <v>4.9990899999999998</v>
      </c>
      <c r="CM165">
        <v>11148.112499999999</v>
      </c>
      <c r="CN165">
        <v>9557.8637500000004</v>
      </c>
      <c r="CO165">
        <v>46</v>
      </c>
      <c r="CP165">
        <v>48.460625</v>
      </c>
      <c r="CQ165">
        <v>46.936999999999998</v>
      </c>
      <c r="CR165">
        <v>47.125</v>
      </c>
      <c r="CS165">
        <v>47.186999999999998</v>
      </c>
      <c r="CT165">
        <v>597.52</v>
      </c>
      <c r="CU165">
        <v>597.47125000000005</v>
      </c>
      <c r="CV165">
        <v>0</v>
      </c>
      <c r="CW165">
        <v>1675368196.3</v>
      </c>
      <c r="CX165">
        <v>0</v>
      </c>
      <c r="CY165">
        <v>1675367359.0999999</v>
      </c>
      <c r="CZ165" t="s">
        <v>356</v>
      </c>
      <c r="DA165">
        <v>1675367359.0999999</v>
      </c>
      <c r="DB165">
        <v>1675367351.0999999</v>
      </c>
      <c r="DC165">
        <v>3</v>
      </c>
      <c r="DD165">
        <v>-0.36899999999999999</v>
      </c>
      <c r="DE165">
        <v>-0.108</v>
      </c>
      <c r="DF165">
        <v>-5.9960000000000004</v>
      </c>
      <c r="DG165">
        <v>0.14799999999999999</v>
      </c>
      <c r="DH165">
        <v>415</v>
      </c>
      <c r="DI165">
        <v>35</v>
      </c>
      <c r="DJ165">
        <v>0.46</v>
      </c>
      <c r="DK165">
        <v>0.2</v>
      </c>
      <c r="DL165">
        <v>-18.532382500000001</v>
      </c>
      <c r="DM165">
        <v>-7.2856660412713922E-2</v>
      </c>
      <c r="DN165">
        <v>6.2883419466104068E-2</v>
      </c>
      <c r="DO165">
        <v>1</v>
      </c>
      <c r="DP165">
        <v>0.56527737499999997</v>
      </c>
      <c r="DQ165">
        <v>-0.83067630393996428</v>
      </c>
      <c r="DR165">
        <v>8.804210721969559E-2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2.9447700000000001</v>
      </c>
      <c r="EB165">
        <v>2.6237400000000002</v>
      </c>
      <c r="EC165">
        <v>0.183388</v>
      </c>
      <c r="ED165">
        <v>0.18343599999999999</v>
      </c>
      <c r="EE165">
        <v>0.14845</v>
      </c>
      <c r="EF165">
        <v>0.14577499999999999</v>
      </c>
      <c r="EG165">
        <v>24515.9</v>
      </c>
      <c r="EH165">
        <v>24865</v>
      </c>
      <c r="EI165">
        <v>27948.5</v>
      </c>
      <c r="EJ165">
        <v>29332.9</v>
      </c>
      <c r="EK165">
        <v>32771.9</v>
      </c>
      <c r="EL165">
        <v>34783.5</v>
      </c>
      <c r="EM165">
        <v>39478.800000000003</v>
      </c>
      <c r="EN165">
        <v>41924.199999999997</v>
      </c>
      <c r="EO165">
        <v>1.90707</v>
      </c>
      <c r="EP165">
        <v>1.8806700000000001</v>
      </c>
      <c r="EQ165">
        <v>5.7931999999999997E-2</v>
      </c>
      <c r="ER165">
        <v>0</v>
      </c>
      <c r="ES165">
        <v>32.352600000000002</v>
      </c>
      <c r="ET165">
        <v>999.9</v>
      </c>
      <c r="EU165">
        <v>72</v>
      </c>
      <c r="EV165">
        <v>34.799999999999997</v>
      </c>
      <c r="EW165">
        <v>39.732100000000003</v>
      </c>
      <c r="EX165">
        <v>57.2166</v>
      </c>
      <c r="EY165">
        <v>2.1594500000000001</v>
      </c>
      <c r="EZ165">
        <v>1</v>
      </c>
      <c r="FA165">
        <v>0.70779199999999998</v>
      </c>
      <c r="FB165">
        <v>1.2225999999999999</v>
      </c>
      <c r="FC165">
        <v>20.266400000000001</v>
      </c>
      <c r="FD165">
        <v>5.2172900000000002</v>
      </c>
      <c r="FE165">
        <v>12.0099</v>
      </c>
      <c r="FF165">
        <v>4.9857500000000003</v>
      </c>
      <c r="FG165">
        <v>3.2844500000000001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1.8622000000000001</v>
      </c>
      <c r="FN165">
        <v>1.8643099999999999</v>
      </c>
      <c r="FO165">
        <v>1.8603499999999999</v>
      </c>
      <c r="FP165">
        <v>1.8610199999999999</v>
      </c>
      <c r="FQ165">
        <v>1.8602000000000001</v>
      </c>
      <c r="FR165">
        <v>1.86188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-7.157</v>
      </c>
      <c r="GH165">
        <v>0.1482</v>
      </c>
      <c r="GI165">
        <v>-4.6172869984045022</v>
      </c>
      <c r="GJ165">
        <v>-3.9744887815693084E-3</v>
      </c>
      <c r="GK165">
        <v>1.847162108954052E-6</v>
      </c>
      <c r="GL165">
        <v>-4.4217609294687878E-10</v>
      </c>
      <c r="GM165">
        <v>0.1481899999999996</v>
      </c>
      <c r="GN165">
        <v>0</v>
      </c>
      <c r="GO165">
        <v>0</v>
      </c>
      <c r="GP165">
        <v>0</v>
      </c>
      <c r="GQ165">
        <v>6</v>
      </c>
      <c r="GR165">
        <v>2080</v>
      </c>
      <c r="GS165">
        <v>4</v>
      </c>
      <c r="GT165">
        <v>32</v>
      </c>
      <c r="GU165">
        <v>13.7</v>
      </c>
      <c r="GV165">
        <v>13.8</v>
      </c>
      <c r="GW165">
        <v>2.2363300000000002</v>
      </c>
      <c r="GX165">
        <v>2.5439500000000002</v>
      </c>
      <c r="GY165">
        <v>1.4489700000000001</v>
      </c>
      <c r="GZ165">
        <v>2.323</v>
      </c>
      <c r="HA165">
        <v>1.5478499999999999</v>
      </c>
      <c r="HB165">
        <v>2.2656200000000002</v>
      </c>
      <c r="HC165">
        <v>39.792499999999997</v>
      </c>
      <c r="HD165">
        <v>14.438499999999999</v>
      </c>
      <c r="HE165">
        <v>18</v>
      </c>
      <c r="HF165">
        <v>496.91399999999999</v>
      </c>
      <c r="HG165">
        <v>520.86699999999996</v>
      </c>
      <c r="HH165">
        <v>31.000599999999999</v>
      </c>
      <c r="HI165">
        <v>36.154600000000002</v>
      </c>
      <c r="HJ165">
        <v>30.000299999999999</v>
      </c>
      <c r="HK165">
        <v>36.0381</v>
      </c>
      <c r="HL165">
        <v>36.0563</v>
      </c>
      <c r="HM165">
        <v>44.780999999999999</v>
      </c>
      <c r="HN165">
        <v>9.29861</v>
      </c>
      <c r="HO165">
        <v>100</v>
      </c>
      <c r="HP165">
        <v>31</v>
      </c>
      <c r="HQ165">
        <v>1003.45</v>
      </c>
      <c r="HR165">
        <v>37.098500000000001</v>
      </c>
      <c r="HS165">
        <v>98.524000000000001</v>
      </c>
      <c r="HT165">
        <v>97.221199999999996</v>
      </c>
    </row>
    <row r="166" spans="1:228" x14ac:dyDescent="0.2">
      <c r="A166">
        <v>151</v>
      </c>
      <c r="B166">
        <v>1675368182.0999999</v>
      </c>
      <c r="C166">
        <v>599</v>
      </c>
      <c r="D166" t="s">
        <v>661</v>
      </c>
      <c r="E166" t="s">
        <v>662</v>
      </c>
      <c r="F166">
        <v>4</v>
      </c>
      <c r="G166">
        <v>1675368180.0999999</v>
      </c>
      <c r="H166">
        <f t="shared" si="68"/>
        <v>4.3691769328298228E-4</v>
      </c>
      <c r="I166">
        <f t="shared" si="69"/>
        <v>0.4369176932829823</v>
      </c>
      <c r="J166">
        <f t="shared" si="70"/>
        <v>4.1812307967685012</v>
      </c>
      <c r="K166">
        <f t="shared" si="71"/>
        <v>977.86257142857141</v>
      </c>
      <c r="L166">
        <f t="shared" si="72"/>
        <v>750.14074038747719</v>
      </c>
      <c r="M166">
        <f t="shared" si="73"/>
        <v>76.013480235267423</v>
      </c>
      <c r="N166">
        <f t="shared" si="74"/>
        <v>99.089055218756329</v>
      </c>
      <c r="O166">
        <f t="shared" si="75"/>
        <v>3.2207429046757552E-2</v>
      </c>
      <c r="P166">
        <f t="shared" si="76"/>
        <v>2.7669762872533248</v>
      </c>
      <c r="Q166">
        <f t="shared" si="77"/>
        <v>3.2000599464255444E-2</v>
      </c>
      <c r="R166">
        <f t="shared" si="78"/>
        <v>2.0018846618345743E-2</v>
      </c>
      <c r="S166">
        <f t="shared" si="79"/>
        <v>226.11349680523858</v>
      </c>
      <c r="T166">
        <f t="shared" si="80"/>
        <v>35.687745515567364</v>
      </c>
      <c r="U166">
        <f t="shared" si="81"/>
        <v>33.295228571428567</v>
      </c>
      <c r="V166">
        <f t="shared" si="82"/>
        <v>5.1365203150134562</v>
      </c>
      <c r="W166">
        <f t="shared" si="83"/>
        <v>69.778906287281117</v>
      </c>
      <c r="X166">
        <f t="shared" si="84"/>
        <v>3.8140909987238292</v>
      </c>
      <c r="Y166">
        <f t="shared" si="85"/>
        <v>5.4659655785104198</v>
      </c>
      <c r="Z166">
        <f t="shared" si="86"/>
        <v>1.322429316289627</v>
      </c>
      <c r="AA166">
        <f t="shared" si="87"/>
        <v>-19.268070273779518</v>
      </c>
      <c r="AB166">
        <f t="shared" si="88"/>
        <v>166.06815892046032</v>
      </c>
      <c r="AC166">
        <f t="shared" si="89"/>
        <v>13.860530052807549</v>
      </c>
      <c r="AD166">
        <f t="shared" si="90"/>
        <v>386.77411550472692</v>
      </c>
      <c r="AE166">
        <f t="shared" si="91"/>
        <v>15.114476604862118</v>
      </c>
      <c r="AF166">
        <f t="shared" si="92"/>
        <v>0.33862181933325858</v>
      </c>
      <c r="AG166">
        <f t="shared" si="93"/>
        <v>4.1812307967685012</v>
      </c>
      <c r="AH166">
        <v>1033.2556625587019</v>
      </c>
      <c r="AI166">
        <v>1018.762121212121</v>
      </c>
      <c r="AJ166">
        <v>1.7646996642876329</v>
      </c>
      <c r="AK166">
        <v>66.45767359900691</v>
      </c>
      <c r="AL166">
        <f t="shared" si="94"/>
        <v>0.4369176932829823</v>
      </c>
      <c r="AM166">
        <v>37.231447687905202</v>
      </c>
      <c r="AN166">
        <v>37.654573333333317</v>
      </c>
      <c r="AO166">
        <v>1.280732004582817E-2</v>
      </c>
      <c r="AP166">
        <v>80.18708061797463</v>
      </c>
      <c r="AQ166">
        <v>14</v>
      </c>
      <c r="AR166">
        <v>3</v>
      </c>
      <c r="AS166">
        <f t="shared" si="95"/>
        <v>1</v>
      </c>
      <c r="AT166">
        <f t="shared" si="96"/>
        <v>0</v>
      </c>
      <c r="AU166">
        <f t="shared" si="97"/>
        <v>47102.557522718052</v>
      </c>
      <c r="AV166">
        <f t="shared" si="98"/>
        <v>1199.997142857143</v>
      </c>
      <c r="AW166">
        <f t="shared" si="99"/>
        <v>1025.9219278783619</v>
      </c>
      <c r="AX166">
        <f t="shared" si="100"/>
        <v>0.85493697546286218</v>
      </c>
      <c r="AY166">
        <f t="shared" si="101"/>
        <v>0.18842836264332413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1675368180.0999999</v>
      </c>
      <c r="BF166">
        <v>977.86257142857141</v>
      </c>
      <c r="BG166">
        <v>996.39214285714286</v>
      </c>
      <c r="BH166">
        <v>37.639442857142853</v>
      </c>
      <c r="BI166">
        <v>37.2485</v>
      </c>
      <c r="BJ166">
        <v>985.02499999999998</v>
      </c>
      <c r="BK166">
        <v>37.491257142857137</v>
      </c>
      <c r="BL166">
        <v>500.13900000000001</v>
      </c>
      <c r="BM166">
        <v>101.23228571428569</v>
      </c>
      <c r="BN166">
        <v>0.1000058714285714</v>
      </c>
      <c r="BO166">
        <v>34.40848571428571</v>
      </c>
      <c r="BP166">
        <v>33.295228571428567</v>
      </c>
      <c r="BQ166">
        <v>999.89999999999986</v>
      </c>
      <c r="BR166">
        <v>0</v>
      </c>
      <c r="BS166">
        <v>0</v>
      </c>
      <c r="BT166">
        <v>8990</v>
      </c>
      <c r="BU166">
        <v>0</v>
      </c>
      <c r="BV166">
        <v>354.82671428571427</v>
      </c>
      <c r="BW166">
        <v>-18.52964285714285</v>
      </c>
      <c r="BX166">
        <v>1016.108571428572</v>
      </c>
      <c r="BY166">
        <v>1034.944285714286</v>
      </c>
      <c r="BZ166">
        <v>0.39092757142857137</v>
      </c>
      <c r="CA166">
        <v>996.39214285714286</v>
      </c>
      <c r="CB166">
        <v>37.2485</v>
      </c>
      <c r="CC166">
        <v>3.8103199999999999</v>
      </c>
      <c r="CD166">
        <v>3.7707442857142861</v>
      </c>
      <c r="CE166">
        <v>28.069842857142859</v>
      </c>
      <c r="CF166">
        <v>27.89078571428572</v>
      </c>
      <c r="CG166">
        <v>1199.997142857143</v>
      </c>
      <c r="CH166">
        <v>0.50001700000000004</v>
      </c>
      <c r="CI166">
        <v>0.49998300000000001</v>
      </c>
      <c r="CJ166">
        <v>0</v>
      </c>
      <c r="CK166">
        <v>1034.782857142857</v>
      </c>
      <c r="CL166">
        <v>4.9990899999999998</v>
      </c>
      <c r="CM166">
        <v>11147.242857142861</v>
      </c>
      <c r="CN166">
        <v>9557.9042857142867</v>
      </c>
      <c r="CO166">
        <v>46</v>
      </c>
      <c r="CP166">
        <v>48.464000000000013</v>
      </c>
      <c r="CQ166">
        <v>46.936999999999998</v>
      </c>
      <c r="CR166">
        <v>47.125</v>
      </c>
      <c r="CS166">
        <v>47.186999999999998</v>
      </c>
      <c r="CT166">
        <v>597.51999999999987</v>
      </c>
      <c r="CU166">
        <v>597.47714285714289</v>
      </c>
      <c r="CV166">
        <v>0</v>
      </c>
      <c r="CW166">
        <v>1675368200.5</v>
      </c>
      <c r="CX166">
        <v>0</v>
      </c>
      <c r="CY166">
        <v>1675367359.0999999</v>
      </c>
      <c r="CZ166" t="s">
        <v>356</v>
      </c>
      <c r="DA166">
        <v>1675367359.0999999</v>
      </c>
      <c r="DB166">
        <v>1675367351.0999999</v>
      </c>
      <c r="DC166">
        <v>3</v>
      </c>
      <c r="DD166">
        <v>-0.36899999999999999</v>
      </c>
      <c r="DE166">
        <v>-0.108</v>
      </c>
      <c r="DF166">
        <v>-5.9960000000000004</v>
      </c>
      <c r="DG166">
        <v>0.14799999999999999</v>
      </c>
      <c r="DH166">
        <v>415</v>
      </c>
      <c r="DI166">
        <v>35</v>
      </c>
      <c r="DJ166">
        <v>0.46</v>
      </c>
      <c r="DK166">
        <v>0.2</v>
      </c>
      <c r="DL166">
        <v>-18.543794999999999</v>
      </c>
      <c r="DM166">
        <v>7.5476172607884029E-2</v>
      </c>
      <c r="DN166">
        <v>5.9641914581944781E-2</v>
      </c>
      <c r="DO166">
        <v>1</v>
      </c>
      <c r="DP166">
        <v>0.51335947500000001</v>
      </c>
      <c r="DQ166">
        <v>-0.9628379099437161</v>
      </c>
      <c r="DR166">
        <v>9.8585412320481638E-2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2.9446300000000001</v>
      </c>
      <c r="EB166">
        <v>2.6236100000000002</v>
      </c>
      <c r="EC166">
        <v>0.184199</v>
      </c>
      <c r="ED166">
        <v>0.18423100000000001</v>
      </c>
      <c r="EE166">
        <v>0.148563</v>
      </c>
      <c r="EF166">
        <v>0.14593700000000001</v>
      </c>
      <c r="EG166">
        <v>24491.8</v>
      </c>
      <c r="EH166">
        <v>24840.7</v>
      </c>
      <c r="EI166">
        <v>27949</v>
      </c>
      <c r="EJ166">
        <v>29332.9</v>
      </c>
      <c r="EK166">
        <v>32767.5</v>
      </c>
      <c r="EL166">
        <v>34777</v>
      </c>
      <c r="EM166">
        <v>39478.6</v>
      </c>
      <c r="EN166">
        <v>41924.199999999997</v>
      </c>
      <c r="EO166">
        <v>1.9073</v>
      </c>
      <c r="EP166">
        <v>1.8808</v>
      </c>
      <c r="EQ166">
        <v>5.79432E-2</v>
      </c>
      <c r="ER166">
        <v>0</v>
      </c>
      <c r="ES166">
        <v>32.3566</v>
      </c>
      <c r="ET166">
        <v>999.9</v>
      </c>
      <c r="EU166">
        <v>72</v>
      </c>
      <c r="EV166">
        <v>34.799999999999997</v>
      </c>
      <c r="EW166">
        <v>39.730600000000003</v>
      </c>
      <c r="EX166">
        <v>57.276600000000002</v>
      </c>
      <c r="EY166">
        <v>2.2596099999999999</v>
      </c>
      <c r="EZ166">
        <v>1</v>
      </c>
      <c r="FA166">
        <v>0.70794000000000001</v>
      </c>
      <c r="FB166">
        <v>1.2208300000000001</v>
      </c>
      <c r="FC166">
        <v>20.266400000000001</v>
      </c>
      <c r="FD166">
        <v>5.2180400000000002</v>
      </c>
      <c r="FE166">
        <v>12.0099</v>
      </c>
      <c r="FF166">
        <v>4.9858500000000001</v>
      </c>
      <c r="FG166">
        <v>3.2844500000000001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1.8622099999999999</v>
      </c>
      <c r="FN166">
        <v>1.8643099999999999</v>
      </c>
      <c r="FO166">
        <v>1.8603499999999999</v>
      </c>
      <c r="FP166">
        <v>1.86104</v>
      </c>
      <c r="FQ166">
        <v>1.8602000000000001</v>
      </c>
      <c r="FR166">
        <v>1.86188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-7.1680000000000001</v>
      </c>
      <c r="GH166">
        <v>0.1482</v>
      </c>
      <c r="GI166">
        <v>-4.6172869984045022</v>
      </c>
      <c r="GJ166">
        <v>-3.9744887815693084E-3</v>
      </c>
      <c r="GK166">
        <v>1.847162108954052E-6</v>
      </c>
      <c r="GL166">
        <v>-4.4217609294687878E-10</v>
      </c>
      <c r="GM166">
        <v>0.1481899999999996</v>
      </c>
      <c r="GN166">
        <v>0</v>
      </c>
      <c r="GO166">
        <v>0</v>
      </c>
      <c r="GP166">
        <v>0</v>
      </c>
      <c r="GQ166">
        <v>6</v>
      </c>
      <c r="GR166">
        <v>2080</v>
      </c>
      <c r="GS166">
        <v>4</v>
      </c>
      <c r="GT166">
        <v>32</v>
      </c>
      <c r="GU166">
        <v>13.7</v>
      </c>
      <c r="GV166">
        <v>13.8</v>
      </c>
      <c r="GW166">
        <v>2.2497600000000002</v>
      </c>
      <c r="GX166">
        <v>2.5366200000000001</v>
      </c>
      <c r="GY166">
        <v>1.4489700000000001</v>
      </c>
      <c r="GZ166">
        <v>2.323</v>
      </c>
      <c r="HA166">
        <v>1.5478499999999999</v>
      </c>
      <c r="HB166">
        <v>2.3535200000000001</v>
      </c>
      <c r="HC166">
        <v>39.792499999999997</v>
      </c>
      <c r="HD166">
        <v>14.4472</v>
      </c>
      <c r="HE166">
        <v>18</v>
      </c>
      <c r="HF166">
        <v>497.09100000000001</v>
      </c>
      <c r="HG166">
        <v>520.99699999999996</v>
      </c>
      <c r="HH166">
        <v>31</v>
      </c>
      <c r="HI166">
        <v>36.158799999999999</v>
      </c>
      <c r="HJ166">
        <v>30.000399999999999</v>
      </c>
      <c r="HK166">
        <v>36.042299999999997</v>
      </c>
      <c r="HL166">
        <v>36.0608</v>
      </c>
      <c r="HM166">
        <v>45.029899999999998</v>
      </c>
      <c r="HN166">
        <v>9.8848900000000004</v>
      </c>
      <c r="HO166">
        <v>100</v>
      </c>
      <c r="HP166">
        <v>31</v>
      </c>
      <c r="HQ166">
        <v>1010.13</v>
      </c>
      <c r="HR166">
        <v>37.098500000000001</v>
      </c>
      <c r="HS166">
        <v>98.524500000000003</v>
      </c>
      <c r="HT166">
        <v>97.221299999999999</v>
      </c>
    </row>
    <row r="167" spans="1:228" x14ac:dyDescent="0.2">
      <c r="A167">
        <v>152</v>
      </c>
      <c r="B167">
        <v>1675368186.0999999</v>
      </c>
      <c r="C167">
        <v>603</v>
      </c>
      <c r="D167" t="s">
        <v>663</v>
      </c>
      <c r="E167" t="s">
        <v>664</v>
      </c>
      <c r="F167">
        <v>4</v>
      </c>
      <c r="G167">
        <v>1675368183.7874999</v>
      </c>
      <c r="H167">
        <f t="shared" si="68"/>
        <v>4.023905218710025E-4</v>
      </c>
      <c r="I167">
        <f t="shared" si="69"/>
        <v>0.40239052187100249</v>
      </c>
      <c r="J167">
        <f t="shared" si="70"/>
        <v>4.3073224648085064</v>
      </c>
      <c r="K167">
        <f t="shared" si="71"/>
        <v>984.05437499999994</v>
      </c>
      <c r="L167">
        <f t="shared" si="72"/>
        <v>732.69004619591681</v>
      </c>
      <c r="M167">
        <f t="shared" si="73"/>
        <v>74.245286575319255</v>
      </c>
      <c r="N167">
        <f t="shared" si="74"/>
        <v>99.716652978844365</v>
      </c>
      <c r="O167">
        <f t="shared" si="75"/>
        <v>2.9767354321401471E-2</v>
      </c>
      <c r="P167">
        <f t="shared" si="76"/>
        <v>2.7660793965435193</v>
      </c>
      <c r="Q167">
        <f t="shared" si="77"/>
        <v>2.9590527145023568E-2</v>
      </c>
      <c r="R167">
        <f t="shared" si="78"/>
        <v>1.8509878982140633E-2</v>
      </c>
      <c r="S167">
        <f t="shared" si="79"/>
        <v>226.11370160873565</v>
      </c>
      <c r="T167">
        <f t="shared" si="80"/>
        <v>35.706092722103797</v>
      </c>
      <c r="U167">
        <f t="shared" si="81"/>
        <v>33.290975000000003</v>
      </c>
      <c r="V167">
        <f t="shared" si="82"/>
        <v>5.13529545390751</v>
      </c>
      <c r="W167">
        <f t="shared" si="83"/>
        <v>69.820696746463966</v>
      </c>
      <c r="X167">
        <f t="shared" si="84"/>
        <v>3.8181907176488559</v>
      </c>
      <c r="Y167">
        <f t="shared" si="85"/>
        <v>5.468565762833391</v>
      </c>
      <c r="Z167">
        <f t="shared" si="86"/>
        <v>1.3171047362586541</v>
      </c>
      <c r="AA167">
        <f t="shared" si="87"/>
        <v>-17.74542201451121</v>
      </c>
      <c r="AB167">
        <f t="shared" si="88"/>
        <v>167.92392665671355</v>
      </c>
      <c r="AC167">
        <f t="shared" si="89"/>
        <v>14.020257899540681</v>
      </c>
      <c r="AD167">
        <f t="shared" si="90"/>
        <v>390.31246415047872</v>
      </c>
      <c r="AE167">
        <f t="shared" si="91"/>
        <v>15.151327284054126</v>
      </c>
      <c r="AF167">
        <f t="shared" si="92"/>
        <v>0.3009003381823524</v>
      </c>
      <c r="AG167">
        <f t="shared" si="93"/>
        <v>4.3073224648085064</v>
      </c>
      <c r="AH167">
        <v>1040.3400039011599</v>
      </c>
      <c r="AI167">
        <v>1025.7588484848479</v>
      </c>
      <c r="AJ167">
        <v>1.7513724832506981</v>
      </c>
      <c r="AK167">
        <v>66.45767359900691</v>
      </c>
      <c r="AL167">
        <f t="shared" si="94"/>
        <v>0.40239052187100249</v>
      </c>
      <c r="AM167">
        <v>37.301652794302797</v>
      </c>
      <c r="AN167">
        <v>37.704091515151482</v>
      </c>
      <c r="AO167">
        <v>9.7846363788743479E-3</v>
      </c>
      <c r="AP167">
        <v>80.18708061797463</v>
      </c>
      <c r="AQ167">
        <v>14</v>
      </c>
      <c r="AR167">
        <v>3</v>
      </c>
      <c r="AS167">
        <f t="shared" si="95"/>
        <v>1</v>
      </c>
      <c r="AT167">
        <f t="shared" si="96"/>
        <v>0</v>
      </c>
      <c r="AU167">
        <f t="shared" si="97"/>
        <v>47076.68710003524</v>
      </c>
      <c r="AV167">
        <f t="shared" si="98"/>
        <v>1199.99875</v>
      </c>
      <c r="AW167">
        <f t="shared" si="99"/>
        <v>1025.9232510926092</v>
      </c>
      <c r="AX167">
        <f t="shared" si="100"/>
        <v>0.85493693313647967</v>
      </c>
      <c r="AY167">
        <f t="shared" si="101"/>
        <v>0.18842828095340572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1675368183.7874999</v>
      </c>
      <c r="BF167">
        <v>984.05437499999994</v>
      </c>
      <c r="BG167">
        <v>1002.586625</v>
      </c>
      <c r="BH167">
        <v>37.679837499999998</v>
      </c>
      <c r="BI167">
        <v>37.332449999999987</v>
      </c>
      <c r="BJ167">
        <v>991.22699999999998</v>
      </c>
      <c r="BK167">
        <v>37.531637500000002</v>
      </c>
      <c r="BL167">
        <v>500.12587500000001</v>
      </c>
      <c r="BM167">
        <v>101.232375</v>
      </c>
      <c r="BN167">
        <v>0.10008742499999999</v>
      </c>
      <c r="BO167">
        <v>34.417037499999999</v>
      </c>
      <c r="BP167">
        <v>33.290975000000003</v>
      </c>
      <c r="BQ167">
        <v>999.9</v>
      </c>
      <c r="BR167">
        <v>0</v>
      </c>
      <c r="BS167">
        <v>0</v>
      </c>
      <c r="BT167">
        <v>8985.2337499999994</v>
      </c>
      <c r="BU167">
        <v>0</v>
      </c>
      <c r="BV167">
        <v>354.59525000000002</v>
      </c>
      <c r="BW167">
        <v>-18.532775000000001</v>
      </c>
      <c r="BX167">
        <v>1022.5862499999999</v>
      </c>
      <c r="BY167">
        <v>1041.4675</v>
      </c>
      <c r="BZ167">
        <v>0.34736212500000002</v>
      </c>
      <c r="CA167">
        <v>1002.586625</v>
      </c>
      <c r="CB167">
        <v>37.332449999999987</v>
      </c>
      <c r="CC167">
        <v>3.8144212500000001</v>
      </c>
      <c r="CD167">
        <v>3.7792587499999999</v>
      </c>
      <c r="CE167">
        <v>28.0883</v>
      </c>
      <c r="CF167">
        <v>27.929437499999999</v>
      </c>
      <c r="CG167">
        <v>1199.99875</v>
      </c>
      <c r="CH167">
        <v>0.50001950000000006</v>
      </c>
      <c r="CI167">
        <v>0.49998049999999999</v>
      </c>
      <c r="CJ167">
        <v>0</v>
      </c>
      <c r="CK167">
        <v>1034.63625</v>
      </c>
      <c r="CL167">
        <v>4.9990899999999998</v>
      </c>
      <c r="CM167">
        <v>11146.9125</v>
      </c>
      <c r="CN167">
        <v>9557.9137499999997</v>
      </c>
      <c r="CO167">
        <v>46</v>
      </c>
      <c r="CP167">
        <v>48.484250000000003</v>
      </c>
      <c r="CQ167">
        <v>46.936999999999998</v>
      </c>
      <c r="CR167">
        <v>47.125</v>
      </c>
      <c r="CS167">
        <v>47.186999999999998</v>
      </c>
      <c r="CT167">
        <v>597.52250000000004</v>
      </c>
      <c r="CU167">
        <v>597.47624999999994</v>
      </c>
      <c r="CV167">
        <v>0</v>
      </c>
      <c r="CW167">
        <v>1675368204.7</v>
      </c>
      <c r="CX167">
        <v>0</v>
      </c>
      <c r="CY167">
        <v>1675367359.0999999</v>
      </c>
      <c r="CZ167" t="s">
        <v>356</v>
      </c>
      <c r="DA167">
        <v>1675367359.0999999</v>
      </c>
      <c r="DB167">
        <v>1675367351.0999999</v>
      </c>
      <c r="DC167">
        <v>3</v>
      </c>
      <c r="DD167">
        <v>-0.36899999999999999</v>
      </c>
      <c r="DE167">
        <v>-0.108</v>
      </c>
      <c r="DF167">
        <v>-5.9960000000000004</v>
      </c>
      <c r="DG167">
        <v>0.14799999999999999</v>
      </c>
      <c r="DH167">
        <v>415</v>
      </c>
      <c r="DI167">
        <v>35</v>
      </c>
      <c r="DJ167">
        <v>0.46</v>
      </c>
      <c r="DK167">
        <v>0.2</v>
      </c>
      <c r="DL167">
        <v>-18.544753658536589</v>
      </c>
      <c r="DM167">
        <v>0.20134285714286229</v>
      </c>
      <c r="DN167">
        <v>5.9642222307163067E-2</v>
      </c>
      <c r="DO167">
        <v>0</v>
      </c>
      <c r="DP167">
        <v>0.45623012195121948</v>
      </c>
      <c r="DQ167">
        <v>-0.94377447386759583</v>
      </c>
      <c r="DR167">
        <v>9.9315458573763005E-2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366</v>
      </c>
      <c r="EA167">
        <v>2.9446699999999999</v>
      </c>
      <c r="EB167">
        <v>2.6236600000000001</v>
      </c>
      <c r="EC167">
        <v>0.18499699999999999</v>
      </c>
      <c r="ED167">
        <v>0.185027</v>
      </c>
      <c r="EE167">
        <v>0.148702</v>
      </c>
      <c r="EF167">
        <v>0.14599599999999999</v>
      </c>
      <c r="EG167">
        <v>24467</v>
      </c>
      <c r="EH167">
        <v>24816.3</v>
      </c>
      <c r="EI167">
        <v>27948.1</v>
      </c>
      <c r="EJ167">
        <v>29332.9</v>
      </c>
      <c r="EK167">
        <v>32761.599999999999</v>
      </c>
      <c r="EL167">
        <v>34774.6</v>
      </c>
      <c r="EM167">
        <v>39477.9</v>
      </c>
      <c r="EN167">
        <v>41924.1</v>
      </c>
      <c r="EO167">
        <v>1.90727</v>
      </c>
      <c r="EP167">
        <v>1.8805000000000001</v>
      </c>
      <c r="EQ167">
        <v>5.7373199999999999E-2</v>
      </c>
      <c r="ER167">
        <v>0</v>
      </c>
      <c r="ES167">
        <v>32.360500000000002</v>
      </c>
      <c r="ET167">
        <v>999.9</v>
      </c>
      <c r="EU167">
        <v>72</v>
      </c>
      <c r="EV167">
        <v>34.799999999999997</v>
      </c>
      <c r="EW167">
        <v>39.731499999999997</v>
      </c>
      <c r="EX167">
        <v>57.426600000000001</v>
      </c>
      <c r="EY167">
        <v>2.4078499999999998</v>
      </c>
      <c r="EZ167">
        <v>1</v>
      </c>
      <c r="FA167">
        <v>0.70822700000000005</v>
      </c>
      <c r="FB167">
        <v>1.2186699999999999</v>
      </c>
      <c r="FC167">
        <v>20.266400000000001</v>
      </c>
      <c r="FD167">
        <v>5.2190899999999996</v>
      </c>
      <c r="FE167">
        <v>12.0099</v>
      </c>
      <c r="FF167">
        <v>4.9865000000000004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1.8622099999999999</v>
      </c>
      <c r="FN167">
        <v>1.86429</v>
      </c>
      <c r="FO167">
        <v>1.8603499999999999</v>
      </c>
      <c r="FP167">
        <v>1.8610599999999999</v>
      </c>
      <c r="FQ167">
        <v>1.8602000000000001</v>
      </c>
      <c r="FR167">
        <v>1.86188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-7.1790000000000003</v>
      </c>
      <c r="GH167">
        <v>0.1482</v>
      </c>
      <c r="GI167">
        <v>-4.6172869984045022</v>
      </c>
      <c r="GJ167">
        <v>-3.9744887815693084E-3</v>
      </c>
      <c r="GK167">
        <v>1.847162108954052E-6</v>
      </c>
      <c r="GL167">
        <v>-4.4217609294687878E-10</v>
      </c>
      <c r="GM167">
        <v>0.1481899999999996</v>
      </c>
      <c r="GN167">
        <v>0</v>
      </c>
      <c r="GO167">
        <v>0</v>
      </c>
      <c r="GP167">
        <v>0</v>
      </c>
      <c r="GQ167">
        <v>6</v>
      </c>
      <c r="GR167">
        <v>2080</v>
      </c>
      <c r="GS167">
        <v>4</v>
      </c>
      <c r="GT167">
        <v>32</v>
      </c>
      <c r="GU167">
        <v>13.8</v>
      </c>
      <c r="GV167">
        <v>13.9</v>
      </c>
      <c r="GW167">
        <v>2.2607400000000002</v>
      </c>
      <c r="GX167">
        <v>2.5354000000000001</v>
      </c>
      <c r="GY167">
        <v>1.4489700000000001</v>
      </c>
      <c r="GZ167">
        <v>2.32178</v>
      </c>
      <c r="HA167">
        <v>1.5478499999999999</v>
      </c>
      <c r="HB167">
        <v>2.2985799999999998</v>
      </c>
      <c r="HC167">
        <v>39.767299999999999</v>
      </c>
      <c r="HD167">
        <v>14.4472</v>
      </c>
      <c r="HE167">
        <v>18</v>
      </c>
      <c r="HF167">
        <v>497.10500000000002</v>
      </c>
      <c r="HG167">
        <v>520.803</v>
      </c>
      <c r="HH167">
        <v>30.999700000000001</v>
      </c>
      <c r="HI167">
        <v>36.162199999999999</v>
      </c>
      <c r="HJ167">
        <v>30.000299999999999</v>
      </c>
      <c r="HK167">
        <v>36.046500000000002</v>
      </c>
      <c r="HL167">
        <v>36.0642</v>
      </c>
      <c r="HM167">
        <v>45.274299999999997</v>
      </c>
      <c r="HN167">
        <v>10.2082</v>
      </c>
      <c r="HO167">
        <v>100</v>
      </c>
      <c r="HP167">
        <v>31</v>
      </c>
      <c r="HQ167">
        <v>1016.81</v>
      </c>
      <c r="HR167">
        <v>37.051400000000001</v>
      </c>
      <c r="HS167">
        <v>98.522199999999998</v>
      </c>
      <c r="HT167">
        <v>97.221000000000004</v>
      </c>
    </row>
    <row r="168" spans="1:228" x14ac:dyDescent="0.2">
      <c r="A168">
        <v>153</v>
      </c>
      <c r="B168">
        <v>1675368190.0999999</v>
      </c>
      <c r="C168">
        <v>607</v>
      </c>
      <c r="D168" t="s">
        <v>665</v>
      </c>
      <c r="E168" t="s">
        <v>666</v>
      </c>
      <c r="F168">
        <v>4</v>
      </c>
      <c r="G168">
        <v>1675368188.0999999</v>
      </c>
      <c r="H168">
        <f t="shared" si="68"/>
        <v>4.627539001382216E-4</v>
      </c>
      <c r="I168">
        <f t="shared" si="69"/>
        <v>0.4627539001382216</v>
      </c>
      <c r="J168">
        <f t="shared" si="70"/>
        <v>4.316269241963373</v>
      </c>
      <c r="K168">
        <f t="shared" si="71"/>
        <v>991.18557142857139</v>
      </c>
      <c r="L168">
        <f t="shared" si="72"/>
        <v>769.95829850503526</v>
      </c>
      <c r="M168">
        <f t="shared" si="73"/>
        <v>78.022888576264577</v>
      </c>
      <c r="N168">
        <f t="shared" si="74"/>
        <v>100.44071418949298</v>
      </c>
      <c r="O168">
        <f t="shared" si="75"/>
        <v>3.4365638893737414E-2</v>
      </c>
      <c r="P168">
        <f t="shared" si="76"/>
        <v>2.7686874459206838</v>
      </c>
      <c r="Q168">
        <f t="shared" si="77"/>
        <v>3.4130415113989176E-2</v>
      </c>
      <c r="R168">
        <f t="shared" si="78"/>
        <v>2.1352509013905431E-2</v>
      </c>
      <c r="S168">
        <f t="shared" si="79"/>
        <v>226.11380751955568</v>
      </c>
      <c r="T168">
        <f t="shared" si="80"/>
        <v>35.694090394178552</v>
      </c>
      <c r="U168">
        <f t="shared" si="81"/>
        <v>33.294199999999996</v>
      </c>
      <c r="V168">
        <f t="shared" si="82"/>
        <v>5.1362241036416094</v>
      </c>
      <c r="W168">
        <f t="shared" si="83"/>
        <v>69.887598690733782</v>
      </c>
      <c r="X168">
        <f t="shared" si="84"/>
        <v>3.8230347348952454</v>
      </c>
      <c r="Y168">
        <f t="shared" si="85"/>
        <v>5.47026197281855</v>
      </c>
      <c r="Z168">
        <f t="shared" si="86"/>
        <v>1.313189368746364</v>
      </c>
      <c r="AA168">
        <f t="shared" si="87"/>
        <v>-20.407446996095572</v>
      </c>
      <c r="AB168">
        <f t="shared" si="88"/>
        <v>168.43329727028808</v>
      </c>
      <c r="AC168">
        <f t="shared" si="89"/>
        <v>14.050143959814658</v>
      </c>
      <c r="AD168">
        <f t="shared" si="90"/>
        <v>388.18980175356285</v>
      </c>
      <c r="AE168">
        <f t="shared" si="91"/>
        <v>15.146647085048386</v>
      </c>
      <c r="AF168">
        <f t="shared" si="92"/>
        <v>0.49884826335733645</v>
      </c>
      <c r="AG168">
        <f t="shared" si="93"/>
        <v>4.316269241963373</v>
      </c>
      <c r="AH168">
        <v>1047.244920988863</v>
      </c>
      <c r="AI168">
        <v>1032.687757575758</v>
      </c>
      <c r="AJ168">
        <v>1.744491610108426</v>
      </c>
      <c r="AK168">
        <v>66.45767359900691</v>
      </c>
      <c r="AL168">
        <f t="shared" si="94"/>
        <v>0.4627539001382216</v>
      </c>
      <c r="AM168">
        <v>37.301253324315333</v>
      </c>
      <c r="AN168">
        <v>37.729256363636367</v>
      </c>
      <c r="AO168">
        <v>1.6743519299186198E-2</v>
      </c>
      <c r="AP168">
        <v>80.18708061797463</v>
      </c>
      <c r="AQ168">
        <v>14</v>
      </c>
      <c r="AR168">
        <v>3</v>
      </c>
      <c r="AS168">
        <f t="shared" si="95"/>
        <v>1</v>
      </c>
      <c r="AT168">
        <f t="shared" si="96"/>
        <v>0</v>
      </c>
      <c r="AU168">
        <f t="shared" si="97"/>
        <v>47147.274364226971</v>
      </c>
      <c r="AV168">
        <f t="shared" si="98"/>
        <v>1199.998571428571</v>
      </c>
      <c r="AW168">
        <f t="shared" si="99"/>
        <v>1025.9231707355207</v>
      </c>
      <c r="AX168">
        <f t="shared" si="100"/>
        <v>0.85493699339506923</v>
      </c>
      <c r="AY168">
        <f t="shared" si="101"/>
        <v>0.18842839725248367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1675368188.0999999</v>
      </c>
      <c r="BF168">
        <v>991.18557142857139</v>
      </c>
      <c r="BG168">
        <v>1009.9528571428571</v>
      </c>
      <c r="BH168">
        <v>37.7271</v>
      </c>
      <c r="BI168">
        <v>37.151128571428558</v>
      </c>
      <c r="BJ168">
        <v>998.3711428571429</v>
      </c>
      <c r="BK168">
        <v>37.578900000000012</v>
      </c>
      <c r="BL168">
        <v>500.05414285714289</v>
      </c>
      <c r="BM168">
        <v>101.23399999999999</v>
      </c>
      <c r="BN168">
        <v>9.9914742857142844E-2</v>
      </c>
      <c r="BO168">
        <v>34.422614285714282</v>
      </c>
      <c r="BP168">
        <v>33.294199999999996</v>
      </c>
      <c r="BQ168">
        <v>999.89999999999986</v>
      </c>
      <c r="BR168">
        <v>0</v>
      </c>
      <c r="BS168">
        <v>0</v>
      </c>
      <c r="BT168">
        <v>8998.9299999999985</v>
      </c>
      <c r="BU168">
        <v>0</v>
      </c>
      <c r="BV168">
        <v>354.66528571428569</v>
      </c>
      <c r="BW168">
        <v>-18.767042857142851</v>
      </c>
      <c r="BX168">
        <v>1030.045714285714</v>
      </c>
      <c r="BY168">
        <v>1048.921428571429</v>
      </c>
      <c r="BZ168">
        <v>0.57595985714285725</v>
      </c>
      <c r="CA168">
        <v>1009.9528571428571</v>
      </c>
      <c r="CB168">
        <v>37.151128571428558</v>
      </c>
      <c r="CC168">
        <v>3.8192599999999999</v>
      </c>
      <c r="CD168">
        <v>3.7609528571428572</v>
      </c>
      <c r="CE168">
        <v>28.11007142857143</v>
      </c>
      <c r="CF168">
        <v>27.846171428571431</v>
      </c>
      <c r="CG168">
        <v>1199.998571428571</v>
      </c>
      <c r="CH168">
        <v>0.50001899999999999</v>
      </c>
      <c r="CI168">
        <v>0.49998100000000001</v>
      </c>
      <c r="CJ168">
        <v>0</v>
      </c>
      <c r="CK168">
        <v>1034.521428571428</v>
      </c>
      <c r="CL168">
        <v>4.9990899999999998</v>
      </c>
      <c r="CM168">
        <v>11145.94285714286</v>
      </c>
      <c r="CN168">
        <v>9557.9157142857148</v>
      </c>
      <c r="CO168">
        <v>46</v>
      </c>
      <c r="CP168">
        <v>48.491</v>
      </c>
      <c r="CQ168">
        <v>46.936999999999998</v>
      </c>
      <c r="CR168">
        <v>47.125</v>
      </c>
      <c r="CS168">
        <v>47.186999999999998</v>
      </c>
      <c r="CT168">
        <v>597.51999999999987</v>
      </c>
      <c r="CU168">
        <v>597.47857142857151</v>
      </c>
      <c r="CV168">
        <v>0</v>
      </c>
      <c r="CW168">
        <v>1675368208.3</v>
      </c>
      <c r="CX168">
        <v>0</v>
      </c>
      <c r="CY168">
        <v>1675367359.0999999</v>
      </c>
      <c r="CZ168" t="s">
        <v>356</v>
      </c>
      <c r="DA168">
        <v>1675367359.0999999</v>
      </c>
      <c r="DB168">
        <v>1675367351.0999999</v>
      </c>
      <c r="DC168">
        <v>3</v>
      </c>
      <c r="DD168">
        <v>-0.36899999999999999</v>
      </c>
      <c r="DE168">
        <v>-0.108</v>
      </c>
      <c r="DF168">
        <v>-5.9960000000000004</v>
      </c>
      <c r="DG168">
        <v>0.14799999999999999</v>
      </c>
      <c r="DH168">
        <v>415</v>
      </c>
      <c r="DI168">
        <v>35</v>
      </c>
      <c r="DJ168">
        <v>0.46</v>
      </c>
      <c r="DK168">
        <v>0.2</v>
      </c>
      <c r="DL168">
        <v>-18.560782926829269</v>
      </c>
      <c r="DM168">
        <v>-0.3123303135888626</v>
      </c>
      <c r="DN168">
        <v>8.7427993793468495E-2</v>
      </c>
      <c r="DO168">
        <v>0</v>
      </c>
      <c r="DP168">
        <v>0.44391599999999998</v>
      </c>
      <c r="DQ168">
        <v>-0.40184521254355499</v>
      </c>
      <c r="DR168">
        <v>9.0943474759418955E-2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366</v>
      </c>
      <c r="EA168">
        <v>2.9446099999999999</v>
      </c>
      <c r="EB168">
        <v>2.6238899999999998</v>
      </c>
      <c r="EC168">
        <v>0.18579399999999999</v>
      </c>
      <c r="ED168">
        <v>0.18584700000000001</v>
      </c>
      <c r="EE168">
        <v>0.14873500000000001</v>
      </c>
      <c r="EF168">
        <v>0.145174</v>
      </c>
      <c r="EG168">
        <v>24442.7</v>
      </c>
      <c r="EH168">
        <v>24791.5</v>
      </c>
      <c r="EI168">
        <v>27947.8</v>
      </c>
      <c r="EJ168">
        <v>29333.1</v>
      </c>
      <c r="EK168">
        <v>32760.2</v>
      </c>
      <c r="EL168">
        <v>34808.199999999997</v>
      </c>
      <c r="EM168">
        <v>39477.699999999997</v>
      </c>
      <c r="EN168">
        <v>41924.199999999997</v>
      </c>
      <c r="EO168">
        <v>1.9073</v>
      </c>
      <c r="EP168">
        <v>1.8801699999999999</v>
      </c>
      <c r="EQ168">
        <v>5.78165E-2</v>
      </c>
      <c r="ER168">
        <v>0</v>
      </c>
      <c r="ES168">
        <v>32.363399999999999</v>
      </c>
      <c r="ET168">
        <v>999.9</v>
      </c>
      <c r="EU168">
        <v>72</v>
      </c>
      <c r="EV168">
        <v>34.799999999999997</v>
      </c>
      <c r="EW168">
        <v>39.729100000000003</v>
      </c>
      <c r="EX168">
        <v>57.696599999999997</v>
      </c>
      <c r="EY168">
        <v>2.03125</v>
      </c>
      <c r="EZ168">
        <v>1</v>
      </c>
      <c r="FA168">
        <v>0.708399</v>
      </c>
      <c r="FB168">
        <v>1.2162999999999999</v>
      </c>
      <c r="FC168">
        <v>20.266400000000001</v>
      </c>
      <c r="FD168">
        <v>5.21774</v>
      </c>
      <c r="FE168">
        <v>12.0099</v>
      </c>
      <c r="FF168">
        <v>4.9859999999999998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1.8622099999999999</v>
      </c>
      <c r="FN168">
        <v>1.86429</v>
      </c>
      <c r="FO168">
        <v>1.8603499999999999</v>
      </c>
      <c r="FP168">
        <v>1.8610500000000001</v>
      </c>
      <c r="FQ168">
        <v>1.8602000000000001</v>
      </c>
      <c r="FR168">
        <v>1.86188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-7.1859999999999999</v>
      </c>
      <c r="GH168">
        <v>0.1482</v>
      </c>
      <c r="GI168">
        <v>-4.6172869984045022</v>
      </c>
      <c r="GJ168">
        <v>-3.9744887815693084E-3</v>
      </c>
      <c r="GK168">
        <v>1.847162108954052E-6</v>
      </c>
      <c r="GL168">
        <v>-4.4217609294687878E-10</v>
      </c>
      <c r="GM168">
        <v>0.1481899999999996</v>
      </c>
      <c r="GN168">
        <v>0</v>
      </c>
      <c r="GO168">
        <v>0</v>
      </c>
      <c r="GP168">
        <v>0</v>
      </c>
      <c r="GQ168">
        <v>6</v>
      </c>
      <c r="GR168">
        <v>2080</v>
      </c>
      <c r="GS168">
        <v>4</v>
      </c>
      <c r="GT168">
        <v>32</v>
      </c>
      <c r="GU168">
        <v>13.8</v>
      </c>
      <c r="GV168">
        <v>14</v>
      </c>
      <c r="GW168">
        <v>2.2729499999999998</v>
      </c>
      <c r="GX168">
        <v>2.5439500000000002</v>
      </c>
      <c r="GY168">
        <v>1.4489700000000001</v>
      </c>
      <c r="GZ168">
        <v>2.323</v>
      </c>
      <c r="HA168">
        <v>1.5478499999999999</v>
      </c>
      <c r="HB168">
        <v>2.31934</v>
      </c>
      <c r="HC168">
        <v>39.792499999999997</v>
      </c>
      <c r="HD168">
        <v>14.4297</v>
      </c>
      <c r="HE168">
        <v>18</v>
      </c>
      <c r="HF168">
        <v>497.14499999999998</v>
      </c>
      <c r="HG168">
        <v>520.58100000000002</v>
      </c>
      <c r="HH168">
        <v>30.999500000000001</v>
      </c>
      <c r="HI168">
        <v>36.165599999999998</v>
      </c>
      <c r="HJ168">
        <v>30.000299999999999</v>
      </c>
      <c r="HK168">
        <v>36.049799999999998</v>
      </c>
      <c r="HL168">
        <v>36.066200000000002</v>
      </c>
      <c r="HM168">
        <v>45.506</v>
      </c>
      <c r="HN168">
        <v>10.2082</v>
      </c>
      <c r="HO168">
        <v>100</v>
      </c>
      <c r="HP168">
        <v>31</v>
      </c>
      <c r="HQ168">
        <v>1023.49</v>
      </c>
      <c r="HR168">
        <v>37.052700000000002</v>
      </c>
      <c r="HS168">
        <v>98.521500000000003</v>
      </c>
      <c r="HT168">
        <v>97.221599999999995</v>
      </c>
    </row>
    <row r="169" spans="1:228" x14ac:dyDescent="0.2">
      <c r="A169">
        <v>154</v>
      </c>
      <c r="B169">
        <v>1675368194.0999999</v>
      </c>
      <c r="C169">
        <v>611</v>
      </c>
      <c r="D169" t="s">
        <v>667</v>
      </c>
      <c r="E169" t="s">
        <v>668</v>
      </c>
      <c r="F169">
        <v>4</v>
      </c>
      <c r="G169">
        <v>1675368191.7874999</v>
      </c>
      <c r="H169">
        <f t="shared" si="68"/>
        <v>5.2020892282967279E-4</v>
      </c>
      <c r="I169">
        <f t="shared" si="69"/>
        <v>0.52020892282967279</v>
      </c>
      <c r="J169">
        <f t="shared" si="70"/>
        <v>4.5705619312054901</v>
      </c>
      <c r="K169">
        <f t="shared" si="71"/>
        <v>997.37225000000001</v>
      </c>
      <c r="L169">
        <f t="shared" si="72"/>
        <v>786.9529339674383</v>
      </c>
      <c r="M169">
        <f t="shared" si="73"/>
        <v>79.744948503523403</v>
      </c>
      <c r="N169">
        <f t="shared" si="74"/>
        <v>101.06754201183804</v>
      </c>
      <c r="O169">
        <f t="shared" si="75"/>
        <v>3.8535853390634409E-2</v>
      </c>
      <c r="P169">
        <f t="shared" si="76"/>
        <v>2.7736509811882728</v>
      </c>
      <c r="Q169">
        <f t="shared" si="77"/>
        <v>3.8240867130946869E-2</v>
      </c>
      <c r="R169">
        <f t="shared" si="78"/>
        <v>2.3926856940221078E-2</v>
      </c>
      <c r="S169">
        <f t="shared" si="79"/>
        <v>226.11391873390031</v>
      </c>
      <c r="T169">
        <f t="shared" si="80"/>
        <v>35.675967194059318</v>
      </c>
      <c r="U169">
        <f t="shared" si="81"/>
        <v>33.300224999999998</v>
      </c>
      <c r="V169">
        <f t="shared" si="82"/>
        <v>5.1379594143320766</v>
      </c>
      <c r="W169">
        <f t="shared" si="83"/>
        <v>69.840929226344343</v>
      </c>
      <c r="X169">
        <f t="shared" si="84"/>
        <v>3.8203990885359578</v>
      </c>
      <c r="Y169">
        <f t="shared" si="85"/>
        <v>5.4701435545832977</v>
      </c>
      <c r="Z169">
        <f t="shared" si="86"/>
        <v>1.3175603257961188</v>
      </c>
      <c r="AA169">
        <f t="shared" si="87"/>
        <v>-22.941213496788571</v>
      </c>
      <c r="AB169">
        <f t="shared" si="88"/>
        <v>167.77610644495644</v>
      </c>
      <c r="AC169">
        <f t="shared" si="89"/>
        <v>13.970662554830506</v>
      </c>
      <c r="AD169">
        <f t="shared" si="90"/>
        <v>384.91947423689868</v>
      </c>
      <c r="AE169">
        <f t="shared" si="91"/>
        <v>15.111706277827317</v>
      </c>
      <c r="AF169">
        <f t="shared" si="92"/>
        <v>0.62070002844317274</v>
      </c>
      <c r="AG169">
        <f t="shared" si="93"/>
        <v>4.5705619312054901</v>
      </c>
      <c r="AH169">
        <v>1054.1998044746499</v>
      </c>
      <c r="AI169">
        <v>1039.532303030303</v>
      </c>
      <c r="AJ169">
        <v>1.7057358317145619</v>
      </c>
      <c r="AK169">
        <v>66.45767359900691</v>
      </c>
      <c r="AL169">
        <f t="shared" si="94"/>
        <v>0.52020892282967279</v>
      </c>
      <c r="AM169">
        <v>37.004264880026383</v>
      </c>
      <c r="AN169">
        <v>37.67387696969697</v>
      </c>
      <c r="AO169">
        <v>-1.087226268637881E-2</v>
      </c>
      <c r="AP169">
        <v>80.18708061797463</v>
      </c>
      <c r="AQ169">
        <v>14</v>
      </c>
      <c r="AR169">
        <v>3</v>
      </c>
      <c r="AS169">
        <f t="shared" si="95"/>
        <v>1</v>
      </c>
      <c r="AT169">
        <f t="shared" si="96"/>
        <v>0</v>
      </c>
      <c r="AU169">
        <f t="shared" si="97"/>
        <v>47283.373010766423</v>
      </c>
      <c r="AV169">
        <f t="shared" si="98"/>
        <v>1199.99875</v>
      </c>
      <c r="AW169">
        <f t="shared" si="99"/>
        <v>1025.9233635926944</v>
      </c>
      <c r="AX169">
        <f t="shared" si="100"/>
        <v>0.8549370268866483</v>
      </c>
      <c r="AY169">
        <f t="shared" si="101"/>
        <v>0.18842846189123139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1675368191.7874999</v>
      </c>
      <c r="BF169">
        <v>997.37225000000001</v>
      </c>
      <c r="BG169">
        <v>1016.245</v>
      </c>
      <c r="BH169">
        <v>37.701124999999998</v>
      </c>
      <c r="BI169">
        <v>36.984524999999998</v>
      </c>
      <c r="BJ169">
        <v>1004.56875</v>
      </c>
      <c r="BK169">
        <v>37.552937499999999</v>
      </c>
      <c r="BL169">
        <v>500.11075</v>
      </c>
      <c r="BM169">
        <v>101.233875</v>
      </c>
      <c r="BN169">
        <v>9.99469625E-2</v>
      </c>
      <c r="BO169">
        <v>34.422224999999997</v>
      </c>
      <c r="BP169">
        <v>33.300224999999998</v>
      </c>
      <c r="BQ169">
        <v>999.9</v>
      </c>
      <c r="BR169">
        <v>0</v>
      </c>
      <c r="BS169">
        <v>0</v>
      </c>
      <c r="BT169">
        <v>9025.3162499999999</v>
      </c>
      <c r="BU169">
        <v>0</v>
      </c>
      <c r="BV169">
        <v>354.48775000000001</v>
      </c>
      <c r="BW169">
        <v>-18.872475000000001</v>
      </c>
      <c r="BX169">
        <v>1036.4475</v>
      </c>
      <c r="BY169">
        <v>1055.2750000000001</v>
      </c>
      <c r="BZ169">
        <v>0.71660649999999992</v>
      </c>
      <c r="CA169">
        <v>1016.245</v>
      </c>
      <c r="CB169">
        <v>36.984524999999998</v>
      </c>
      <c r="CC169">
        <v>3.8166324999999999</v>
      </c>
      <c r="CD169">
        <v>3.7440875</v>
      </c>
      <c r="CE169">
        <v>28.098262500000001</v>
      </c>
      <c r="CF169">
        <v>27.769224999999999</v>
      </c>
      <c r="CG169">
        <v>1199.99875</v>
      </c>
      <c r="CH169">
        <v>0.50001424999999999</v>
      </c>
      <c r="CI169">
        <v>0.49998575000000001</v>
      </c>
      <c r="CJ169">
        <v>0</v>
      </c>
      <c r="CK169">
        <v>1034.4737500000001</v>
      </c>
      <c r="CL169">
        <v>4.9990899999999998</v>
      </c>
      <c r="CM169">
        <v>11145.512500000001</v>
      </c>
      <c r="CN169">
        <v>9557.8987500000003</v>
      </c>
      <c r="CO169">
        <v>46</v>
      </c>
      <c r="CP169">
        <v>48.5</v>
      </c>
      <c r="CQ169">
        <v>46.936999999999998</v>
      </c>
      <c r="CR169">
        <v>47.125</v>
      </c>
      <c r="CS169">
        <v>47.186999999999998</v>
      </c>
      <c r="CT169">
        <v>597.51874999999995</v>
      </c>
      <c r="CU169">
        <v>597.48</v>
      </c>
      <c r="CV169">
        <v>0</v>
      </c>
      <c r="CW169">
        <v>1675368212.5</v>
      </c>
      <c r="CX169">
        <v>0</v>
      </c>
      <c r="CY169">
        <v>1675367359.0999999</v>
      </c>
      <c r="CZ169" t="s">
        <v>356</v>
      </c>
      <c r="DA169">
        <v>1675367359.0999999</v>
      </c>
      <c r="DB169">
        <v>1675367351.0999999</v>
      </c>
      <c r="DC169">
        <v>3</v>
      </c>
      <c r="DD169">
        <v>-0.36899999999999999</v>
      </c>
      <c r="DE169">
        <v>-0.108</v>
      </c>
      <c r="DF169">
        <v>-5.9960000000000004</v>
      </c>
      <c r="DG169">
        <v>0.14799999999999999</v>
      </c>
      <c r="DH169">
        <v>415</v>
      </c>
      <c r="DI169">
        <v>35</v>
      </c>
      <c r="DJ169">
        <v>0.46</v>
      </c>
      <c r="DK169">
        <v>0.2</v>
      </c>
      <c r="DL169">
        <v>-18.622673170731709</v>
      </c>
      <c r="DM169">
        <v>-1.3171860627177989</v>
      </c>
      <c r="DN169">
        <v>0.155278655930258</v>
      </c>
      <c r="DO169">
        <v>0</v>
      </c>
      <c r="DP169">
        <v>0.47085046341463399</v>
      </c>
      <c r="DQ169">
        <v>0.88755752613240446</v>
      </c>
      <c r="DR169">
        <v>0.13557250046720981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366</v>
      </c>
      <c r="EA169">
        <v>2.9445000000000001</v>
      </c>
      <c r="EB169">
        <v>2.6239499999999998</v>
      </c>
      <c r="EC169">
        <v>0.18658</v>
      </c>
      <c r="ED169">
        <v>0.18660299999999999</v>
      </c>
      <c r="EE169">
        <v>0.148586</v>
      </c>
      <c r="EF169">
        <v>0.14508099999999999</v>
      </c>
      <c r="EG169">
        <v>24418.7</v>
      </c>
      <c r="EH169">
        <v>24768.2</v>
      </c>
      <c r="EI169">
        <v>27947.5</v>
      </c>
      <c r="EJ169">
        <v>29333</v>
      </c>
      <c r="EK169">
        <v>32765.5</v>
      </c>
      <c r="EL169">
        <v>34812.1</v>
      </c>
      <c r="EM169">
        <v>39477.199999999997</v>
      </c>
      <c r="EN169">
        <v>41924.300000000003</v>
      </c>
      <c r="EO169">
        <v>1.9075</v>
      </c>
      <c r="EP169">
        <v>1.88015</v>
      </c>
      <c r="EQ169">
        <v>5.7414199999999999E-2</v>
      </c>
      <c r="ER169">
        <v>0</v>
      </c>
      <c r="ES169">
        <v>32.364400000000003</v>
      </c>
      <c r="ET169">
        <v>999.9</v>
      </c>
      <c r="EU169">
        <v>72</v>
      </c>
      <c r="EV169">
        <v>34.799999999999997</v>
      </c>
      <c r="EW169">
        <v>39.7271</v>
      </c>
      <c r="EX169">
        <v>57.636600000000001</v>
      </c>
      <c r="EY169">
        <v>2.7003200000000001</v>
      </c>
      <c r="EZ169">
        <v>1</v>
      </c>
      <c r="FA169">
        <v>0.70878300000000005</v>
      </c>
      <c r="FB169">
        <v>1.21617</v>
      </c>
      <c r="FC169">
        <v>20.266300000000001</v>
      </c>
      <c r="FD169">
        <v>5.2178899999999997</v>
      </c>
      <c r="FE169">
        <v>12.0099</v>
      </c>
      <c r="FF169">
        <v>4.9863499999999998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1.86222</v>
      </c>
      <c r="FN169">
        <v>1.8642799999999999</v>
      </c>
      <c r="FO169">
        <v>1.8603499999999999</v>
      </c>
      <c r="FP169">
        <v>1.86104</v>
      </c>
      <c r="FQ169">
        <v>1.86019</v>
      </c>
      <c r="FR169">
        <v>1.86189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-7.2</v>
      </c>
      <c r="GH169">
        <v>0.1482</v>
      </c>
      <c r="GI169">
        <v>-4.6172869984045022</v>
      </c>
      <c r="GJ169">
        <v>-3.9744887815693084E-3</v>
      </c>
      <c r="GK169">
        <v>1.847162108954052E-6</v>
      </c>
      <c r="GL169">
        <v>-4.4217609294687878E-10</v>
      </c>
      <c r="GM169">
        <v>0.1481899999999996</v>
      </c>
      <c r="GN169">
        <v>0</v>
      </c>
      <c r="GO169">
        <v>0</v>
      </c>
      <c r="GP169">
        <v>0</v>
      </c>
      <c r="GQ169">
        <v>6</v>
      </c>
      <c r="GR169">
        <v>2080</v>
      </c>
      <c r="GS169">
        <v>4</v>
      </c>
      <c r="GT169">
        <v>32</v>
      </c>
      <c r="GU169">
        <v>13.9</v>
      </c>
      <c r="GV169">
        <v>14.1</v>
      </c>
      <c r="GW169">
        <v>2.2851599999999999</v>
      </c>
      <c r="GX169">
        <v>2.5280800000000001</v>
      </c>
      <c r="GY169">
        <v>1.4489700000000001</v>
      </c>
      <c r="GZ169">
        <v>2.323</v>
      </c>
      <c r="HA169">
        <v>1.5478499999999999</v>
      </c>
      <c r="HB169">
        <v>2.3547400000000001</v>
      </c>
      <c r="HC169">
        <v>39.792499999999997</v>
      </c>
      <c r="HD169">
        <v>14.4472</v>
      </c>
      <c r="HE169">
        <v>18</v>
      </c>
      <c r="HF169">
        <v>497.3</v>
      </c>
      <c r="HG169">
        <v>520.58799999999997</v>
      </c>
      <c r="HH169">
        <v>30.9998</v>
      </c>
      <c r="HI169">
        <v>36.168900000000001</v>
      </c>
      <c r="HJ169">
        <v>30.000399999999999</v>
      </c>
      <c r="HK169">
        <v>36.053100000000001</v>
      </c>
      <c r="HL169">
        <v>36.069600000000001</v>
      </c>
      <c r="HM169">
        <v>45.747900000000001</v>
      </c>
      <c r="HN169">
        <v>10.2082</v>
      </c>
      <c r="HO169">
        <v>100</v>
      </c>
      <c r="HP169">
        <v>31</v>
      </c>
      <c r="HQ169">
        <v>1030.17</v>
      </c>
      <c r="HR169">
        <v>37.0745</v>
      </c>
      <c r="HS169">
        <v>98.520200000000003</v>
      </c>
      <c r="HT169">
        <v>97.221500000000006</v>
      </c>
    </row>
    <row r="170" spans="1:228" x14ac:dyDescent="0.2">
      <c r="A170">
        <v>155</v>
      </c>
      <c r="B170">
        <v>1675368198.0999999</v>
      </c>
      <c r="C170">
        <v>615</v>
      </c>
      <c r="D170" t="s">
        <v>669</v>
      </c>
      <c r="E170" t="s">
        <v>670</v>
      </c>
      <c r="F170">
        <v>4</v>
      </c>
      <c r="G170">
        <v>1675368196.0999999</v>
      </c>
      <c r="H170">
        <f t="shared" si="68"/>
        <v>4.9045139501427925E-4</v>
      </c>
      <c r="I170">
        <f t="shared" si="69"/>
        <v>0.4904513950142792</v>
      </c>
      <c r="J170">
        <f t="shared" si="70"/>
        <v>4.4673167446335214</v>
      </c>
      <c r="K170">
        <f t="shared" si="71"/>
        <v>1004.54</v>
      </c>
      <c r="L170">
        <f t="shared" si="72"/>
        <v>786.6284504135715</v>
      </c>
      <c r="M170">
        <f t="shared" si="73"/>
        <v>79.709824584257035</v>
      </c>
      <c r="N170">
        <f t="shared" si="74"/>
        <v>101.79101346483424</v>
      </c>
      <c r="O170">
        <f t="shared" si="75"/>
        <v>3.6250206587485699E-2</v>
      </c>
      <c r="P170">
        <f t="shared" si="76"/>
        <v>2.7700132125591708</v>
      </c>
      <c r="Q170">
        <f t="shared" si="77"/>
        <v>3.5988706901068646E-2</v>
      </c>
      <c r="R170">
        <f t="shared" si="78"/>
        <v>2.2516279135048434E-2</v>
      </c>
      <c r="S170">
        <f t="shared" si="79"/>
        <v>226.11314366272603</v>
      </c>
      <c r="T170">
        <f t="shared" si="80"/>
        <v>35.685221860590296</v>
      </c>
      <c r="U170">
        <f t="shared" si="81"/>
        <v>33.287642857142863</v>
      </c>
      <c r="V170">
        <f t="shared" si="82"/>
        <v>5.1343361054518546</v>
      </c>
      <c r="W170">
        <f t="shared" si="83"/>
        <v>69.732347252831531</v>
      </c>
      <c r="X170">
        <f t="shared" si="84"/>
        <v>3.8143814697812557</v>
      </c>
      <c r="Y170">
        <f t="shared" si="85"/>
        <v>5.4700316568310701</v>
      </c>
      <c r="Z170">
        <f t="shared" si="86"/>
        <v>1.3199546356705989</v>
      </c>
      <c r="AA170">
        <f t="shared" si="87"/>
        <v>-21.628906520129714</v>
      </c>
      <c r="AB170">
        <f t="shared" si="88"/>
        <v>169.38010470126085</v>
      </c>
      <c r="AC170">
        <f t="shared" si="89"/>
        <v>14.121856652022911</v>
      </c>
      <c r="AD170">
        <f t="shared" si="90"/>
        <v>387.9861984958801</v>
      </c>
      <c r="AE170">
        <f t="shared" si="91"/>
        <v>15.063923234531746</v>
      </c>
      <c r="AF170">
        <f t="shared" si="92"/>
        <v>0.58545939749086751</v>
      </c>
      <c r="AG170">
        <f t="shared" si="93"/>
        <v>4.4673167446335214</v>
      </c>
      <c r="AH170">
        <v>1060.8944181684601</v>
      </c>
      <c r="AI170">
        <v>1046.3710909090901</v>
      </c>
      <c r="AJ170">
        <v>1.703016592467844</v>
      </c>
      <c r="AK170">
        <v>66.45767359900691</v>
      </c>
      <c r="AL170">
        <f t="shared" si="94"/>
        <v>0.4904513950142792</v>
      </c>
      <c r="AM170">
        <v>36.9700872319073</v>
      </c>
      <c r="AN170">
        <v>37.624963030303007</v>
      </c>
      <c r="AO170">
        <v>-1.39653518876117E-2</v>
      </c>
      <c r="AP170">
        <v>80.18708061797463</v>
      </c>
      <c r="AQ170">
        <v>14</v>
      </c>
      <c r="AR170">
        <v>3</v>
      </c>
      <c r="AS170">
        <f t="shared" si="95"/>
        <v>1</v>
      </c>
      <c r="AT170">
        <f t="shared" si="96"/>
        <v>0</v>
      </c>
      <c r="AU170">
        <f t="shared" si="97"/>
        <v>47183.692045329582</v>
      </c>
      <c r="AV170">
        <f t="shared" si="98"/>
        <v>1199.992857142857</v>
      </c>
      <c r="AW170">
        <f t="shared" si="99"/>
        <v>1025.9184993071119</v>
      </c>
      <c r="AX170">
        <f t="shared" si="100"/>
        <v>0.85493717166766281</v>
      </c>
      <c r="AY170">
        <f t="shared" si="101"/>
        <v>0.18842874131858908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1675368196.0999999</v>
      </c>
      <c r="BF170">
        <v>1004.54</v>
      </c>
      <c r="BG170">
        <v>1023.317142857143</v>
      </c>
      <c r="BH170">
        <v>37.642800000000001</v>
      </c>
      <c r="BI170">
        <v>36.966885714285709</v>
      </c>
      <c r="BJ170">
        <v>1011.744285714286</v>
      </c>
      <c r="BK170">
        <v>37.494599999999998</v>
      </c>
      <c r="BL170">
        <v>500.14128571428569</v>
      </c>
      <c r="BM170">
        <v>101.2308571428571</v>
      </c>
      <c r="BN170">
        <v>0.10011371428571431</v>
      </c>
      <c r="BO170">
        <v>34.421857142857142</v>
      </c>
      <c r="BP170">
        <v>33.287642857142863</v>
      </c>
      <c r="BQ170">
        <v>999.89999999999986</v>
      </c>
      <c r="BR170">
        <v>0</v>
      </c>
      <c r="BS170">
        <v>0</v>
      </c>
      <c r="BT170">
        <v>9006.25</v>
      </c>
      <c r="BU170">
        <v>0</v>
      </c>
      <c r="BV170">
        <v>354.65571428571428</v>
      </c>
      <c r="BW170">
        <v>-18.780528571428569</v>
      </c>
      <c r="BX170">
        <v>1043.8328571428569</v>
      </c>
      <c r="BY170">
        <v>1062.5999999999999</v>
      </c>
      <c r="BZ170">
        <v>0.67591985714285729</v>
      </c>
      <c r="CA170">
        <v>1023.317142857143</v>
      </c>
      <c r="CB170">
        <v>36.966885714285709</v>
      </c>
      <c r="CC170">
        <v>3.810618571428571</v>
      </c>
      <c r="CD170">
        <v>3.742197142857143</v>
      </c>
      <c r="CE170">
        <v>28.071185714285711</v>
      </c>
      <c r="CF170">
        <v>27.760571428571431</v>
      </c>
      <c r="CG170">
        <v>1199.992857142857</v>
      </c>
      <c r="CH170">
        <v>0.50000900000000004</v>
      </c>
      <c r="CI170">
        <v>0.49999100000000002</v>
      </c>
      <c r="CJ170">
        <v>0</v>
      </c>
      <c r="CK170">
        <v>1034.241428571429</v>
      </c>
      <c r="CL170">
        <v>4.9990899999999998</v>
      </c>
      <c r="CM170">
        <v>11145</v>
      </c>
      <c r="CN170">
        <v>9557.8314285714296</v>
      </c>
      <c r="CO170">
        <v>46</v>
      </c>
      <c r="CP170">
        <v>48.5</v>
      </c>
      <c r="CQ170">
        <v>46.936999999999998</v>
      </c>
      <c r="CR170">
        <v>47.125</v>
      </c>
      <c r="CS170">
        <v>47.186999999999998</v>
      </c>
      <c r="CT170">
        <v>597.5100000000001</v>
      </c>
      <c r="CU170">
        <v>597.48285714285703</v>
      </c>
      <c r="CV170">
        <v>0</v>
      </c>
      <c r="CW170">
        <v>1675368216.7</v>
      </c>
      <c r="CX170">
        <v>0</v>
      </c>
      <c r="CY170">
        <v>1675367359.0999999</v>
      </c>
      <c r="CZ170" t="s">
        <v>356</v>
      </c>
      <c r="DA170">
        <v>1675367359.0999999</v>
      </c>
      <c r="DB170">
        <v>1675367351.0999999</v>
      </c>
      <c r="DC170">
        <v>3</v>
      </c>
      <c r="DD170">
        <v>-0.36899999999999999</v>
      </c>
      <c r="DE170">
        <v>-0.108</v>
      </c>
      <c r="DF170">
        <v>-5.9960000000000004</v>
      </c>
      <c r="DG170">
        <v>0.14799999999999999</v>
      </c>
      <c r="DH170">
        <v>415</v>
      </c>
      <c r="DI170">
        <v>35</v>
      </c>
      <c r="DJ170">
        <v>0.46</v>
      </c>
      <c r="DK170">
        <v>0.2</v>
      </c>
      <c r="DL170">
        <v>-18.676590243902439</v>
      </c>
      <c r="DM170">
        <v>-1.14753867595819</v>
      </c>
      <c r="DN170">
        <v>0.147488036397629</v>
      </c>
      <c r="DO170">
        <v>0</v>
      </c>
      <c r="DP170">
        <v>0.5195286097560976</v>
      </c>
      <c r="DQ170">
        <v>1.379636655052265</v>
      </c>
      <c r="DR170">
        <v>0.15707382533263839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366</v>
      </c>
      <c r="EA170">
        <v>2.9448599999999998</v>
      </c>
      <c r="EB170">
        <v>2.6238999999999999</v>
      </c>
      <c r="EC170">
        <v>0.18736</v>
      </c>
      <c r="ED170">
        <v>0.187385</v>
      </c>
      <c r="EE170">
        <v>0.148448</v>
      </c>
      <c r="EF170">
        <v>0.145062</v>
      </c>
      <c r="EG170">
        <v>24395.7</v>
      </c>
      <c r="EH170">
        <v>24744.2</v>
      </c>
      <c r="EI170">
        <v>27948</v>
      </c>
      <c r="EJ170">
        <v>29332.9</v>
      </c>
      <c r="EK170">
        <v>32771.300000000003</v>
      </c>
      <c r="EL170">
        <v>34813</v>
      </c>
      <c r="EM170">
        <v>39477.699999999997</v>
      </c>
      <c r="EN170">
        <v>41924.400000000001</v>
      </c>
      <c r="EO170">
        <v>1.9075</v>
      </c>
      <c r="EP170">
        <v>1.88005</v>
      </c>
      <c r="EQ170">
        <v>5.6799500000000003E-2</v>
      </c>
      <c r="ER170">
        <v>0</v>
      </c>
      <c r="ES170">
        <v>32.366199999999999</v>
      </c>
      <c r="ET170">
        <v>999.9</v>
      </c>
      <c r="EU170">
        <v>72</v>
      </c>
      <c r="EV170">
        <v>34.799999999999997</v>
      </c>
      <c r="EW170">
        <v>39.733400000000003</v>
      </c>
      <c r="EX170">
        <v>57.2166</v>
      </c>
      <c r="EY170">
        <v>1.9070499999999999</v>
      </c>
      <c r="EZ170">
        <v>1</v>
      </c>
      <c r="FA170">
        <v>0.70897600000000005</v>
      </c>
      <c r="FB170">
        <v>1.2218</v>
      </c>
      <c r="FC170">
        <v>20.266200000000001</v>
      </c>
      <c r="FD170">
        <v>5.2183400000000004</v>
      </c>
      <c r="FE170">
        <v>12.0099</v>
      </c>
      <c r="FF170">
        <v>4.9860499999999996</v>
      </c>
      <c r="FG170">
        <v>3.2846299999999999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1.8622000000000001</v>
      </c>
      <c r="FN170">
        <v>1.8642700000000001</v>
      </c>
      <c r="FO170">
        <v>1.8603499999999999</v>
      </c>
      <c r="FP170">
        <v>1.86103</v>
      </c>
      <c r="FQ170">
        <v>1.8602000000000001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-7.21</v>
      </c>
      <c r="GH170">
        <v>0.1482</v>
      </c>
      <c r="GI170">
        <v>-4.6172869984045022</v>
      </c>
      <c r="GJ170">
        <v>-3.9744887815693084E-3</v>
      </c>
      <c r="GK170">
        <v>1.847162108954052E-6</v>
      </c>
      <c r="GL170">
        <v>-4.4217609294687878E-10</v>
      </c>
      <c r="GM170">
        <v>0.1481899999999996</v>
      </c>
      <c r="GN170">
        <v>0</v>
      </c>
      <c r="GO170">
        <v>0</v>
      </c>
      <c r="GP170">
        <v>0</v>
      </c>
      <c r="GQ170">
        <v>6</v>
      </c>
      <c r="GR170">
        <v>2080</v>
      </c>
      <c r="GS170">
        <v>4</v>
      </c>
      <c r="GT170">
        <v>32</v>
      </c>
      <c r="GU170">
        <v>14</v>
      </c>
      <c r="GV170">
        <v>14.1</v>
      </c>
      <c r="GW170">
        <v>2.2973599999999998</v>
      </c>
      <c r="GX170">
        <v>2.5463900000000002</v>
      </c>
      <c r="GY170">
        <v>1.4489700000000001</v>
      </c>
      <c r="GZ170">
        <v>2.32178</v>
      </c>
      <c r="HA170">
        <v>1.5478499999999999</v>
      </c>
      <c r="HB170">
        <v>2.2924799999999999</v>
      </c>
      <c r="HC170">
        <v>39.792499999999997</v>
      </c>
      <c r="HD170">
        <v>14.4297</v>
      </c>
      <c r="HE170">
        <v>18</v>
      </c>
      <c r="HF170">
        <v>497.32400000000001</v>
      </c>
      <c r="HG170">
        <v>520.553</v>
      </c>
      <c r="HH170">
        <v>31.000800000000002</v>
      </c>
      <c r="HI170">
        <v>36.173099999999998</v>
      </c>
      <c r="HJ170">
        <v>30.000399999999999</v>
      </c>
      <c r="HK170">
        <v>36.0565</v>
      </c>
      <c r="HL170">
        <v>36.074100000000001</v>
      </c>
      <c r="HM170">
        <v>45.988700000000001</v>
      </c>
      <c r="HN170">
        <v>9.9348200000000002</v>
      </c>
      <c r="HO170">
        <v>100</v>
      </c>
      <c r="HP170">
        <v>31</v>
      </c>
      <c r="HQ170">
        <v>1036.8499999999999</v>
      </c>
      <c r="HR170">
        <v>37.080399999999997</v>
      </c>
      <c r="HS170">
        <v>98.521799999999999</v>
      </c>
      <c r="HT170">
        <v>97.221400000000003</v>
      </c>
    </row>
    <row r="171" spans="1:228" x14ac:dyDescent="0.2">
      <c r="A171">
        <v>156</v>
      </c>
      <c r="B171">
        <v>1675368202.0999999</v>
      </c>
      <c r="C171">
        <v>619</v>
      </c>
      <c r="D171" t="s">
        <v>671</v>
      </c>
      <c r="E171" t="s">
        <v>672</v>
      </c>
      <c r="F171">
        <v>4</v>
      </c>
      <c r="G171">
        <v>1675368199.7874999</v>
      </c>
      <c r="H171">
        <f t="shared" si="68"/>
        <v>4.7797264871162073E-4</v>
      </c>
      <c r="I171">
        <f t="shared" si="69"/>
        <v>0.47797264871162071</v>
      </c>
      <c r="J171">
        <f t="shared" si="70"/>
        <v>4.3158539594921708</v>
      </c>
      <c r="K171">
        <f t="shared" si="71"/>
        <v>1010.68875</v>
      </c>
      <c r="L171">
        <f t="shared" si="72"/>
        <v>794.08181373120419</v>
      </c>
      <c r="M171">
        <f t="shared" si="73"/>
        <v>80.463871365846629</v>
      </c>
      <c r="N171">
        <f t="shared" si="74"/>
        <v>102.41253251826313</v>
      </c>
      <c r="O171">
        <f t="shared" si="75"/>
        <v>3.5277837011773977E-2</v>
      </c>
      <c r="P171">
        <f t="shared" si="76"/>
        <v>2.7724309299852203</v>
      </c>
      <c r="Q171">
        <f t="shared" si="77"/>
        <v>3.5030340675654296E-2</v>
      </c>
      <c r="R171">
        <f t="shared" si="78"/>
        <v>2.1916054603777359E-2</v>
      </c>
      <c r="S171">
        <f t="shared" si="79"/>
        <v>226.11341023422918</v>
      </c>
      <c r="T171">
        <f t="shared" si="80"/>
        <v>35.681028333490133</v>
      </c>
      <c r="U171">
        <f t="shared" si="81"/>
        <v>33.278700000000001</v>
      </c>
      <c r="V171">
        <f t="shared" si="82"/>
        <v>5.1317621617364804</v>
      </c>
      <c r="W171">
        <f t="shared" si="83"/>
        <v>69.68091918329273</v>
      </c>
      <c r="X171">
        <f t="shared" si="84"/>
        <v>3.8101734146295745</v>
      </c>
      <c r="Y171">
        <f t="shared" si="85"/>
        <v>5.4680297838882881</v>
      </c>
      <c r="Z171">
        <f t="shared" si="86"/>
        <v>1.3215887471069059</v>
      </c>
      <c r="AA171">
        <f t="shared" si="87"/>
        <v>-21.078593808182475</v>
      </c>
      <c r="AB171">
        <f t="shared" si="88"/>
        <v>169.88079228917567</v>
      </c>
      <c r="AC171">
        <f t="shared" si="89"/>
        <v>14.150175673977976</v>
      </c>
      <c r="AD171">
        <f t="shared" si="90"/>
        <v>389.0657843892003</v>
      </c>
      <c r="AE171">
        <f t="shared" si="91"/>
        <v>15.062255378641124</v>
      </c>
      <c r="AF171">
        <f t="shared" si="92"/>
        <v>0.55124091069957282</v>
      </c>
      <c r="AG171">
        <f t="shared" si="93"/>
        <v>4.3158539594921708</v>
      </c>
      <c r="AH171">
        <v>1067.8376280300911</v>
      </c>
      <c r="AI171">
        <v>1053.3243636363641</v>
      </c>
      <c r="AJ171">
        <v>1.7368452647506001</v>
      </c>
      <c r="AK171">
        <v>66.45767359900691</v>
      </c>
      <c r="AL171">
        <f t="shared" si="94"/>
        <v>0.47797264871162071</v>
      </c>
      <c r="AM171">
        <v>36.964794943369697</v>
      </c>
      <c r="AN171">
        <v>37.583874545454563</v>
      </c>
      <c r="AO171">
        <v>-1.0587529650984469E-2</v>
      </c>
      <c r="AP171">
        <v>80.18708061797463</v>
      </c>
      <c r="AQ171">
        <v>14</v>
      </c>
      <c r="AR171">
        <v>3</v>
      </c>
      <c r="AS171">
        <f t="shared" si="95"/>
        <v>1</v>
      </c>
      <c r="AT171">
        <f t="shared" si="96"/>
        <v>0</v>
      </c>
      <c r="AU171">
        <f t="shared" si="97"/>
        <v>47250.958417919959</v>
      </c>
      <c r="AV171">
        <f t="shared" si="98"/>
        <v>1199.9937500000001</v>
      </c>
      <c r="AW171">
        <f t="shared" si="99"/>
        <v>1025.9193135928651</v>
      </c>
      <c r="AX171">
        <f t="shared" si="100"/>
        <v>0.85493721412537771</v>
      </c>
      <c r="AY171">
        <f t="shared" si="101"/>
        <v>0.1884288232619788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1675368199.7874999</v>
      </c>
      <c r="BF171">
        <v>1010.68875</v>
      </c>
      <c r="BG171">
        <v>1029.4275</v>
      </c>
      <c r="BH171">
        <v>37.601837500000002</v>
      </c>
      <c r="BI171">
        <v>36.965374999999987</v>
      </c>
      <c r="BJ171">
        <v>1017.9037499999999</v>
      </c>
      <c r="BK171">
        <v>37.453650000000003</v>
      </c>
      <c r="BL171">
        <v>500.12049999999999</v>
      </c>
      <c r="BM171">
        <v>101.2295</v>
      </c>
      <c r="BN171">
        <v>9.9947387499999998E-2</v>
      </c>
      <c r="BO171">
        <v>34.415275000000001</v>
      </c>
      <c r="BP171">
        <v>33.278700000000001</v>
      </c>
      <c r="BQ171">
        <v>999.9</v>
      </c>
      <c r="BR171">
        <v>0</v>
      </c>
      <c r="BS171">
        <v>0</v>
      </c>
      <c r="BT171">
        <v>9019.21875</v>
      </c>
      <c r="BU171">
        <v>0</v>
      </c>
      <c r="BV171">
        <v>354.95112499999999</v>
      </c>
      <c r="BW171">
        <v>-18.742137499999998</v>
      </c>
      <c r="BX171">
        <v>1050.17625</v>
      </c>
      <c r="BY171">
        <v>1068.9425000000001</v>
      </c>
      <c r="BZ171">
        <v>0.63647287499999994</v>
      </c>
      <c r="CA171">
        <v>1029.4275</v>
      </c>
      <c r="CB171">
        <v>36.965374999999987</v>
      </c>
      <c r="CC171">
        <v>3.8064149999999999</v>
      </c>
      <c r="CD171">
        <v>3.7419850000000001</v>
      </c>
      <c r="CE171">
        <v>28.0522375</v>
      </c>
      <c r="CF171">
        <v>27.759612499999999</v>
      </c>
      <c r="CG171">
        <v>1199.9937500000001</v>
      </c>
      <c r="CH171">
        <v>0.50000900000000004</v>
      </c>
      <c r="CI171">
        <v>0.49999100000000002</v>
      </c>
      <c r="CJ171">
        <v>0</v>
      </c>
      <c r="CK171">
        <v>1034.2112500000001</v>
      </c>
      <c r="CL171">
        <v>4.9990899999999998</v>
      </c>
      <c r="CM171">
        <v>11144.475</v>
      </c>
      <c r="CN171">
        <v>9557.8250000000007</v>
      </c>
      <c r="CO171">
        <v>46</v>
      </c>
      <c r="CP171">
        <v>48.5</v>
      </c>
      <c r="CQ171">
        <v>46.936999999999998</v>
      </c>
      <c r="CR171">
        <v>47.125</v>
      </c>
      <c r="CS171">
        <v>47.186999999999998</v>
      </c>
      <c r="CT171">
        <v>597.50874999999996</v>
      </c>
      <c r="CU171">
        <v>597.48500000000001</v>
      </c>
      <c r="CV171">
        <v>0</v>
      </c>
      <c r="CW171">
        <v>1675368220.3</v>
      </c>
      <c r="CX171">
        <v>0</v>
      </c>
      <c r="CY171">
        <v>1675367359.0999999</v>
      </c>
      <c r="CZ171" t="s">
        <v>356</v>
      </c>
      <c r="DA171">
        <v>1675367359.0999999</v>
      </c>
      <c r="DB171">
        <v>1675367351.0999999</v>
      </c>
      <c r="DC171">
        <v>3</v>
      </c>
      <c r="DD171">
        <v>-0.36899999999999999</v>
      </c>
      <c r="DE171">
        <v>-0.108</v>
      </c>
      <c r="DF171">
        <v>-5.9960000000000004</v>
      </c>
      <c r="DG171">
        <v>0.14799999999999999</v>
      </c>
      <c r="DH171">
        <v>415</v>
      </c>
      <c r="DI171">
        <v>35</v>
      </c>
      <c r="DJ171">
        <v>0.46</v>
      </c>
      <c r="DK171">
        <v>0.2</v>
      </c>
      <c r="DL171">
        <v>-18.723426829268291</v>
      </c>
      <c r="DM171">
        <v>-0.93852125435539913</v>
      </c>
      <c r="DN171">
        <v>0.1406972515625787</v>
      </c>
      <c r="DO171">
        <v>0</v>
      </c>
      <c r="DP171">
        <v>0.57026417073170732</v>
      </c>
      <c r="DQ171">
        <v>1.176839205574912</v>
      </c>
      <c r="DR171">
        <v>0.1476601415936564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366</v>
      </c>
      <c r="EA171">
        <v>2.94448</v>
      </c>
      <c r="EB171">
        <v>2.6237300000000001</v>
      </c>
      <c r="EC171">
        <v>0.188142</v>
      </c>
      <c r="ED171">
        <v>0.188142</v>
      </c>
      <c r="EE171">
        <v>0.148336</v>
      </c>
      <c r="EF171">
        <v>0.14505699999999999</v>
      </c>
      <c r="EG171">
        <v>24372</v>
      </c>
      <c r="EH171">
        <v>24720.7</v>
      </c>
      <c r="EI171">
        <v>27948</v>
      </c>
      <c r="EJ171">
        <v>29332.6</v>
      </c>
      <c r="EK171">
        <v>32775.9</v>
      </c>
      <c r="EL171">
        <v>34812.699999999997</v>
      </c>
      <c r="EM171">
        <v>39478</v>
      </c>
      <c r="EN171">
        <v>41923.699999999997</v>
      </c>
      <c r="EO171">
        <v>1.9071499999999999</v>
      </c>
      <c r="EP171">
        <v>1.87995</v>
      </c>
      <c r="EQ171">
        <v>5.4754299999999999E-2</v>
      </c>
      <c r="ER171">
        <v>0</v>
      </c>
      <c r="ES171">
        <v>32.368400000000001</v>
      </c>
      <c r="ET171">
        <v>999.9</v>
      </c>
      <c r="EU171">
        <v>72</v>
      </c>
      <c r="EV171">
        <v>34.799999999999997</v>
      </c>
      <c r="EW171">
        <v>39.734499999999997</v>
      </c>
      <c r="EX171">
        <v>56.916600000000003</v>
      </c>
      <c r="EY171">
        <v>2.6602600000000001</v>
      </c>
      <c r="EZ171">
        <v>1</v>
      </c>
      <c r="FA171">
        <v>0.70920000000000005</v>
      </c>
      <c r="FB171">
        <v>1.2259199999999999</v>
      </c>
      <c r="FC171">
        <v>20.266400000000001</v>
      </c>
      <c r="FD171">
        <v>5.2178899999999997</v>
      </c>
      <c r="FE171">
        <v>12.0099</v>
      </c>
      <c r="FF171">
        <v>4.9864499999999996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1.86222</v>
      </c>
      <c r="FN171">
        <v>1.8642799999999999</v>
      </c>
      <c r="FO171">
        <v>1.8603499999999999</v>
      </c>
      <c r="FP171">
        <v>1.86104</v>
      </c>
      <c r="FQ171">
        <v>1.8602000000000001</v>
      </c>
      <c r="FR171">
        <v>1.86188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-7.22</v>
      </c>
      <c r="GH171">
        <v>0.1482</v>
      </c>
      <c r="GI171">
        <v>-4.6172869984045022</v>
      </c>
      <c r="GJ171">
        <v>-3.9744887815693084E-3</v>
      </c>
      <c r="GK171">
        <v>1.847162108954052E-6</v>
      </c>
      <c r="GL171">
        <v>-4.4217609294687878E-10</v>
      </c>
      <c r="GM171">
        <v>0.1481899999999996</v>
      </c>
      <c r="GN171">
        <v>0</v>
      </c>
      <c r="GO171">
        <v>0</v>
      </c>
      <c r="GP171">
        <v>0</v>
      </c>
      <c r="GQ171">
        <v>6</v>
      </c>
      <c r="GR171">
        <v>2080</v>
      </c>
      <c r="GS171">
        <v>4</v>
      </c>
      <c r="GT171">
        <v>32</v>
      </c>
      <c r="GU171">
        <v>14.1</v>
      </c>
      <c r="GV171">
        <v>14.2</v>
      </c>
      <c r="GW171">
        <v>2.3095699999999999</v>
      </c>
      <c r="GX171">
        <v>2.5280800000000001</v>
      </c>
      <c r="GY171">
        <v>1.4489700000000001</v>
      </c>
      <c r="GZ171">
        <v>2.323</v>
      </c>
      <c r="HA171">
        <v>1.5478499999999999</v>
      </c>
      <c r="HB171">
        <v>2.3791500000000001</v>
      </c>
      <c r="HC171">
        <v>39.767299999999999</v>
      </c>
      <c r="HD171">
        <v>14.4472</v>
      </c>
      <c r="HE171">
        <v>18</v>
      </c>
      <c r="HF171">
        <v>497.12700000000001</v>
      </c>
      <c r="HG171">
        <v>520.51300000000003</v>
      </c>
      <c r="HH171">
        <v>31.001000000000001</v>
      </c>
      <c r="HI171">
        <v>36.177</v>
      </c>
      <c r="HJ171">
        <v>30.000399999999999</v>
      </c>
      <c r="HK171">
        <v>36.060600000000001</v>
      </c>
      <c r="HL171">
        <v>36.078299999999999</v>
      </c>
      <c r="HM171">
        <v>46.231000000000002</v>
      </c>
      <c r="HN171">
        <v>9.6587099999999992</v>
      </c>
      <c r="HO171">
        <v>100</v>
      </c>
      <c r="HP171">
        <v>31</v>
      </c>
      <c r="HQ171">
        <v>1043.53</v>
      </c>
      <c r="HR171">
        <v>37.123899999999999</v>
      </c>
      <c r="HS171">
        <v>98.522099999999995</v>
      </c>
      <c r="HT171">
        <v>97.22</v>
      </c>
    </row>
    <row r="172" spans="1:228" x14ac:dyDescent="0.2">
      <c r="A172">
        <v>157</v>
      </c>
      <c r="B172">
        <v>1675368206.0999999</v>
      </c>
      <c r="C172">
        <v>623</v>
      </c>
      <c r="D172" t="s">
        <v>673</v>
      </c>
      <c r="E172" t="s">
        <v>674</v>
      </c>
      <c r="F172">
        <v>4</v>
      </c>
      <c r="G172">
        <v>1675368204.0999999</v>
      </c>
      <c r="H172">
        <f t="shared" si="68"/>
        <v>4.4055386425506817E-4</v>
      </c>
      <c r="I172">
        <f t="shared" si="69"/>
        <v>0.44055386425506815</v>
      </c>
      <c r="J172">
        <f t="shared" si="70"/>
        <v>4.1311269319185984</v>
      </c>
      <c r="K172">
        <f t="shared" si="71"/>
        <v>1017.93</v>
      </c>
      <c r="L172">
        <f t="shared" si="72"/>
        <v>794.82849920029764</v>
      </c>
      <c r="M172">
        <f t="shared" si="73"/>
        <v>80.538345854660037</v>
      </c>
      <c r="N172">
        <f t="shared" si="74"/>
        <v>103.14476453514084</v>
      </c>
      <c r="O172">
        <f t="shared" si="75"/>
        <v>3.2672812687616966E-2</v>
      </c>
      <c r="P172">
        <f t="shared" si="76"/>
        <v>2.7698303473839858</v>
      </c>
      <c r="Q172">
        <f t="shared" si="77"/>
        <v>3.2460201796871209E-2</v>
      </c>
      <c r="R172">
        <f t="shared" si="78"/>
        <v>2.030661289400252E-2</v>
      </c>
      <c r="S172">
        <f t="shared" si="79"/>
        <v>226.11461451996362</v>
      </c>
      <c r="T172">
        <f t="shared" si="80"/>
        <v>35.674113596579879</v>
      </c>
      <c r="U172">
        <f t="shared" si="81"/>
        <v>33.238957142857153</v>
      </c>
      <c r="V172">
        <f t="shared" si="82"/>
        <v>5.1203369002975263</v>
      </c>
      <c r="W172">
        <f t="shared" si="83"/>
        <v>69.669239223593564</v>
      </c>
      <c r="X172">
        <f t="shared" si="84"/>
        <v>3.8056738605937372</v>
      </c>
      <c r="Y172">
        <f t="shared" si="85"/>
        <v>5.4624880406400962</v>
      </c>
      <c r="Z172">
        <f t="shared" si="86"/>
        <v>1.3146630397037891</v>
      </c>
      <c r="AA172">
        <f t="shared" si="87"/>
        <v>-19.428425413648505</v>
      </c>
      <c r="AB172">
        <f t="shared" si="88"/>
        <v>172.93357395606736</v>
      </c>
      <c r="AC172">
        <f t="shared" si="89"/>
        <v>14.413896734059707</v>
      </c>
      <c r="AD172">
        <f t="shared" si="90"/>
        <v>394.03365979644218</v>
      </c>
      <c r="AE172">
        <f t="shared" si="91"/>
        <v>15.112642332443643</v>
      </c>
      <c r="AF172">
        <f t="shared" si="92"/>
        <v>0.48928144178164223</v>
      </c>
      <c r="AG172">
        <f t="shared" si="93"/>
        <v>4.1311269319185984</v>
      </c>
      <c r="AH172">
        <v>1074.760736220735</v>
      </c>
      <c r="AI172">
        <v>1060.3220606060599</v>
      </c>
      <c r="AJ172">
        <v>1.7664781874457469</v>
      </c>
      <c r="AK172">
        <v>66.45767359900691</v>
      </c>
      <c r="AL172">
        <f t="shared" si="94"/>
        <v>0.44055386425506815</v>
      </c>
      <c r="AM172">
        <v>36.961081651775899</v>
      </c>
      <c r="AN172">
        <v>37.544886060606068</v>
      </c>
      <c r="AO172">
        <v>-1.1838792091378751E-2</v>
      </c>
      <c r="AP172">
        <v>80.18708061797463</v>
      </c>
      <c r="AQ172">
        <v>14</v>
      </c>
      <c r="AR172">
        <v>3</v>
      </c>
      <c r="AS172">
        <f t="shared" si="95"/>
        <v>1</v>
      </c>
      <c r="AT172">
        <f t="shared" si="96"/>
        <v>0</v>
      </c>
      <c r="AU172">
        <f t="shared" si="97"/>
        <v>47182.469365941761</v>
      </c>
      <c r="AV172">
        <f t="shared" si="98"/>
        <v>1200</v>
      </c>
      <c r="AW172">
        <f t="shared" si="99"/>
        <v>1025.9246707357324</v>
      </c>
      <c r="AX172">
        <f t="shared" si="100"/>
        <v>0.85493722561311036</v>
      </c>
      <c r="AY172">
        <f t="shared" si="101"/>
        <v>0.18842884543330302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1675368204.0999999</v>
      </c>
      <c r="BF172">
        <v>1017.93</v>
      </c>
      <c r="BG172">
        <v>1036.6571428571431</v>
      </c>
      <c r="BH172">
        <v>37.557985714285707</v>
      </c>
      <c r="BI172">
        <v>36.993071428571433</v>
      </c>
      <c r="BJ172">
        <v>1025.1571428571431</v>
      </c>
      <c r="BK172">
        <v>37.409799999999997</v>
      </c>
      <c r="BL172">
        <v>500.15199999999999</v>
      </c>
      <c r="BM172">
        <v>101.22799999999999</v>
      </c>
      <c r="BN172">
        <v>9.9954314285714288E-2</v>
      </c>
      <c r="BO172">
        <v>34.397042857142857</v>
      </c>
      <c r="BP172">
        <v>33.238957142857153</v>
      </c>
      <c r="BQ172">
        <v>999.89999999999986</v>
      </c>
      <c r="BR172">
        <v>0</v>
      </c>
      <c r="BS172">
        <v>0</v>
      </c>
      <c r="BT172">
        <v>9005.5328571428581</v>
      </c>
      <c r="BU172">
        <v>0</v>
      </c>
      <c r="BV172">
        <v>355.26128571428569</v>
      </c>
      <c r="BW172">
        <v>-18.72654285714286</v>
      </c>
      <c r="BX172">
        <v>1057.6528571428571</v>
      </c>
      <c r="BY172">
        <v>1076.478571428572</v>
      </c>
      <c r="BZ172">
        <v>0.56493042857142861</v>
      </c>
      <c r="CA172">
        <v>1036.6571428571431</v>
      </c>
      <c r="CB172">
        <v>36.993071428571433</v>
      </c>
      <c r="CC172">
        <v>3.8019285714285722</v>
      </c>
      <c r="CD172">
        <v>3.7447414285714289</v>
      </c>
      <c r="CE172">
        <v>28.03201428571429</v>
      </c>
      <c r="CF172">
        <v>27.772214285714291</v>
      </c>
      <c r="CG172">
        <v>1200</v>
      </c>
      <c r="CH172">
        <v>0.50000900000000004</v>
      </c>
      <c r="CI172">
        <v>0.49999100000000002</v>
      </c>
      <c r="CJ172">
        <v>0</v>
      </c>
      <c r="CK172">
        <v>1034.241428571429</v>
      </c>
      <c r="CL172">
        <v>4.9990899999999998</v>
      </c>
      <c r="CM172">
        <v>11143.757142857139</v>
      </c>
      <c r="CN172">
        <v>9557.8785714285714</v>
      </c>
      <c r="CO172">
        <v>46.017714285714291</v>
      </c>
      <c r="CP172">
        <v>48.5</v>
      </c>
      <c r="CQ172">
        <v>46.936999999999998</v>
      </c>
      <c r="CR172">
        <v>47.133857142857153</v>
      </c>
      <c r="CS172">
        <v>47.186999999999998</v>
      </c>
      <c r="CT172">
        <v>597.51142857142872</v>
      </c>
      <c r="CU172">
        <v>597.48857142857128</v>
      </c>
      <c r="CV172">
        <v>0</v>
      </c>
      <c r="CW172">
        <v>1675368224.5</v>
      </c>
      <c r="CX172">
        <v>0</v>
      </c>
      <c r="CY172">
        <v>1675367359.0999999</v>
      </c>
      <c r="CZ172" t="s">
        <v>356</v>
      </c>
      <c r="DA172">
        <v>1675367359.0999999</v>
      </c>
      <c r="DB172">
        <v>1675367351.0999999</v>
      </c>
      <c r="DC172">
        <v>3</v>
      </c>
      <c r="DD172">
        <v>-0.36899999999999999</v>
      </c>
      <c r="DE172">
        <v>-0.108</v>
      </c>
      <c r="DF172">
        <v>-5.9960000000000004</v>
      </c>
      <c r="DG172">
        <v>0.14799999999999999</v>
      </c>
      <c r="DH172">
        <v>415</v>
      </c>
      <c r="DI172">
        <v>35</v>
      </c>
      <c r="DJ172">
        <v>0.46</v>
      </c>
      <c r="DK172">
        <v>0.2</v>
      </c>
      <c r="DL172">
        <v>-18.770932500000001</v>
      </c>
      <c r="DM172">
        <v>0.10331594746716009</v>
      </c>
      <c r="DN172">
        <v>9.2540170703052121E-2</v>
      </c>
      <c r="DO172">
        <v>0</v>
      </c>
      <c r="DP172">
        <v>0.62818117500000004</v>
      </c>
      <c r="DQ172">
        <v>0.12565243902438869</v>
      </c>
      <c r="DR172">
        <v>8.8139396491832056E-2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366</v>
      </c>
      <c r="EA172">
        <v>2.9447700000000001</v>
      </c>
      <c r="EB172">
        <v>2.6237300000000001</v>
      </c>
      <c r="EC172">
        <v>0.188942</v>
      </c>
      <c r="ED172">
        <v>0.18892400000000001</v>
      </c>
      <c r="EE172">
        <v>0.14823900000000001</v>
      </c>
      <c r="EF172">
        <v>0.145345</v>
      </c>
      <c r="EG172">
        <v>24348.3</v>
      </c>
      <c r="EH172">
        <v>24696.3</v>
      </c>
      <c r="EI172">
        <v>27948.400000000001</v>
      </c>
      <c r="EJ172">
        <v>29331.9</v>
      </c>
      <c r="EK172">
        <v>32779.800000000003</v>
      </c>
      <c r="EL172">
        <v>34800.199999999997</v>
      </c>
      <c r="EM172">
        <v>39478.1</v>
      </c>
      <c r="EN172">
        <v>41922.800000000003</v>
      </c>
      <c r="EO172">
        <v>1.90707</v>
      </c>
      <c r="EP172">
        <v>1.88025</v>
      </c>
      <c r="EQ172">
        <v>5.3480300000000001E-2</v>
      </c>
      <c r="ER172">
        <v>0</v>
      </c>
      <c r="ES172">
        <v>32.364800000000002</v>
      </c>
      <c r="ET172">
        <v>999.9</v>
      </c>
      <c r="EU172">
        <v>72</v>
      </c>
      <c r="EV172">
        <v>34.799999999999997</v>
      </c>
      <c r="EW172">
        <v>39.728099999999998</v>
      </c>
      <c r="EX172">
        <v>57.336599999999997</v>
      </c>
      <c r="EY172">
        <v>2.0833400000000002</v>
      </c>
      <c r="EZ172">
        <v>1</v>
      </c>
      <c r="FA172">
        <v>0.70949200000000001</v>
      </c>
      <c r="FB172">
        <v>1.23004</v>
      </c>
      <c r="FC172">
        <v>20.266200000000001</v>
      </c>
      <c r="FD172">
        <v>5.2175900000000004</v>
      </c>
      <c r="FE172">
        <v>12.0099</v>
      </c>
      <c r="FF172">
        <v>4.9861500000000003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1.8622000000000001</v>
      </c>
      <c r="FN172">
        <v>1.86429</v>
      </c>
      <c r="FO172">
        <v>1.8603499999999999</v>
      </c>
      <c r="FP172">
        <v>1.8610500000000001</v>
      </c>
      <c r="FQ172">
        <v>1.8602000000000001</v>
      </c>
      <c r="FR172">
        <v>1.86188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-7.23</v>
      </c>
      <c r="GH172">
        <v>0.1482</v>
      </c>
      <c r="GI172">
        <v>-4.6172869984045022</v>
      </c>
      <c r="GJ172">
        <v>-3.9744887815693084E-3</v>
      </c>
      <c r="GK172">
        <v>1.847162108954052E-6</v>
      </c>
      <c r="GL172">
        <v>-4.4217609294687878E-10</v>
      </c>
      <c r="GM172">
        <v>0.1481899999999996</v>
      </c>
      <c r="GN172">
        <v>0</v>
      </c>
      <c r="GO172">
        <v>0</v>
      </c>
      <c r="GP172">
        <v>0</v>
      </c>
      <c r="GQ172">
        <v>6</v>
      </c>
      <c r="GR172">
        <v>2080</v>
      </c>
      <c r="GS172">
        <v>4</v>
      </c>
      <c r="GT172">
        <v>32</v>
      </c>
      <c r="GU172">
        <v>14.1</v>
      </c>
      <c r="GV172">
        <v>14.2</v>
      </c>
      <c r="GW172">
        <v>2.32178</v>
      </c>
      <c r="GX172">
        <v>2.5439500000000002</v>
      </c>
      <c r="GY172">
        <v>1.4489700000000001</v>
      </c>
      <c r="GZ172">
        <v>2.323</v>
      </c>
      <c r="HA172">
        <v>1.5478499999999999</v>
      </c>
      <c r="HB172">
        <v>2.2387700000000001</v>
      </c>
      <c r="HC172">
        <v>39.767299999999999</v>
      </c>
      <c r="HD172">
        <v>14.4297</v>
      </c>
      <c r="HE172">
        <v>18</v>
      </c>
      <c r="HF172">
        <v>497.10199999999998</v>
      </c>
      <c r="HG172">
        <v>520.77099999999996</v>
      </c>
      <c r="HH172">
        <v>31.001100000000001</v>
      </c>
      <c r="HI172">
        <v>36.180700000000002</v>
      </c>
      <c r="HJ172">
        <v>30.000299999999999</v>
      </c>
      <c r="HK172">
        <v>36.063899999999997</v>
      </c>
      <c r="HL172">
        <v>36.082900000000002</v>
      </c>
      <c r="HM172">
        <v>46.473999999999997</v>
      </c>
      <c r="HN172">
        <v>9.6587099999999992</v>
      </c>
      <c r="HO172">
        <v>100</v>
      </c>
      <c r="HP172">
        <v>31</v>
      </c>
      <c r="HQ172">
        <v>1050.22</v>
      </c>
      <c r="HR172">
        <v>37.156999999999996</v>
      </c>
      <c r="HS172">
        <v>98.522900000000007</v>
      </c>
      <c r="HT172">
        <v>97.2179</v>
      </c>
    </row>
    <row r="173" spans="1:228" x14ac:dyDescent="0.2">
      <c r="A173">
        <v>158</v>
      </c>
      <c r="B173">
        <v>1675368210.0999999</v>
      </c>
      <c r="C173">
        <v>627</v>
      </c>
      <c r="D173" t="s">
        <v>675</v>
      </c>
      <c r="E173" t="s">
        <v>676</v>
      </c>
      <c r="F173">
        <v>4</v>
      </c>
      <c r="G173">
        <v>1675368207.7874999</v>
      </c>
      <c r="H173">
        <f t="shared" si="68"/>
        <v>3.9192435368204327E-4</v>
      </c>
      <c r="I173">
        <f t="shared" si="69"/>
        <v>0.39192435368204326</v>
      </c>
      <c r="J173">
        <f t="shared" si="70"/>
        <v>4.65399291263431</v>
      </c>
      <c r="K173">
        <f t="shared" si="71"/>
        <v>1024.09375</v>
      </c>
      <c r="L173">
        <f t="shared" si="72"/>
        <v>748.04403036630981</v>
      </c>
      <c r="M173">
        <f t="shared" si="73"/>
        <v>75.798825869066505</v>
      </c>
      <c r="N173">
        <f t="shared" si="74"/>
        <v>103.77076840227851</v>
      </c>
      <c r="O173">
        <f t="shared" si="75"/>
        <v>2.9132620377770851E-2</v>
      </c>
      <c r="P173">
        <f t="shared" si="76"/>
        <v>2.7693117553057811</v>
      </c>
      <c r="Q173">
        <f t="shared" si="77"/>
        <v>2.8963427144674824E-2</v>
      </c>
      <c r="R173">
        <f t="shared" si="78"/>
        <v>1.8117261254145235E-2</v>
      </c>
      <c r="S173">
        <f t="shared" si="79"/>
        <v>226.11509623425741</v>
      </c>
      <c r="T173">
        <f t="shared" si="80"/>
        <v>35.675034696603639</v>
      </c>
      <c r="U173">
        <f t="shared" si="81"/>
        <v>33.221975</v>
      </c>
      <c r="V173">
        <f t="shared" si="82"/>
        <v>5.1154616325609981</v>
      </c>
      <c r="W173">
        <f t="shared" si="83"/>
        <v>69.699301362677289</v>
      </c>
      <c r="X173">
        <f t="shared" si="84"/>
        <v>3.8046554298786774</v>
      </c>
      <c r="Y173">
        <f t="shared" si="85"/>
        <v>5.4586708266720176</v>
      </c>
      <c r="Z173">
        <f t="shared" si="86"/>
        <v>1.3108062026823206</v>
      </c>
      <c r="AA173">
        <f t="shared" si="87"/>
        <v>-17.283863997378109</v>
      </c>
      <c r="AB173">
        <f t="shared" si="88"/>
        <v>173.56024484675285</v>
      </c>
      <c r="AC173">
        <f t="shared" si="89"/>
        <v>14.466748546779588</v>
      </c>
      <c r="AD173">
        <f t="shared" si="90"/>
        <v>396.85822563041177</v>
      </c>
      <c r="AE173">
        <f t="shared" si="91"/>
        <v>15.122725262360412</v>
      </c>
      <c r="AF173">
        <f t="shared" si="92"/>
        <v>0.35215626838171837</v>
      </c>
      <c r="AG173">
        <f t="shared" si="93"/>
        <v>4.65399291263431</v>
      </c>
      <c r="AH173">
        <v>1081.766952379013</v>
      </c>
      <c r="AI173">
        <v>1067.0941818181821</v>
      </c>
      <c r="AJ173">
        <v>1.686620246382657</v>
      </c>
      <c r="AK173">
        <v>66.45767359900691</v>
      </c>
      <c r="AL173">
        <f t="shared" si="94"/>
        <v>0.39192435368204326</v>
      </c>
      <c r="AM173">
        <v>37.08563750030995</v>
      </c>
      <c r="AN173">
        <v>37.55760484848485</v>
      </c>
      <c r="AO173">
        <v>-3.058225136014872E-3</v>
      </c>
      <c r="AP173">
        <v>80.18708061797463</v>
      </c>
      <c r="AQ173">
        <v>14</v>
      </c>
      <c r="AR173">
        <v>3</v>
      </c>
      <c r="AS173">
        <f t="shared" si="95"/>
        <v>1</v>
      </c>
      <c r="AT173">
        <f t="shared" si="96"/>
        <v>0</v>
      </c>
      <c r="AU173">
        <f t="shared" si="97"/>
        <v>47170.197513363179</v>
      </c>
      <c r="AV173">
        <f t="shared" si="98"/>
        <v>1200.0025000000001</v>
      </c>
      <c r="AW173">
        <f t="shared" si="99"/>
        <v>1025.9268135928794</v>
      </c>
      <c r="AX173">
        <f t="shared" si="100"/>
        <v>0.85493723020816992</v>
      </c>
      <c r="AY173">
        <f t="shared" si="101"/>
        <v>0.18842885430176803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1675368207.7874999</v>
      </c>
      <c r="BF173">
        <v>1024.09375</v>
      </c>
      <c r="BG173">
        <v>1042.67</v>
      </c>
      <c r="BH173">
        <v>37.547412499999993</v>
      </c>
      <c r="BI173">
        <v>37.140774999999998</v>
      </c>
      <c r="BJ173">
        <v>1031.33</v>
      </c>
      <c r="BK173">
        <v>37.399225000000001</v>
      </c>
      <c r="BL173">
        <v>500.10199999999998</v>
      </c>
      <c r="BM173">
        <v>101.229375</v>
      </c>
      <c r="BN173">
        <v>9.9989037500000016E-2</v>
      </c>
      <c r="BO173">
        <v>34.384475000000002</v>
      </c>
      <c r="BP173">
        <v>33.221975</v>
      </c>
      <c r="BQ173">
        <v>999.9</v>
      </c>
      <c r="BR173">
        <v>0</v>
      </c>
      <c r="BS173">
        <v>0</v>
      </c>
      <c r="BT173">
        <v>9002.65625</v>
      </c>
      <c r="BU173">
        <v>0</v>
      </c>
      <c r="BV173">
        <v>355.34037499999999</v>
      </c>
      <c r="BW173">
        <v>-18.577400000000001</v>
      </c>
      <c r="BX173">
        <v>1064.0450000000001</v>
      </c>
      <c r="BY173">
        <v>1082.8900000000001</v>
      </c>
      <c r="BZ173">
        <v>0.40664762500000001</v>
      </c>
      <c r="CA173">
        <v>1042.67</v>
      </c>
      <c r="CB173">
        <v>37.140774999999998</v>
      </c>
      <c r="CC173">
        <v>3.8008937500000002</v>
      </c>
      <c r="CD173">
        <v>3.7597287499999998</v>
      </c>
      <c r="CE173">
        <v>28.027362499999999</v>
      </c>
      <c r="CF173">
        <v>27.840624999999999</v>
      </c>
      <c r="CG173">
        <v>1200.0025000000001</v>
      </c>
      <c r="CH173">
        <v>0.50000900000000004</v>
      </c>
      <c r="CI173">
        <v>0.49999100000000002</v>
      </c>
      <c r="CJ173">
        <v>0</v>
      </c>
      <c r="CK173">
        <v>1034.2</v>
      </c>
      <c r="CL173">
        <v>4.9990899999999998</v>
      </c>
      <c r="CM173">
        <v>11143.4</v>
      </c>
      <c r="CN173">
        <v>9557.9025000000001</v>
      </c>
      <c r="CO173">
        <v>46.015500000000003</v>
      </c>
      <c r="CP173">
        <v>48.5</v>
      </c>
      <c r="CQ173">
        <v>46.936999999999998</v>
      </c>
      <c r="CR173">
        <v>47.125</v>
      </c>
      <c r="CS173">
        <v>47.186999999999998</v>
      </c>
      <c r="CT173">
        <v>597.51250000000005</v>
      </c>
      <c r="CU173">
        <v>597.49</v>
      </c>
      <c r="CV173">
        <v>0</v>
      </c>
      <c r="CW173">
        <v>1675368228.7</v>
      </c>
      <c r="CX173">
        <v>0</v>
      </c>
      <c r="CY173">
        <v>1675367359.0999999</v>
      </c>
      <c r="CZ173" t="s">
        <v>356</v>
      </c>
      <c r="DA173">
        <v>1675367359.0999999</v>
      </c>
      <c r="DB173">
        <v>1675367351.0999999</v>
      </c>
      <c r="DC173">
        <v>3</v>
      </c>
      <c r="DD173">
        <v>-0.36899999999999999</v>
      </c>
      <c r="DE173">
        <v>-0.108</v>
      </c>
      <c r="DF173">
        <v>-5.9960000000000004</v>
      </c>
      <c r="DG173">
        <v>0.14799999999999999</v>
      </c>
      <c r="DH173">
        <v>415</v>
      </c>
      <c r="DI173">
        <v>35</v>
      </c>
      <c r="DJ173">
        <v>0.46</v>
      </c>
      <c r="DK173">
        <v>0.2</v>
      </c>
      <c r="DL173">
        <v>-18.75493170731707</v>
      </c>
      <c r="DM173">
        <v>0.93277839721253175</v>
      </c>
      <c r="DN173">
        <v>0.1080962904961885</v>
      </c>
      <c r="DO173">
        <v>0</v>
      </c>
      <c r="DP173">
        <v>0.61710156097560975</v>
      </c>
      <c r="DQ173">
        <v>-0.89700595818815221</v>
      </c>
      <c r="DR173">
        <v>0.10081354485870429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366</v>
      </c>
      <c r="EA173">
        <v>2.9446500000000002</v>
      </c>
      <c r="EB173">
        <v>2.6238999999999999</v>
      </c>
      <c r="EC173">
        <v>0.18971199999999999</v>
      </c>
      <c r="ED173">
        <v>0.18968099999999999</v>
      </c>
      <c r="EE173">
        <v>0.14829200000000001</v>
      </c>
      <c r="EF173">
        <v>0.14563699999999999</v>
      </c>
      <c r="EG173">
        <v>24324.6</v>
      </c>
      <c r="EH173">
        <v>24672.7</v>
      </c>
      <c r="EI173">
        <v>27947.8</v>
      </c>
      <c r="EJ173">
        <v>29331.5</v>
      </c>
      <c r="EK173">
        <v>32777.5</v>
      </c>
      <c r="EL173">
        <v>34788.1</v>
      </c>
      <c r="EM173">
        <v>39477.800000000003</v>
      </c>
      <c r="EN173">
        <v>41922.400000000001</v>
      </c>
      <c r="EO173">
        <v>1.9071</v>
      </c>
      <c r="EP173">
        <v>1.88022</v>
      </c>
      <c r="EQ173">
        <v>5.2809700000000001E-2</v>
      </c>
      <c r="ER173">
        <v>0</v>
      </c>
      <c r="ES173">
        <v>32.357599999999998</v>
      </c>
      <c r="ET173">
        <v>999.9</v>
      </c>
      <c r="EU173">
        <v>72</v>
      </c>
      <c r="EV173">
        <v>34.799999999999997</v>
      </c>
      <c r="EW173">
        <v>39.728999999999999</v>
      </c>
      <c r="EX173">
        <v>57.186599999999999</v>
      </c>
      <c r="EY173">
        <v>2.10737</v>
      </c>
      <c r="EZ173">
        <v>1</v>
      </c>
      <c r="FA173">
        <v>0.70971799999999996</v>
      </c>
      <c r="FB173">
        <v>1.2313700000000001</v>
      </c>
      <c r="FC173">
        <v>20.266300000000001</v>
      </c>
      <c r="FD173">
        <v>5.2181899999999999</v>
      </c>
      <c r="FE173">
        <v>12.0099</v>
      </c>
      <c r="FF173">
        <v>4.9862000000000002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1.86219</v>
      </c>
      <c r="FN173">
        <v>1.86425</v>
      </c>
      <c r="FO173">
        <v>1.8603499999999999</v>
      </c>
      <c r="FP173">
        <v>1.8610500000000001</v>
      </c>
      <c r="FQ173">
        <v>1.8602000000000001</v>
      </c>
      <c r="FR173">
        <v>1.86188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-7.24</v>
      </c>
      <c r="GH173">
        <v>0.1482</v>
      </c>
      <c r="GI173">
        <v>-4.6172869984045022</v>
      </c>
      <c r="GJ173">
        <v>-3.9744887815693084E-3</v>
      </c>
      <c r="GK173">
        <v>1.847162108954052E-6</v>
      </c>
      <c r="GL173">
        <v>-4.4217609294687878E-10</v>
      </c>
      <c r="GM173">
        <v>0.1481899999999996</v>
      </c>
      <c r="GN173">
        <v>0</v>
      </c>
      <c r="GO173">
        <v>0</v>
      </c>
      <c r="GP173">
        <v>0</v>
      </c>
      <c r="GQ173">
        <v>6</v>
      </c>
      <c r="GR173">
        <v>2080</v>
      </c>
      <c r="GS173">
        <v>4</v>
      </c>
      <c r="GT173">
        <v>32</v>
      </c>
      <c r="GU173">
        <v>14.2</v>
      </c>
      <c r="GV173">
        <v>14.3</v>
      </c>
      <c r="GW173">
        <v>2.3327599999999999</v>
      </c>
      <c r="GX173">
        <v>2.5402800000000001</v>
      </c>
      <c r="GY173">
        <v>1.4489700000000001</v>
      </c>
      <c r="GZ173">
        <v>2.323</v>
      </c>
      <c r="HA173">
        <v>1.5478499999999999</v>
      </c>
      <c r="HB173">
        <v>2.33765</v>
      </c>
      <c r="HC173">
        <v>39.767299999999999</v>
      </c>
      <c r="HD173">
        <v>14.438499999999999</v>
      </c>
      <c r="HE173">
        <v>18</v>
      </c>
      <c r="HF173">
        <v>497.14600000000002</v>
      </c>
      <c r="HG173">
        <v>520.79100000000005</v>
      </c>
      <c r="HH173">
        <v>31.000699999999998</v>
      </c>
      <c r="HI173">
        <v>36.183399999999999</v>
      </c>
      <c r="HJ173">
        <v>30.000399999999999</v>
      </c>
      <c r="HK173">
        <v>36.067900000000002</v>
      </c>
      <c r="HL173">
        <v>36.087499999999999</v>
      </c>
      <c r="HM173">
        <v>46.709299999999999</v>
      </c>
      <c r="HN173">
        <v>9.6587099999999992</v>
      </c>
      <c r="HO173">
        <v>100</v>
      </c>
      <c r="HP173">
        <v>31</v>
      </c>
      <c r="HQ173">
        <v>1056.9000000000001</v>
      </c>
      <c r="HR173">
        <v>37.1496</v>
      </c>
      <c r="HS173">
        <v>98.521600000000007</v>
      </c>
      <c r="HT173">
        <v>97.216899999999995</v>
      </c>
    </row>
    <row r="174" spans="1:228" x14ac:dyDescent="0.2">
      <c r="A174">
        <v>159</v>
      </c>
      <c r="B174">
        <v>1675368214.0999999</v>
      </c>
      <c r="C174">
        <v>631</v>
      </c>
      <c r="D174" t="s">
        <v>677</v>
      </c>
      <c r="E174" t="s">
        <v>678</v>
      </c>
      <c r="F174">
        <v>4</v>
      </c>
      <c r="G174">
        <v>1675368212.0999999</v>
      </c>
      <c r="H174">
        <f t="shared" si="68"/>
        <v>3.9385177012746654E-4</v>
      </c>
      <c r="I174">
        <f t="shared" si="69"/>
        <v>0.39385177012746653</v>
      </c>
      <c r="J174">
        <f t="shared" si="70"/>
        <v>4.5203033244051092</v>
      </c>
      <c r="K174">
        <f t="shared" si="71"/>
        <v>1031.1928571428571</v>
      </c>
      <c r="L174">
        <f t="shared" si="72"/>
        <v>764.64121779261666</v>
      </c>
      <c r="M174">
        <f t="shared" si="73"/>
        <v>77.481148659059954</v>
      </c>
      <c r="N174">
        <f t="shared" si="74"/>
        <v>104.49084511962072</v>
      </c>
      <c r="O174">
        <f t="shared" si="75"/>
        <v>2.9404084143919644E-2</v>
      </c>
      <c r="P174">
        <f t="shared" si="76"/>
        <v>2.7682332564502032</v>
      </c>
      <c r="Q174">
        <f t="shared" si="77"/>
        <v>2.9231666409438049E-2</v>
      </c>
      <c r="R174">
        <f t="shared" si="78"/>
        <v>1.8285198136167434E-2</v>
      </c>
      <c r="S174">
        <f t="shared" si="79"/>
        <v>226.11691466272782</v>
      </c>
      <c r="T174">
        <f t="shared" si="80"/>
        <v>35.666003833954605</v>
      </c>
      <c r="U174">
        <f t="shared" si="81"/>
        <v>33.212285714285713</v>
      </c>
      <c r="V174">
        <f t="shared" si="82"/>
        <v>5.1126818226983133</v>
      </c>
      <c r="W174">
        <f t="shared" si="83"/>
        <v>69.786442765935945</v>
      </c>
      <c r="X174">
        <f t="shared" si="84"/>
        <v>3.8075078055737119</v>
      </c>
      <c r="Y174">
        <f t="shared" si="85"/>
        <v>5.4559419489887331</v>
      </c>
      <c r="Z174">
        <f t="shared" si="86"/>
        <v>1.3051740171246013</v>
      </c>
      <c r="AA174">
        <f t="shared" si="87"/>
        <v>-17.368863062621273</v>
      </c>
      <c r="AB174">
        <f t="shared" si="88"/>
        <v>173.59712110545345</v>
      </c>
      <c r="AC174">
        <f t="shared" si="89"/>
        <v>14.474137886526385</v>
      </c>
      <c r="AD174">
        <f t="shared" si="90"/>
        <v>396.81931059208637</v>
      </c>
      <c r="AE174">
        <f t="shared" si="91"/>
        <v>15.172630278631656</v>
      </c>
      <c r="AF174">
        <f t="shared" si="92"/>
        <v>0.33475945426892917</v>
      </c>
      <c r="AG174">
        <f t="shared" si="93"/>
        <v>4.5203033244051092</v>
      </c>
      <c r="AH174">
        <v>1088.717733264531</v>
      </c>
      <c r="AI174">
        <v>1074.0258181818181</v>
      </c>
      <c r="AJ174">
        <v>1.7218752798810939</v>
      </c>
      <c r="AK174">
        <v>66.45767359900691</v>
      </c>
      <c r="AL174">
        <f t="shared" si="94"/>
        <v>0.39385177012746653</v>
      </c>
      <c r="AM174">
        <v>37.184415983435308</v>
      </c>
      <c r="AN174">
        <v>37.583622424242407</v>
      </c>
      <c r="AO174">
        <v>8.750283468304856E-3</v>
      </c>
      <c r="AP174">
        <v>80.18708061797463</v>
      </c>
      <c r="AQ174">
        <v>14</v>
      </c>
      <c r="AR174">
        <v>3</v>
      </c>
      <c r="AS174">
        <f t="shared" si="95"/>
        <v>1</v>
      </c>
      <c r="AT174">
        <f t="shared" si="96"/>
        <v>0</v>
      </c>
      <c r="AU174">
        <f t="shared" si="97"/>
        <v>47142.031260841199</v>
      </c>
      <c r="AV174">
        <f t="shared" si="98"/>
        <v>1200.012857142857</v>
      </c>
      <c r="AW174">
        <f t="shared" si="99"/>
        <v>1025.9355993071129</v>
      </c>
      <c r="AX174">
        <f t="shared" si="100"/>
        <v>0.85493717271479119</v>
      </c>
      <c r="AY174">
        <f t="shared" si="101"/>
        <v>0.18842874333954696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1675368212.0999999</v>
      </c>
      <c r="BF174">
        <v>1031.1928571428571</v>
      </c>
      <c r="BG174">
        <v>1049.81</v>
      </c>
      <c r="BH174">
        <v>37.575300000000013</v>
      </c>
      <c r="BI174">
        <v>37.188771428571442</v>
      </c>
      <c r="BJ174">
        <v>1038.44</v>
      </c>
      <c r="BK174">
        <v>37.427114285714289</v>
      </c>
      <c r="BL174">
        <v>500.1142857142857</v>
      </c>
      <c r="BM174">
        <v>101.23</v>
      </c>
      <c r="BN174">
        <v>0.1000707</v>
      </c>
      <c r="BO174">
        <v>34.375485714285723</v>
      </c>
      <c r="BP174">
        <v>33.212285714285713</v>
      </c>
      <c r="BQ174">
        <v>999.89999999999986</v>
      </c>
      <c r="BR174">
        <v>0</v>
      </c>
      <c r="BS174">
        <v>0</v>
      </c>
      <c r="BT174">
        <v>8996.8742857142861</v>
      </c>
      <c r="BU174">
        <v>0</v>
      </c>
      <c r="BV174">
        <v>355.334</v>
      </c>
      <c r="BW174">
        <v>-18.616971428571421</v>
      </c>
      <c r="BX174">
        <v>1071.4528571428571</v>
      </c>
      <c r="BY174">
        <v>1090.3571428571429</v>
      </c>
      <c r="BZ174">
        <v>0.38650842857142859</v>
      </c>
      <c r="CA174">
        <v>1049.81</v>
      </c>
      <c r="CB174">
        <v>37.188771428571442</v>
      </c>
      <c r="CC174">
        <v>3.80375</v>
      </c>
      <c r="CD174">
        <v>3.764624285714286</v>
      </c>
      <c r="CE174">
        <v>28.040242857142861</v>
      </c>
      <c r="CF174">
        <v>27.862957142857141</v>
      </c>
      <c r="CG174">
        <v>1200.012857142857</v>
      </c>
      <c r="CH174">
        <v>0.50000900000000004</v>
      </c>
      <c r="CI174">
        <v>0.49999100000000002</v>
      </c>
      <c r="CJ174">
        <v>0</v>
      </c>
      <c r="CK174">
        <v>1034.4142857142861</v>
      </c>
      <c r="CL174">
        <v>4.9990899999999998</v>
      </c>
      <c r="CM174">
        <v>11143.428571428571</v>
      </c>
      <c r="CN174">
        <v>9557.9685714285715</v>
      </c>
      <c r="CO174">
        <v>46.008857142857153</v>
      </c>
      <c r="CP174">
        <v>48.5</v>
      </c>
      <c r="CQ174">
        <v>46.936999999999998</v>
      </c>
      <c r="CR174">
        <v>47.125</v>
      </c>
      <c r="CS174">
        <v>47.186999999999998</v>
      </c>
      <c r="CT174">
        <v>597.51999999999987</v>
      </c>
      <c r="CU174">
        <v>597.49285714285713</v>
      </c>
      <c r="CV174">
        <v>0</v>
      </c>
      <c r="CW174">
        <v>1675368232.3</v>
      </c>
      <c r="CX174">
        <v>0</v>
      </c>
      <c r="CY174">
        <v>1675367359.0999999</v>
      </c>
      <c r="CZ174" t="s">
        <v>356</v>
      </c>
      <c r="DA174">
        <v>1675367359.0999999</v>
      </c>
      <c r="DB174">
        <v>1675367351.0999999</v>
      </c>
      <c r="DC174">
        <v>3</v>
      </c>
      <c r="DD174">
        <v>-0.36899999999999999</v>
      </c>
      <c r="DE174">
        <v>-0.108</v>
      </c>
      <c r="DF174">
        <v>-5.9960000000000004</v>
      </c>
      <c r="DG174">
        <v>0.14799999999999999</v>
      </c>
      <c r="DH174">
        <v>415</v>
      </c>
      <c r="DI174">
        <v>35</v>
      </c>
      <c r="DJ174">
        <v>0.46</v>
      </c>
      <c r="DK174">
        <v>0.2</v>
      </c>
      <c r="DL174">
        <v>-18.691492499999999</v>
      </c>
      <c r="DM174">
        <v>0.74323564727957936</v>
      </c>
      <c r="DN174">
        <v>9.2035026993802962E-2</v>
      </c>
      <c r="DO174">
        <v>0</v>
      </c>
      <c r="DP174">
        <v>0.54257567499999992</v>
      </c>
      <c r="DQ174">
        <v>-1.22500650281426</v>
      </c>
      <c r="DR174">
        <v>0.122974024554657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366</v>
      </c>
      <c r="EA174">
        <v>2.94455</v>
      </c>
      <c r="EB174">
        <v>2.6235400000000002</v>
      </c>
      <c r="EC174">
        <v>0.19048599999999999</v>
      </c>
      <c r="ED174">
        <v>0.19043599999999999</v>
      </c>
      <c r="EE174">
        <v>0.14835599999999999</v>
      </c>
      <c r="EF174">
        <v>0.14565600000000001</v>
      </c>
      <c r="EG174">
        <v>24300.9</v>
      </c>
      <c r="EH174">
        <v>24649.8</v>
      </c>
      <c r="EI174">
        <v>27947.5</v>
      </c>
      <c r="EJ174">
        <v>29331.7</v>
      </c>
      <c r="EK174">
        <v>32774.199999999997</v>
      </c>
      <c r="EL174">
        <v>34787.599999999999</v>
      </c>
      <c r="EM174">
        <v>39476.699999999997</v>
      </c>
      <c r="EN174">
        <v>41922.699999999997</v>
      </c>
      <c r="EO174">
        <v>1.90737</v>
      </c>
      <c r="EP174">
        <v>1.88022</v>
      </c>
      <c r="EQ174">
        <v>5.2999699999999997E-2</v>
      </c>
      <c r="ER174">
        <v>0</v>
      </c>
      <c r="ES174">
        <v>32.348999999999997</v>
      </c>
      <c r="ET174">
        <v>999.9</v>
      </c>
      <c r="EU174">
        <v>72</v>
      </c>
      <c r="EV174">
        <v>34.799999999999997</v>
      </c>
      <c r="EW174">
        <v>39.729700000000001</v>
      </c>
      <c r="EX174">
        <v>57.396599999999999</v>
      </c>
      <c r="EY174">
        <v>2.6242000000000001</v>
      </c>
      <c r="EZ174">
        <v>1</v>
      </c>
      <c r="FA174">
        <v>0.71008899999999997</v>
      </c>
      <c r="FB174">
        <v>1.2279599999999999</v>
      </c>
      <c r="FC174">
        <v>20.266400000000001</v>
      </c>
      <c r="FD174">
        <v>5.2175900000000004</v>
      </c>
      <c r="FE174">
        <v>12.0099</v>
      </c>
      <c r="FF174">
        <v>4.9863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1.8622000000000001</v>
      </c>
      <c r="FN174">
        <v>1.8642700000000001</v>
      </c>
      <c r="FO174">
        <v>1.8603499999999999</v>
      </c>
      <c r="FP174">
        <v>1.8610599999999999</v>
      </c>
      <c r="FQ174">
        <v>1.8602000000000001</v>
      </c>
      <c r="FR174">
        <v>1.86188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-7.26</v>
      </c>
      <c r="GH174">
        <v>0.1482</v>
      </c>
      <c r="GI174">
        <v>-4.6172869984045022</v>
      </c>
      <c r="GJ174">
        <v>-3.9744887815693084E-3</v>
      </c>
      <c r="GK174">
        <v>1.847162108954052E-6</v>
      </c>
      <c r="GL174">
        <v>-4.4217609294687878E-10</v>
      </c>
      <c r="GM174">
        <v>0.1481899999999996</v>
      </c>
      <c r="GN174">
        <v>0</v>
      </c>
      <c r="GO174">
        <v>0</v>
      </c>
      <c r="GP174">
        <v>0</v>
      </c>
      <c r="GQ174">
        <v>6</v>
      </c>
      <c r="GR174">
        <v>2080</v>
      </c>
      <c r="GS174">
        <v>4</v>
      </c>
      <c r="GT174">
        <v>32</v>
      </c>
      <c r="GU174">
        <v>14.2</v>
      </c>
      <c r="GV174">
        <v>14.4</v>
      </c>
      <c r="GW174">
        <v>2.34375</v>
      </c>
      <c r="GX174">
        <v>2.52319</v>
      </c>
      <c r="GY174">
        <v>1.4489700000000001</v>
      </c>
      <c r="GZ174">
        <v>2.323</v>
      </c>
      <c r="HA174">
        <v>1.5478499999999999</v>
      </c>
      <c r="HB174">
        <v>2.34985</v>
      </c>
      <c r="HC174">
        <v>39.792499999999997</v>
      </c>
      <c r="HD174">
        <v>14.438499999999999</v>
      </c>
      <c r="HE174">
        <v>18</v>
      </c>
      <c r="HF174">
        <v>497.35300000000001</v>
      </c>
      <c r="HG174">
        <v>520.81100000000004</v>
      </c>
      <c r="HH174">
        <v>30.9998</v>
      </c>
      <c r="HI174">
        <v>36.186500000000002</v>
      </c>
      <c r="HJ174">
        <v>30.000499999999999</v>
      </c>
      <c r="HK174">
        <v>36.0715</v>
      </c>
      <c r="HL174">
        <v>36.090000000000003</v>
      </c>
      <c r="HM174">
        <v>46.939599999999999</v>
      </c>
      <c r="HN174">
        <v>9.6587099999999992</v>
      </c>
      <c r="HO174">
        <v>100</v>
      </c>
      <c r="HP174">
        <v>31</v>
      </c>
      <c r="HQ174">
        <v>1063.5899999999999</v>
      </c>
      <c r="HR174">
        <v>37.1432</v>
      </c>
      <c r="HS174">
        <v>98.519599999999997</v>
      </c>
      <c r="HT174">
        <v>97.217600000000004</v>
      </c>
    </row>
    <row r="175" spans="1:228" x14ac:dyDescent="0.2">
      <c r="A175">
        <v>160</v>
      </c>
      <c r="B175">
        <v>1675368218.0999999</v>
      </c>
      <c r="C175">
        <v>635</v>
      </c>
      <c r="D175" t="s">
        <v>679</v>
      </c>
      <c r="E175" t="s">
        <v>680</v>
      </c>
      <c r="F175">
        <v>4</v>
      </c>
      <c r="G175">
        <v>1675368215.7874999</v>
      </c>
      <c r="H175">
        <f t="shared" si="68"/>
        <v>3.9982448164246334E-4</v>
      </c>
      <c r="I175">
        <f t="shared" si="69"/>
        <v>0.39982448164246331</v>
      </c>
      <c r="J175">
        <f t="shared" si="70"/>
        <v>4.3685249722982418</v>
      </c>
      <c r="K175">
        <f t="shared" si="71"/>
        <v>1037.27125</v>
      </c>
      <c r="L175">
        <f t="shared" si="72"/>
        <v>783.25738598138787</v>
      </c>
      <c r="M175">
        <f t="shared" si="73"/>
        <v>79.3676884222794</v>
      </c>
      <c r="N175">
        <f t="shared" si="74"/>
        <v>105.10698379976023</v>
      </c>
      <c r="O175">
        <f t="shared" si="75"/>
        <v>2.9962618330032872E-2</v>
      </c>
      <c r="P175">
        <f t="shared" si="76"/>
        <v>2.7684774553667273</v>
      </c>
      <c r="Q175">
        <f t="shared" si="77"/>
        <v>2.9783625400528833E-2</v>
      </c>
      <c r="R175">
        <f t="shared" si="78"/>
        <v>1.8630758402422253E-2</v>
      </c>
      <c r="S175">
        <f t="shared" si="79"/>
        <v>226.11495148414764</v>
      </c>
      <c r="T175">
        <f t="shared" si="80"/>
        <v>35.657516790908751</v>
      </c>
      <c r="U175">
        <f t="shared" si="81"/>
        <v>33.203837500000013</v>
      </c>
      <c r="V175">
        <f t="shared" si="82"/>
        <v>5.1102591428663402</v>
      </c>
      <c r="W175">
        <f t="shared" si="83"/>
        <v>69.855474373946009</v>
      </c>
      <c r="X175">
        <f t="shared" si="84"/>
        <v>3.809843646320989</v>
      </c>
      <c r="Y175">
        <f t="shared" si="85"/>
        <v>5.4538941728838166</v>
      </c>
      <c r="Z175">
        <f t="shared" si="86"/>
        <v>1.3004154965453512</v>
      </c>
      <c r="AA175">
        <f t="shared" si="87"/>
        <v>-17.632259640432633</v>
      </c>
      <c r="AB175">
        <f t="shared" si="88"/>
        <v>173.86616699273543</v>
      </c>
      <c r="AC175">
        <f t="shared" si="89"/>
        <v>14.494214818207238</v>
      </c>
      <c r="AD175">
        <f t="shared" si="90"/>
        <v>396.8430736546577</v>
      </c>
      <c r="AE175">
        <f t="shared" si="91"/>
        <v>14.926700031791739</v>
      </c>
      <c r="AF175">
        <f t="shared" si="92"/>
        <v>0.35052173198028619</v>
      </c>
      <c r="AG175">
        <f t="shared" si="93"/>
        <v>4.3685249722982418</v>
      </c>
      <c r="AH175">
        <v>1095.3127065127139</v>
      </c>
      <c r="AI175">
        <v>1080.883636363636</v>
      </c>
      <c r="AJ175">
        <v>1.707685682590002</v>
      </c>
      <c r="AK175">
        <v>66.45767359900691</v>
      </c>
      <c r="AL175">
        <f t="shared" si="94"/>
        <v>0.39982448164246331</v>
      </c>
      <c r="AM175">
        <v>37.191988738089378</v>
      </c>
      <c r="AN175">
        <v>37.610549090909103</v>
      </c>
      <c r="AO175">
        <v>6.7887477735409764E-3</v>
      </c>
      <c r="AP175">
        <v>80.18708061797463</v>
      </c>
      <c r="AQ175">
        <v>14</v>
      </c>
      <c r="AR175">
        <v>3</v>
      </c>
      <c r="AS175">
        <f t="shared" si="95"/>
        <v>1</v>
      </c>
      <c r="AT175">
        <f t="shared" si="96"/>
        <v>0</v>
      </c>
      <c r="AU175">
        <f t="shared" si="97"/>
        <v>47149.760295310152</v>
      </c>
      <c r="AV175">
        <f t="shared" si="98"/>
        <v>1200.0025000000001</v>
      </c>
      <c r="AW175">
        <f t="shared" si="99"/>
        <v>1025.9267385928226</v>
      </c>
      <c r="AX175">
        <f t="shared" si="100"/>
        <v>0.85493716770825268</v>
      </c>
      <c r="AY175">
        <f t="shared" si="101"/>
        <v>0.18842873367692786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1675368215.7874999</v>
      </c>
      <c r="BF175">
        <v>1037.27125</v>
      </c>
      <c r="BG175">
        <v>1055.61625</v>
      </c>
      <c r="BH175">
        <v>37.598275000000001</v>
      </c>
      <c r="BI175">
        <v>37.193537499999998</v>
      </c>
      <c r="BJ175">
        <v>1044.5287499999999</v>
      </c>
      <c r="BK175">
        <v>37.450074999999998</v>
      </c>
      <c r="BL175">
        <v>500.09112499999998</v>
      </c>
      <c r="BM175">
        <v>101.23050000000001</v>
      </c>
      <c r="BN175">
        <v>9.977768749999999E-2</v>
      </c>
      <c r="BO175">
        <v>34.368737499999988</v>
      </c>
      <c r="BP175">
        <v>33.203837500000013</v>
      </c>
      <c r="BQ175">
        <v>999.9</v>
      </c>
      <c r="BR175">
        <v>0</v>
      </c>
      <c r="BS175">
        <v>0</v>
      </c>
      <c r="BT175">
        <v>8998.1262499999993</v>
      </c>
      <c r="BU175">
        <v>0</v>
      </c>
      <c r="BV175">
        <v>355.4</v>
      </c>
      <c r="BW175">
        <v>-18.343162499999998</v>
      </c>
      <c r="BX175">
        <v>1077.79375</v>
      </c>
      <c r="BY175">
        <v>1096.39375</v>
      </c>
      <c r="BZ175">
        <v>0.40472412499999999</v>
      </c>
      <c r="CA175">
        <v>1055.61625</v>
      </c>
      <c r="CB175">
        <v>37.193537499999998</v>
      </c>
      <c r="CC175">
        <v>3.80609625</v>
      </c>
      <c r="CD175">
        <v>3.7651249999999998</v>
      </c>
      <c r="CE175">
        <v>28.050812499999999</v>
      </c>
      <c r="CF175">
        <v>27.865224999999999</v>
      </c>
      <c r="CG175">
        <v>1200.0025000000001</v>
      </c>
      <c r="CH175">
        <v>0.50001074999999995</v>
      </c>
      <c r="CI175">
        <v>0.49998925000000011</v>
      </c>
      <c r="CJ175">
        <v>0</v>
      </c>
      <c r="CK175">
        <v>1034.3924999999999</v>
      </c>
      <c r="CL175">
        <v>4.9990899999999998</v>
      </c>
      <c r="CM175">
        <v>11143.4125</v>
      </c>
      <c r="CN175">
        <v>9557.9174999999996</v>
      </c>
      <c r="CO175">
        <v>46</v>
      </c>
      <c r="CP175">
        <v>48.5</v>
      </c>
      <c r="CQ175">
        <v>46.936999999999998</v>
      </c>
      <c r="CR175">
        <v>47.125</v>
      </c>
      <c r="CS175">
        <v>47.186999999999998</v>
      </c>
      <c r="CT175">
        <v>597.51499999999999</v>
      </c>
      <c r="CU175">
        <v>597.48750000000007</v>
      </c>
      <c r="CV175">
        <v>0</v>
      </c>
      <c r="CW175">
        <v>1675368236.5</v>
      </c>
      <c r="CX175">
        <v>0</v>
      </c>
      <c r="CY175">
        <v>1675367359.0999999</v>
      </c>
      <c r="CZ175" t="s">
        <v>356</v>
      </c>
      <c r="DA175">
        <v>1675367359.0999999</v>
      </c>
      <c r="DB175">
        <v>1675367351.0999999</v>
      </c>
      <c r="DC175">
        <v>3</v>
      </c>
      <c r="DD175">
        <v>-0.36899999999999999</v>
      </c>
      <c r="DE175">
        <v>-0.108</v>
      </c>
      <c r="DF175">
        <v>-5.9960000000000004</v>
      </c>
      <c r="DG175">
        <v>0.14799999999999999</v>
      </c>
      <c r="DH175">
        <v>415</v>
      </c>
      <c r="DI175">
        <v>35</v>
      </c>
      <c r="DJ175">
        <v>0.46</v>
      </c>
      <c r="DK175">
        <v>0.2</v>
      </c>
      <c r="DL175">
        <v>-18.6109425</v>
      </c>
      <c r="DM175">
        <v>1.37253545966234</v>
      </c>
      <c r="DN175">
        <v>0.15259301407256501</v>
      </c>
      <c r="DO175">
        <v>0</v>
      </c>
      <c r="DP175">
        <v>0.48615580000000003</v>
      </c>
      <c r="DQ175">
        <v>-1.010557283302064</v>
      </c>
      <c r="DR175">
        <v>0.10892044358755611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366</v>
      </c>
      <c r="EA175">
        <v>2.94462</v>
      </c>
      <c r="EB175">
        <v>2.62371</v>
      </c>
      <c r="EC175">
        <v>0.191245</v>
      </c>
      <c r="ED175">
        <v>0.191165</v>
      </c>
      <c r="EE175">
        <v>0.14843200000000001</v>
      </c>
      <c r="EF175">
        <v>0.14566399999999999</v>
      </c>
      <c r="EG175">
        <v>24277.599999999999</v>
      </c>
      <c r="EH175">
        <v>24627.4</v>
      </c>
      <c r="EI175">
        <v>27947.1</v>
      </c>
      <c r="EJ175">
        <v>29331.599999999999</v>
      </c>
      <c r="EK175">
        <v>32771.300000000003</v>
      </c>
      <c r="EL175">
        <v>34787.199999999997</v>
      </c>
      <c r="EM175">
        <v>39476.6</v>
      </c>
      <c r="EN175">
        <v>41922.6</v>
      </c>
      <c r="EO175">
        <v>1.9071499999999999</v>
      </c>
      <c r="EP175">
        <v>1.88032</v>
      </c>
      <c r="EQ175">
        <v>5.3286600000000003E-2</v>
      </c>
      <c r="ER175">
        <v>0</v>
      </c>
      <c r="ES175">
        <v>32.337600000000002</v>
      </c>
      <c r="ET175">
        <v>999.9</v>
      </c>
      <c r="EU175">
        <v>72</v>
      </c>
      <c r="EV175">
        <v>34.799999999999997</v>
      </c>
      <c r="EW175">
        <v>39.7318</v>
      </c>
      <c r="EX175">
        <v>56.946599999999997</v>
      </c>
      <c r="EY175">
        <v>1.92709</v>
      </c>
      <c r="EZ175">
        <v>1</v>
      </c>
      <c r="FA175">
        <v>0.71023599999999998</v>
      </c>
      <c r="FB175">
        <v>1.22726</v>
      </c>
      <c r="FC175">
        <v>20.266400000000001</v>
      </c>
      <c r="FD175">
        <v>5.21699</v>
      </c>
      <c r="FE175">
        <v>12.0099</v>
      </c>
      <c r="FF175">
        <v>4.9854500000000002</v>
      </c>
      <c r="FG175">
        <v>3.2845800000000001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1.86219</v>
      </c>
      <c r="FN175">
        <v>1.86426</v>
      </c>
      <c r="FO175">
        <v>1.8603499999999999</v>
      </c>
      <c r="FP175">
        <v>1.8610199999999999</v>
      </c>
      <c r="FQ175">
        <v>1.8602000000000001</v>
      </c>
      <c r="FR175">
        <v>1.86188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-7.26</v>
      </c>
      <c r="GH175">
        <v>0.1482</v>
      </c>
      <c r="GI175">
        <v>-4.6172869984045022</v>
      </c>
      <c r="GJ175">
        <v>-3.9744887815693084E-3</v>
      </c>
      <c r="GK175">
        <v>1.847162108954052E-6</v>
      </c>
      <c r="GL175">
        <v>-4.4217609294687878E-10</v>
      </c>
      <c r="GM175">
        <v>0.1481899999999996</v>
      </c>
      <c r="GN175">
        <v>0</v>
      </c>
      <c r="GO175">
        <v>0</v>
      </c>
      <c r="GP175">
        <v>0</v>
      </c>
      <c r="GQ175">
        <v>6</v>
      </c>
      <c r="GR175">
        <v>2080</v>
      </c>
      <c r="GS175">
        <v>4</v>
      </c>
      <c r="GT175">
        <v>32</v>
      </c>
      <c r="GU175">
        <v>14.3</v>
      </c>
      <c r="GV175">
        <v>14.4</v>
      </c>
      <c r="GW175">
        <v>2.3559600000000001</v>
      </c>
      <c r="GX175">
        <v>2.5476100000000002</v>
      </c>
      <c r="GY175">
        <v>1.4489700000000001</v>
      </c>
      <c r="GZ175">
        <v>2.323</v>
      </c>
      <c r="HA175">
        <v>1.5478499999999999</v>
      </c>
      <c r="HB175">
        <v>2.2460900000000001</v>
      </c>
      <c r="HC175">
        <v>39.767299999999999</v>
      </c>
      <c r="HD175">
        <v>14.420999999999999</v>
      </c>
      <c r="HE175">
        <v>18</v>
      </c>
      <c r="HF175">
        <v>497.23700000000002</v>
      </c>
      <c r="HG175">
        <v>520.91200000000003</v>
      </c>
      <c r="HH175">
        <v>30.9999</v>
      </c>
      <c r="HI175">
        <v>36.189100000000003</v>
      </c>
      <c r="HJ175">
        <v>30.000299999999999</v>
      </c>
      <c r="HK175">
        <v>36.075600000000001</v>
      </c>
      <c r="HL175">
        <v>36.093299999999999</v>
      </c>
      <c r="HM175">
        <v>47.18</v>
      </c>
      <c r="HN175">
        <v>9.6587099999999992</v>
      </c>
      <c r="HO175">
        <v>100</v>
      </c>
      <c r="HP175">
        <v>31</v>
      </c>
      <c r="HQ175">
        <v>1070.3399999999999</v>
      </c>
      <c r="HR175">
        <v>37.127200000000002</v>
      </c>
      <c r="HS175">
        <v>98.518699999999995</v>
      </c>
      <c r="HT175">
        <v>97.217200000000005</v>
      </c>
    </row>
    <row r="176" spans="1:228" x14ac:dyDescent="0.2">
      <c r="A176">
        <v>161</v>
      </c>
      <c r="B176">
        <v>1675368222.0999999</v>
      </c>
      <c r="C176">
        <v>639</v>
      </c>
      <c r="D176" t="s">
        <v>681</v>
      </c>
      <c r="E176" t="s">
        <v>682</v>
      </c>
      <c r="F176">
        <v>4</v>
      </c>
      <c r="G176">
        <v>1675368220.0999999</v>
      </c>
      <c r="H176">
        <f t="shared" si="68"/>
        <v>4.1583182279565097E-4</v>
      </c>
      <c r="I176">
        <f t="shared" si="69"/>
        <v>0.41583182279565095</v>
      </c>
      <c r="J176">
        <f t="shared" si="70"/>
        <v>4.3872759155332561</v>
      </c>
      <c r="K176">
        <f t="shared" si="71"/>
        <v>1044.265714285714</v>
      </c>
      <c r="L176">
        <f t="shared" si="72"/>
        <v>798.87705448177394</v>
      </c>
      <c r="M176">
        <f t="shared" si="73"/>
        <v>80.950442109942642</v>
      </c>
      <c r="N176">
        <f t="shared" si="74"/>
        <v>105.8157457113599</v>
      </c>
      <c r="O176">
        <f t="shared" si="75"/>
        <v>3.1271954808369425E-2</v>
      </c>
      <c r="P176">
        <f t="shared" si="76"/>
        <v>2.7687571275353187</v>
      </c>
      <c r="Q176">
        <f t="shared" si="77"/>
        <v>3.1077050926237238E-2</v>
      </c>
      <c r="R176">
        <f t="shared" si="78"/>
        <v>1.9440566764370341E-2</v>
      </c>
      <c r="S176">
        <f t="shared" si="79"/>
        <v>226.11117651939773</v>
      </c>
      <c r="T176">
        <f t="shared" si="80"/>
        <v>35.64851965322552</v>
      </c>
      <c r="U176">
        <f t="shared" si="81"/>
        <v>33.198842857142857</v>
      </c>
      <c r="V176">
        <f t="shared" si="82"/>
        <v>5.1088273075788617</v>
      </c>
      <c r="W176">
        <f t="shared" si="83"/>
        <v>69.924368953439995</v>
      </c>
      <c r="X176">
        <f t="shared" si="84"/>
        <v>3.8126476308234509</v>
      </c>
      <c r="Y176">
        <f t="shared" si="85"/>
        <v>5.4525306239976929</v>
      </c>
      <c r="Z176">
        <f t="shared" si="86"/>
        <v>1.2961796767554108</v>
      </c>
      <c r="AA176">
        <f t="shared" si="87"/>
        <v>-18.338183385288207</v>
      </c>
      <c r="AB176">
        <f t="shared" si="88"/>
        <v>173.95836560623667</v>
      </c>
      <c r="AC176">
        <f t="shared" si="89"/>
        <v>14.499763327086688</v>
      </c>
      <c r="AD176">
        <f t="shared" si="90"/>
        <v>396.23112206743292</v>
      </c>
      <c r="AE176">
        <f t="shared" si="91"/>
        <v>14.945071818045065</v>
      </c>
      <c r="AF176">
        <f t="shared" si="92"/>
        <v>0.3730258350815478</v>
      </c>
      <c r="AG176">
        <f t="shared" si="93"/>
        <v>4.3872759155332561</v>
      </c>
      <c r="AH176">
        <v>1102.021293341317</v>
      </c>
      <c r="AI176">
        <v>1087.6395151515151</v>
      </c>
      <c r="AJ176">
        <v>1.6943901937890671</v>
      </c>
      <c r="AK176">
        <v>66.45767359900691</v>
      </c>
      <c r="AL176">
        <f t="shared" si="94"/>
        <v>0.41583182279565095</v>
      </c>
      <c r="AM176">
        <v>37.194731026968938</v>
      </c>
      <c r="AN176">
        <v>37.634331515151523</v>
      </c>
      <c r="AO176">
        <v>6.3801262017646552E-3</v>
      </c>
      <c r="AP176">
        <v>80.18708061797463</v>
      </c>
      <c r="AQ176">
        <v>14</v>
      </c>
      <c r="AR176">
        <v>3</v>
      </c>
      <c r="AS176">
        <f t="shared" si="95"/>
        <v>1</v>
      </c>
      <c r="AT176">
        <f t="shared" si="96"/>
        <v>0</v>
      </c>
      <c r="AU176">
        <f t="shared" si="97"/>
        <v>47158.110163194382</v>
      </c>
      <c r="AV176">
        <f t="shared" si="98"/>
        <v>1199.985714285714</v>
      </c>
      <c r="AW176">
        <f t="shared" si="99"/>
        <v>1025.9120707354391</v>
      </c>
      <c r="AX176">
        <f t="shared" si="100"/>
        <v>0.85493690343314499</v>
      </c>
      <c r="AY176">
        <f t="shared" si="101"/>
        <v>0.18842822362596989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1675368220.0999999</v>
      </c>
      <c r="BF176">
        <v>1044.265714285714</v>
      </c>
      <c r="BG176">
        <v>1062.6628571428571</v>
      </c>
      <c r="BH176">
        <v>37.625942857142853</v>
      </c>
      <c r="BI176">
        <v>37.195257142857137</v>
      </c>
      <c r="BJ176">
        <v>1051.532857142857</v>
      </c>
      <c r="BK176">
        <v>37.477742857142857</v>
      </c>
      <c r="BL176">
        <v>500.11928571428558</v>
      </c>
      <c r="BM176">
        <v>101.23014285714289</v>
      </c>
      <c r="BN176">
        <v>0.10014527142857139</v>
      </c>
      <c r="BO176">
        <v>34.364242857142862</v>
      </c>
      <c r="BP176">
        <v>33.198842857142857</v>
      </c>
      <c r="BQ176">
        <v>999.89999999999986</v>
      </c>
      <c r="BR176">
        <v>0</v>
      </c>
      <c r="BS176">
        <v>0</v>
      </c>
      <c r="BT176">
        <v>8999.6428571428569</v>
      </c>
      <c r="BU176">
        <v>0</v>
      </c>
      <c r="BV176">
        <v>354.97142857142859</v>
      </c>
      <c r="BW176">
        <v>-18.397157142857139</v>
      </c>
      <c r="BX176">
        <v>1085.0942857142859</v>
      </c>
      <c r="BY176">
        <v>1103.7157142857141</v>
      </c>
      <c r="BZ176">
        <v>0.43069014285714291</v>
      </c>
      <c r="CA176">
        <v>1062.6628571428571</v>
      </c>
      <c r="CB176">
        <v>37.195257142857137</v>
      </c>
      <c r="CC176">
        <v>3.808874285714285</v>
      </c>
      <c r="CD176">
        <v>3.7652757142857141</v>
      </c>
      <c r="CE176">
        <v>28.06334285714286</v>
      </c>
      <c r="CF176">
        <v>27.86591428571429</v>
      </c>
      <c r="CG176">
        <v>1199.985714285714</v>
      </c>
      <c r="CH176">
        <v>0.50001899999999999</v>
      </c>
      <c r="CI176">
        <v>0.49998100000000001</v>
      </c>
      <c r="CJ176">
        <v>0</v>
      </c>
      <c r="CK176">
        <v>1034.251428571429</v>
      </c>
      <c r="CL176">
        <v>4.9990899999999998</v>
      </c>
      <c r="CM176">
        <v>11143.157142857141</v>
      </c>
      <c r="CN176">
        <v>9557.812857142857</v>
      </c>
      <c r="CO176">
        <v>46.017714285714291</v>
      </c>
      <c r="CP176">
        <v>48.5</v>
      </c>
      <c r="CQ176">
        <v>46.936999999999998</v>
      </c>
      <c r="CR176">
        <v>47.125</v>
      </c>
      <c r="CS176">
        <v>47.213999999999999</v>
      </c>
      <c r="CT176">
        <v>597.51714285714286</v>
      </c>
      <c r="CU176">
        <v>597.46857142857141</v>
      </c>
      <c r="CV176">
        <v>0</v>
      </c>
      <c r="CW176">
        <v>1675368240.7</v>
      </c>
      <c r="CX176">
        <v>0</v>
      </c>
      <c r="CY176">
        <v>1675367359.0999999</v>
      </c>
      <c r="CZ176" t="s">
        <v>356</v>
      </c>
      <c r="DA176">
        <v>1675367359.0999999</v>
      </c>
      <c r="DB176">
        <v>1675367351.0999999</v>
      </c>
      <c r="DC176">
        <v>3</v>
      </c>
      <c r="DD176">
        <v>-0.36899999999999999</v>
      </c>
      <c r="DE176">
        <v>-0.108</v>
      </c>
      <c r="DF176">
        <v>-5.9960000000000004</v>
      </c>
      <c r="DG176">
        <v>0.14799999999999999</v>
      </c>
      <c r="DH176">
        <v>415</v>
      </c>
      <c r="DI176">
        <v>35</v>
      </c>
      <c r="DJ176">
        <v>0.46</v>
      </c>
      <c r="DK176">
        <v>0.2</v>
      </c>
      <c r="DL176">
        <v>-18.538021951219509</v>
      </c>
      <c r="DM176">
        <v>1.373504529616675</v>
      </c>
      <c r="DN176">
        <v>0.15815570671627499</v>
      </c>
      <c r="DO176">
        <v>0</v>
      </c>
      <c r="DP176">
        <v>0.45231580487804879</v>
      </c>
      <c r="DQ176">
        <v>-0.61468868989546999</v>
      </c>
      <c r="DR176">
        <v>8.5492449745710894E-2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366</v>
      </c>
      <c r="EA176">
        <v>2.9445600000000001</v>
      </c>
      <c r="EB176">
        <v>2.62378</v>
      </c>
      <c r="EC176">
        <v>0.191995</v>
      </c>
      <c r="ED176">
        <v>0.19193299999999999</v>
      </c>
      <c r="EE176">
        <v>0.14848800000000001</v>
      </c>
      <c r="EF176">
        <v>0.14566299999999999</v>
      </c>
      <c r="EG176">
        <v>24255</v>
      </c>
      <c r="EH176">
        <v>24604</v>
      </c>
      <c r="EI176">
        <v>27947</v>
      </c>
      <c r="EJ176">
        <v>29331.7</v>
      </c>
      <c r="EK176">
        <v>32769.1</v>
      </c>
      <c r="EL176">
        <v>34787.300000000003</v>
      </c>
      <c r="EM176">
        <v>39476.5</v>
      </c>
      <c r="EN176">
        <v>41922.5</v>
      </c>
      <c r="EO176">
        <v>1.9073</v>
      </c>
      <c r="EP176">
        <v>1.88025</v>
      </c>
      <c r="EQ176">
        <v>5.3789499999999997E-2</v>
      </c>
      <c r="ER176">
        <v>0</v>
      </c>
      <c r="ES176">
        <v>32.329000000000001</v>
      </c>
      <c r="ET176">
        <v>999.9</v>
      </c>
      <c r="EU176">
        <v>72</v>
      </c>
      <c r="EV176">
        <v>34.799999999999997</v>
      </c>
      <c r="EW176">
        <v>39.728200000000001</v>
      </c>
      <c r="EX176">
        <v>57.2166</v>
      </c>
      <c r="EY176">
        <v>2.6121799999999999</v>
      </c>
      <c r="EZ176">
        <v>1</v>
      </c>
      <c r="FA176">
        <v>0.71053599999999995</v>
      </c>
      <c r="FB176">
        <v>1.22695</v>
      </c>
      <c r="FC176">
        <v>20.266500000000001</v>
      </c>
      <c r="FD176">
        <v>5.2183400000000004</v>
      </c>
      <c r="FE176">
        <v>12.0099</v>
      </c>
      <c r="FF176">
        <v>4.9864499999999996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1.8622000000000001</v>
      </c>
      <c r="FN176">
        <v>1.86425</v>
      </c>
      <c r="FO176">
        <v>1.8603499999999999</v>
      </c>
      <c r="FP176">
        <v>1.86104</v>
      </c>
      <c r="FQ176">
        <v>1.8602000000000001</v>
      </c>
      <c r="FR176">
        <v>1.86188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-7.28</v>
      </c>
      <c r="GH176">
        <v>0.1482</v>
      </c>
      <c r="GI176">
        <v>-4.6172869984045022</v>
      </c>
      <c r="GJ176">
        <v>-3.9744887815693084E-3</v>
      </c>
      <c r="GK176">
        <v>1.847162108954052E-6</v>
      </c>
      <c r="GL176">
        <v>-4.4217609294687878E-10</v>
      </c>
      <c r="GM176">
        <v>0.1481899999999996</v>
      </c>
      <c r="GN176">
        <v>0</v>
      </c>
      <c r="GO176">
        <v>0</v>
      </c>
      <c r="GP176">
        <v>0</v>
      </c>
      <c r="GQ176">
        <v>6</v>
      </c>
      <c r="GR176">
        <v>2080</v>
      </c>
      <c r="GS176">
        <v>4</v>
      </c>
      <c r="GT176">
        <v>32</v>
      </c>
      <c r="GU176">
        <v>14.4</v>
      </c>
      <c r="GV176">
        <v>14.5</v>
      </c>
      <c r="GW176">
        <v>2.36816</v>
      </c>
      <c r="GX176">
        <v>2.5317400000000001</v>
      </c>
      <c r="GY176">
        <v>1.4489700000000001</v>
      </c>
      <c r="GZ176">
        <v>2.323</v>
      </c>
      <c r="HA176">
        <v>1.5478499999999999</v>
      </c>
      <c r="HB176">
        <v>2.3730500000000001</v>
      </c>
      <c r="HC176">
        <v>39.767299999999999</v>
      </c>
      <c r="HD176">
        <v>14.4472</v>
      </c>
      <c r="HE176">
        <v>18</v>
      </c>
      <c r="HF176">
        <v>497.35899999999998</v>
      </c>
      <c r="HG176">
        <v>520.89099999999996</v>
      </c>
      <c r="HH176">
        <v>30.9999</v>
      </c>
      <c r="HI176">
        <v>36.191600000000001</v>
      </c>
      <c r="HJ176">
        <v>30.000399999999999</v>
      </c>
      <c r="HK176">
        <v>36.079000000000001</v>
      </c>
      <c r="HL176">
        <v>36.097499999999997</v>
      </c>
      <c r="HM176">
        <v>47.42</v>
      </c>
      <c r="HN176">
        <v>9.6587099999999992</v>
      </c>
      <c r="HO176">
        <v>100</v>
      </c>
      <c r="HP176">
        <v>31</v>
      </c>
      <c r="HQ176">
        <v>1077.02</v>
      </c>
      <c r="HR176">
        <v>37.127200000000002</v>
      </c>
      <c r="HS176">
        <v>98.518500000000003</v>
      </c>
      <c r="HT176">
        <v>97.217299999999994</v>
      </c>
    </row>
    <row r="177" spans="1:228" x14ac:dyDescent="0.2">
      <c r="A177">
        <v>162</v>
      </c>
      <c r="B177">
        <v>1675368226.0999999</v>
      </c>
      <c r="C177">
        <v>643</v>
      </c>
      <c r="D177" t="s">
        <v>683</v>
      </c>
      <c r="E177" t="s">
        <v>684</v>
      </c>
      <c r="F177">
        <v>4</v>
      </c>
      <c r="G177">
        <v>1675368223.7874999</v>
      </c>
      <c r="H177">
        <f t="shared" si="68"/>
        <v>4.1438676216882012E-4</v>
      </c>
      <c r="I177">
        <f t="shared" si="69"/>
        <v>0.41438676216882014</v>
      </c>
      <c r="J177">
        <f t="shared" si="70"/>
        <v>4.4319334402977164</v>
      </c>
      <c r="K177">
        <f t="shared" si="71"/>
        <v>1050.25125</v>
      </c>
      <c r="L177">
        <f t="shared" si="72"/>
        <v>801.78401871986682</v>
      </c>
      <c r="M177">
        <f t="shared" si="73"/>
        <v>81.244538691936597</v>
      </c>
      <c r="N177">
        <f t="shared" si="74"/>
        <v>106.42165012606969</v>
      </c>
      <c r="O177">
        <f t="shared" si="75"/>
        <v>3.1176653530075451E-2</v>
      </c>
      <c r="P177">
        <f t="shared" si="76"/>
        <v>2.7645729897842179</v>
      </c>
      <c r="Q177">
        <f t="shared" si="77"/>
        <v>3.0982640580153833E-2</v>
      </c>
      <c r="R177">
        <f t="shared" si="78"/>
        <v>1.9381480868525314E-2</v>
      </c>
      <c r="S177">
        <f t="shared" si="79"/>
        <v>226.1137368591196</v>
      </c>
      <c r="T177">
        <f t="shared" si="80"/>
        <v>35.651404624983655</v>
      </c>
      <c r="U177">
        <f t="shared" si="81"/>
        <v>33.202924999999993</v>
      </c>
      <c r="V177">
        <f t="shared" si="82"/>
        <v>5.1099975265892317</v>
      </c>
      <c r="W177">
        <f t="shared" si="83"/>
        <v>69.954103075549341</v>
      </c>
      <c r="X177">
        <f t="shared" si="84"/>
        <v>3.8144136447493784</v>
      </c>
      <c r="Y177">
        <f t="shared" si="85"/>
        <v>5.4527375479746638</v>
      </c>
      <c r="Z177">
        <f t="shared" si="86"/>
        <v>1.2955838818398533</v>
      </c>
      <c r="AA177">
        <f t="shared" si="87"/>
        <v>-18.274456211644967</v>
      </c>
      <c r="AB177">
        <f t="shared" si="88"/>
        <v>173.18873178733767</v>
      </c>
      <c r="AC177">
        <f t="shared" si="89"/>
        <v>14.457797427885527</v>
      </c>
      <c r="AD177">
        <f t="shared" si="90"/>
        <v>395.48580986269781</v>
      </c>
      <c r="AE177">
        <f t="shared" si="91"/>
        <v>15.097061148168974</v>
      </c>
      <c r="AF177">
        <f t="shared" si="92"/>
        <v>0.3864754983805172</v>
      </c>
      <c r="AG177">
        <f t="shared" si="93"/>
        <v>4.4319334402977164</v>
      </c>
      <c r="AH177">
        <v>1109.017509958918</v>
      </c>
      <c r="AI177">
        <v>1094.45993939394</v>
      </c>
      <c r="AJ177">
        <v>1.7176634968611739</v>
      </c>
      <c r="AK177">
        <v>66.45767359900691</v>
      </c>
      <c r="AL177">
        <f t="shared" si="94"/>
        <v>0.41438676216882014</v>
      </c>
      <c r="AM177">
        <v>37.195940835572962</v>
      </c>
      <c r="AN177">
        <v>37.649767272727267</v>
      </c>
      <c r="AO177">
        <v>3.86427560104216E-3</v>
      </c>
      <c r="AP177">
        <v>80.18708061797463</v>
      </c>
      <c r="AQ177">
        <v>14</v>
      </c>
      <c r="AR177">
        <v>3</v>
      </c>
      <c r="AS177">
        <f t="shared" si="95"/>
        <v>1</v>
      </c>
      <c r="AT177">
        <f t="shared" si="96"/>
        <v>0</v>
      </c>
      <c r="AU177">
        <f t="shared" si="97"/>
        <v>47043.399713054416</v>
      </c>
      <c r="AV177">
        <f t="shared" si="98"/>
        <v>1199.9962499999999</v>
      </c>
      <c r="AW177">
        <f t="shared" si="99"/>
        <v>1025.9213760928078</v>
      </c>
      <c r="AX177">
        <f t="shared" si="100"/>
        <v>0.85493715175593921</v>
      </c>
      <c r="AY177">
        <f t="shared" si="101"/>
        <v>0.18842870288896288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1675368223.7874999</v>
      </c>
      <c r="BF177">
        <v>1050.25125</v>
      </c>
      <c r="BG177">
        <v>1068.8475000000001</v>
      </c>
      <c r="BH177">
        <v>37.643587500000002</v>
      </c>
      <c r="BI177">
        <v>37.197450000000003</v>
      </c>
      <c r="BJ177">
        <v>1057.5274999999999</v>
      </c>
      <c r="BK177">
        <v>37.495399999999997</v>
      </c>
      <c r="BL177">
        <v>500.19625000000002</v>
      </c>
      <c r="BM177">
        <v>101.2295</v>
      </c>
      <c r="BN177">
        <v>0.10020575</v>
      </c>
      <c r="BO177">
        <v>34.364924999999999</v>
      </c>
      <c r="BP177">
        <v>33.202924999999993</v>
      </c>
      <c r="BQ177">
        <v>999.9</v>
      </c>
      <c r="BR177">
        <v>0</v>
      </c>
      <c r="BS177">
        <v>0</v>
      </c>
      <c r="BT177">
        <v>8977.5</v>
      </c>
      <c r="BU177">
        <v>0</v>
      </c>
      <c r="BV177">
        <v>354.53062499999999</v>
      </c>
      <c r="BW177">
        <v>-18.595712500000001</v>
      </c>
      <c r="BX177">
        <v>1091.3325</v>
      </c>
      <c r="BY177">
        <v>1110.1424999999999</v>
      </c>
      <c r="BZ177">
        <v>0.44613075000000002</v>
      </c>
      <c r="CA177">
        <v>1068.8475000000001</v>
      </c>
      <c r="CB177">
        <v>37.197450000000003</v>
      </c>
      <c r="CC177">
        <v>3.8106399999999998</v>
      </c>
      <c r="CD177">
        <v>3.7654800000000002</v>
      </c>
      <c r="CE177">
        <v>28.0712875</v>
      </c>
      <c r="CF177">
        <v>27.866824999999999</v>
      </c>
      <c r="CG177">
        <v>1199.9962499999999</v>
      </c>
      <c r="CH177">
        <v>0.50001074999999995</v>
      </c>
      <c r="CI177">
        <v>0.49998925000000011</v>
      </c>
      <c r="CJ177">
        <v>0</v>
      </c>
      <c r="CK177">
        <v>1034.27125</v>
      </c>
      <c r="CL177">
        <v>4.9990899999999998</v>
      </c>
      <c r="CM177">
        <v>11142.862499999999</v>
      </c>
      <c r="CN177">
        <v>9557.875</v>
      </c>
      <c r="CO177">
        <v>46.023249999999997</v>
      </c>
      <c r="CP177">
        <v>48.5</v>
      </c>
      <c r="CQ177">
        <v>46.936999999999998</v>
      </c>
      <c r="CR177">
        <v>47.125</v>
      </c>
      <c r="CS177">
        <v>47.186999999999998</v>
      </c>
      <c r="CT177">
        <v>597.51250000000005</v>
      </c>
      <c r="CU177">
        <v>597.4837500000001</v>
      </c>
      <c r="CV177">
        <v>0</v>
      </c>
      <c r="CW177">
        <v>1675368244.3</v>
      </c>
      <c r="CX177">
        <v>0</v>
      </c>
      <c r="CY177">
        <v>1675367359.0999999</v>
      </c>
      <c r="CZ177" t="s">
        <v>356</v>
      </c>
      <c r="DA177">
        <v>1675367359.0999999</v>
      </c>
      <c r="DB177">
        <v>1675367351.0999999</v>
      </c>
      <c r="DC177">
        <v>3</v>
      </c>
      <c r="DD177">
        <v>-0.36899999999999999</v>
      </c>
      <c r="DE177">
        <v>-0.108</v>
      </c>
      <c r="DF177">
        <v>-5.9960000000000004</v>
      </c>
      <c r="DG177">
        <v>0.14799999999999999</v>
      </c>
      <c r="DH177">
        <v>415</v>
      </c>
      <c r="DI177">
        <v>35</v>
      </c>
      <c r="DJ177">
        <v>0.46</v>
      </c>
      <c r="DK177">
        <v>0.2</v>
      </c>
      <c r="DL177">
        <v>-18.509002439024389</v>
      </c>
      <c r="DM177">
        <v>0.53277700348430201</v>
      </c>
      <c r="DN177">
        <v>0.1350006368328337</v>
      </c>
      <c r="DO177">
        <v>0</v>
      </c>
      <c r="DP177">
        <v>0.42017026829268289</v>
      </c>
      <c r="DQ177">
        <v>6.0335331010466743E-3</v>
      </c>
      <c r="DR177">
        <v>3.8890022780333371E-2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2.94489</v>
      </c>
      <c r="EB177">
        <v>2.6237699999999999</v>
      </c>
      <c r="EC177">
        <v>0.19275200000000001</v>
      </c>
      <c r="ED177">
        <v>0.192688</v>
      </c>
      <c r="EE177">
        <v>0.14852399999999999</v>
      </c>
      <c r="EF177">
        <v>0.145673</v>
      </c>
      <c r="EG177">
        <v>24232.2</v>
      </c>
      <c r="EH177">
        <v>24580.799999999999</v>
      </c>
      <c r="EI177">
        <v>27947</v>
      </c>
      <c r="EJ177">
        <v>29331.599999999999</v>
      </c>
      <c r="EK177">
        <v>32767.9</v>
      </c>
      <c r="EL177">
        <v>34786.699999999997</v>
      </c>
      <c r="EM177">
        <v>39476.699999999997</v>
      </c>
      <c r="EN177">
        <v>41922.300000000003</v>
      </c>
      <c r="EO177">
        <v>1.90737</v>
      </c>
      <c r="EP177">
        <v>1.88015</v>
      </c>
      <c r="EQ177">
        <v>5.4255100000000001E-2</v>
      </c>
      <c r="ER177">
        <v>0</v>
      </c>
      <c r="ES177">
        <v>32.3215</v>
      </c>
      <c r="ET177">
        <v>999.9</v>
      </c>
      <c r="EU177">
        <v>72</v>
      </c>
      <c r="EV177">
        <v>34.799999999999997</v>
      </c>
      <c r="EW177">
        <v>39.728999999999999</v>
      </c>
      <c r="EX177">
        <v>57.366599999999998</v>
      </c>
      <c r="EY177">
        <v>1.8830100000000001</v>
      </c>
      <c r="EZ177">
        <v>1</v>
      </c>
      <c r="FA177">
        <v>0.71081000000000005</v>
      </c>
      <c r="FB177">
        <v>1.2300899999999999</v>
      </c>
      <c r="FC177">
        <v>20.266500000000001</v>
      </c>
      <c r="FD177">
        <v>5.2180400000000002</v>
      </c>
      <c r="FE177">
        <v>12.0099</v>
      </c>
      <c r="FF177">
        <v>4.9862500000000001</v>
      </c>
      <c r="FG177">
        <v>3.2845800000000001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1.8622000000000001</v>
      </c>
      <c r="FN177">
        <v>1.8642399999999999</v>
      </c>
      <c r="FO177">
        <v>1.8603499999999999</v>
      </c>
      <c r="FP177">
        <v>1.8610500000000001</v>
      </c>
      <c r="FQ177">
        <v>1.8602000000000001</v>
      </c>
      <c r="FR177">
        <v>1.86188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-7.28</v>
      </c>
      <c r="GH177">
        <v>0.1482</v>
      </c>
      <c r="GI177">
        <v>-4.6172869984045022</v>
      </c>
      <c r="GJ177">
        <v>-3.9744887815693084E-3</v>
      </c>
      <c r="GK177">
        <v>1.847162108954052E-6</v>
      </c>
      <c r="GL177">
        <v>-4.4217609294687878E-10</v>
      </c>
      <c r="GM177">
        <v>0.1481899999999996</v>
      </c>
      <c r="GN177">
        <v>0</v>
      </c>
      <c r="GO177">
        <v>0</v>
      </c>
      <c r="GP177">
        <v>0</v>
      </c>
      <c r="GQ177">
        <v>6</v>
      </c>
      <c r="GR177">
        <v>2080</v>
      </c>
      <c r="GS177">
        <v>4</v>
      </c>
      <c r="GT177">
        <v>32</v>
      </c>
      <c r="GU177">
        <v>14.4</v>
      </c>
      <c r="GV177">
        <v>14.6</v>
      </c>
      <c r="GW177">
        <v>2.3791500000000001</v>
      </c>
      <c r="GX177">
        <v>2.5451700000000002</v>
      </c>
      <c r="GY177">
        <v>1.4489700000000001</v>
      </c>
      <c r="GZ177">
        <v>2.323</v>
      </c>
      <c r="HA177">
        <v>1.5478499999999999</v>
      </c>
      <c r="HB177">
        <v>2.20459</v>
      </c>
      <c r="HC177">
        <v>39.767299999999999</v>
      </c>
      <c r="HD177">
        <v>14.420999999999999</v>
      </c>
      <c r="HE177">
        <v>18</v>
      </c>
      <c r="HF177">
        <v>497.43200000000002</v>
      </c>
      <c r="HG177">
        <v>520.84400000000005</v>
      </c>
      <c r="HH177">
        <v>31.000499999999999</v>
      </c>
      <c r="HI177">
        <v>36.194099999999999</v>
      </c>
      <c r="HJ177">
        <v>30.000399999999999</v>
      </c>
      <c r="HK177">
        <v>36.082299999999996</v>
      </c>
      <c r="HL177">
        <v>36.1008</v>
      </c>
      <c r="HM177">
        <v>47.658499999999997</v>
      </c>
      <c r="HN177">
        <v>9.6587099999999992</v>
      </c>
      <c r="HO177">
        <v>100</v>
      </c>
      <c r="HP177">
        <v>31</v>
      </c>
      <c r="HQ177">
        <v>1083.75</v>
      </c>
      <c r="HR177">
        <v>37.127200000000002</v>
      </c>
      <c r="HS177">
        <v>98.518799999999999</v>
      </c>
      <c r="HT177">
        <v>97.216899999999995</v>
      </c>
    </row>
    <row r="178" spans="1:228" x14ac:dyDescent="0.2">
      <c r="A178">
        <v>163</v>
      </c>
      <c r="B178">
        <v>1675368230.0999999</v>
      </c>
      <c r="C178">
        <v>647</v>
      </c>
      <c r="D178" t="s">
        <v>685</v>
      </c>
      <c r="E178" t="s">
        <v>686</v>
      </c>
      <c r="F178">
        <v>4</v>
      </c>
      <c r="G178">
        <v>1675368228.0999999</v>
      </c>
      <c r="H178">
        <f t="shared" si="68"/>
        <v>4.0040029134858109E-4</v>
      </c>
      <c r="I178">
        <f t="shared" si="69"/>
        <v>0.40040029134858107</v>
      </c>
      <c r="J178">
        <f t="shared" si="70"/>
        <v>4.3850940804991563</v>
      </c>
      <c r="K178">
        <f t="shared" si="71"/>
        <v>1057.43</v>
      </c>
      <c r="L178">
        <f t="shared" si="72"/>
        <v>804.33216215270863</v>
      </c>
      <c r="M178">
        <f t="shared" si="73"/>
        <v>81.501481818207765</v>
      </c>
      <c r="N178">
        <f t="shared" si="74"/>
        <v>107.14741492913856</v>
      </c>
      <c r="O178">
        <f t="shared" si="75"/>
        <v>3.0233617089407611E-2</v>
      </c>
      <c r="P178">
        <f t="shared" si="76"/>
        <v>2.7668926494483461</v>
      </c>
      <c r="Q178">
        <f t="shared" si="77"/>
        <v>3.0051278619471915E-2</v>
      </c>
      <c r="R178">
        <f t="shared" si="78"/>
        <v>1.8798339713370742E-2</v>
      </c>
      <c r="S178">
        <f t="shared" si="79"/>
        <v>226.1134543770433</v>
      </c>
      <c r="T178">
        <f t="shared" si="80"/>
        <v>35.651129323615848</v>
      </c>
      <c r="U178">
        <f t="shared" si="81"/>
        <v>33.189799999999998</v>
      </c>
      <c r="V178">
        <f t="shared" si="82"/>
        <v>5.1062358416445672</v>
      </c>
      <c r="W178">
        <f t="shared" si="83"/>
        <v>69.987665627930838</v>
      </c>
      <c r="X178">
        <f t="shared" si="84"/>
        <v>3.8155863786531783</v>
      </c>
      <c r="Y178">
        <f t="shared" si="85"/>
        <v>5.4517983196319744</v>
      </c>
      <c r="Z178">
        <f t="shared" si="86"/>
        <v>1.2906494629913889</v>
      </c>
      <c r="AA178">
        <f t="shared" si="87"/>
        <v>-17.657652848472427</v>
      </c>
      <c r="AB178">
        <f t="shared" si="88"/>
        <v>174.82999772132217</v>
      </c>
      <c r="AC178">
        <f t="shared" si="89"/>
        <v>14.581418926223423</v>
      </c>
      <c r="AD178">
        <f t="shared" si="90"/>
        <v>397.86721817611647</v>
      </c>
      <c r="AE178">
        <f t="shared" si="91"/>
        <v>15.036758837748335</v>
      </c>
      <c r="AF178">
        <f t="shared" si="92"/>
        <v>0.39208870615606101</v>
      </c>
      <c r="AG178">
        <f t="shared" si="93"/>
        <v>4.3850940804991563</v>
      </c>
      <c r="AH178">
        <v>1115.8961111166441</v>
      </c>
      <c r="AI178">
        <v>1101.3729090909089</v>
      </c>
      <c r="AJ178">
        <v>1.7215939600926691</v>
      </c>
      <c r="AK178">
        <v>66.45767359900691</v>
      </c>
      <c r="AL178">
        <f t="shared" si="94"/>
        <v>0.40040029134858107</v>
      </c>
      <c r="AM178">
        <v>37.201048744432043</v>
      </c>
      <c r="AN178">
        <v>37.659750303030307</v>
      </c>
      <c r="AO178">
        <v>5.6822297248419989E-4</v>
      </c>
      <c r="AP178">
        <v>80.18708061797463</v>
      </c>
      <c r="AQ178">
        <v>13</v>
      </c>
      <c r="AR178">
        <v>3</v>
      </c>
      <c r="AS178">
        <f t="shared" si="95"/>
        <v>1</v>
      </c>
      <c r="AT178">
        <f t="shared" si="96"/>
        <v>0</v>
      </c>
      <c r="AU178">
        <f t="shared" si="97"/>
        <v>47107.388976752947</v>
      </c>
      <c r="AV178">
        <f t="shared" si="98"/>
        <v>1199.994285714286</v>
      </c>
      <c r="AW178">
        <f t="shared" si="99"/>
        <v>1025.9197421642714</v>
      </c>
      <c r="AX178">
        <f t="shared" si="100"/>
        <v>0.85493718959970022</v>
      </c>
      <c r="AY178">
        <f t="shared" si="101"/>
        <v>0.18842877592742141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1675368228.0999999</v>
      </c>
      <c r="BF178">
        <v>1057.43</v>
      </c>
      <c r="BG178">
        <v>1075.9685714285711</v>
      </c>
      <c r="BH178">
        <v>37.655742857142847</v>
      </c>
      <c r="BI178">
        <v>37.203028571428568</v>
      </c>
      <c r="BJ178">
        <v>1064.717142857143</v>
      </c>
      <c r="BK178">
        <v>37.507542857142859</v>
      </c>
      <c r="BL178">
        <v>500.0827142857143</v>
      </c>
      <c r="BM178">
        <v>101.2282857142857</v>
      </c>
      <c r="BN178">
        <v>9.9854142857142864E-2</v>
      </c>
      <c r="BO178">
        <v>34.361828571428568</v>
      </c>
      <c r="BP178">
        <v>33.189799999999998</v>
      </c>
      <c r="BQ178">
        <v>999.89999999999986</v>
      </c>
      <c r="BR178">
        <v>0</v>
      </c>
      <c r="BS178">
        <v>0</v>
      </c>
      <c r="BT178">
        <v>8989.9114285714277</v>
      </c>
      <c r="BU178">
        <v>0</v>
      </c>
      <c r="BV178">
        <v>354.20442857142859</v>
      </c>
      <c r="BW178">
        <v>-18.538071428571431</v>
      </c>
      <c r="BX178">
        <v>1098.805714285714</v>
      </c>
      <c r="BY178">
        <v>1117.5442857142859</v>
      </c>
      <c r="BZ178">
        <v>0.45271128571428582</v>
      </c>
      <c r="CA178">
        <v>1075.9685714285711</v>
      </c>
      <c r="CB178">
        <v>37.203028571428568</v>
      </c>
      <c r="CC178">
        <v>3.81182</v>
      </c>
      <c r="CD178">
        <v>3.7659942857142861</v>
      </c>
      <c r="CE178">
        <v>28.07658571428572</v>
      </c>
      <c r="CF178">
        <v>27.869157142857141</v>
      </c>
      <c r="CG178">
        <v>1199.994285714286</v>
      </c>
      <c r="CH178">
        <v>0.50000900000000004</v>
      </c>
      <c r="CI178">
        <v>0.49999100000000002</v>
      </c>
      <c r="CJ178">
        <v>0</v>
      </c>
      <c r="CK178">
        <v>1034.1385714285709</v>
      </c>
      <c r="CL178">
        <v>4.9990899999999998</v>
      </c>
      <c r="CM178">
        <v>11142.3</v>
      </c>
      <c r="CN178">
        <v>9557.8328571428574</v>
      </c>
      <c r="CO178">
        <v>46.044285714285721</v>
      </c>
      <c r="CP178">
        <v>48.5</v>
      </c>
      <c r="CQ178">
        <v>46.936999999999998</v>
      </c>
      <c r="CR178">
        <v>47.125</v>
      </c>
      <c r="CS178">
        <v>47.196000000000012</v>
      </c>
      <c r="CT178">
        <v>597.5100000000001</v>
      </c>
      <c r="CU178">
        <v>597.48428571428565</v>
      </c>
      <c r="CV178">
        <v>0</v>
      </c>
      <c r="CW178">
        <v>1675368248.5</v>
      </c>
      <c r="CX178">
        <v>0</v>
      </c>
      <c r="CY178">
        <v>1675367359.0999999</v>
      </c>
      <c r="CZ178" t="s">
        <v>356</v>
      </c>
      <c r="DA178">
        <v>1675367359.0999999</v>
      </c>
      <c r="DB178">
        <v>1675367351.0999999</v>
      </c>
      <c r="DC178">
        <v>3</v>
      </c>
      <c r="DD178">
        <v>-0.36899999999999999</v>
      </c>
      <c r="DE178">
        <v>-0.108</v>
      </c>
      <c r="DF178">
        <v>-5.9960000000000004</v>
      </c>
      <c r="DG178">
        <v>0.14799999999999999</v>
      </c>
      <c r="DH178">
        <v>415</v>
      </c>
      <c r="DI178">
        <v>35</v>
      </c>
      <c r="DJ178">
        <v>0.46</v>
      </c>
      <c r="DK178">
        <v>0.2</v>
      </c>
      <c r="DL178">
        <v>-18.496980000000001</v>
      </c>
      <c r="DM178">
        <v>-0.13809005628513291</v>
      </c>
      <c r="DN178">
        <v>0.12773203826761709</v>
      </c>
      <c r="DO178">
        <v>0</v>
      </c>
      <c r="DP178">
        <v>0.4217052</v>
      </c>
      <c r="DQ178">
        <v>0.26881711069418252</v>
      </c>
      <c r="DR178">
        <v>2.63109440558487E-2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366</v>
      </c>
      <c r="EA178">
        <v>2.9443199999999998</v>
      </c>
      <c r="EB178">
        <v>2.6236000000000002</v>
      </c>
      <c r="EC178">
        <v>0.19351699999999999</v>
      </c>
      <c r="ED178">
        <v>0.193437</v>
      </c>
      <c r="EE178">
        <v>0.14854400000000001</v>
      </c>
      <c r="EF178">
        <v>0.145679</v>
      </c>
      <c r="EG178">
        <v>24209.5</v>
      </c>
      <c r="EH178">
        <v>24557.9</v>
      </c>
      <c r="EI178">
        <v>27947.5</v>
      </c>
      <c r="EJ178">
        <v>29331.599999999999</v>
      </c>
      <c r="EK178">
        <v>32767.7</v>
      </c>
      <c r="EL178">
        <v>34786.699999999997</v>
      </c>
      <c r="EM178">
        <v>39477.4</v>
      </c>
      <c r="EN178">
        <v>41922.6</v>
      </c>
      <c r="EO178">
        <v>1.9071199999999999</v>
      </c>
      <c r="EP178">
        <v>1.88035</v>
      </c>
      <c r="EQ178">
        <v>5.3662799999999997E-2</v>
      </c>
      <c r="ER178">
        <v>0</v>
      </c>
      <c r="ES178">
        <v>32.315399999999997</v>
      </c>
      <c r="ET178">
        <v>999.9</v>
      </c>
      <c r="EU178">
        <v>72</v>
      </c>
      <c r="EV178">
        <v>34.799999999999997</v>
      </c>
      <c r="EW178">
        <v>39.7331</v>
      </c>
      <c r="EX178">
        <v>57.516599999999997</v>
      </c>
      <c r="EY178">
        <v>2.2996799999999999</v>
      </c>
      <c r="EZ178">
        <v>1</v>
      </c>
      <c r="FA178">
        <v>0.71092999999999995</v>
      </c>
      <c r="FB178">
        <v>1.23248</v>
      </c>
      <c r="FC178">
        <v>20.266300000000001</v>
      </c>
      <c r="FD178">
        <v>5.2175900000000004</v>
      </c>
      <c r="FE178">
        <v>12.0099</v>
      </c>
      <c r="FF178">
        <v>4.9861500000000003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1.8622099999999999</v>
      </c>
      <c r="FN178">
        <v>1.8642700000000001</v>
      </c>
      <c r="FO178">
        <v>1.8603499999999999</v>
      </c>
      <c r="FP178">
        <v>1.86103</v>
      </c>
      <c r="FQ178">
        <v>1.8602000000000001</v>
      </c>
      <c r="FR178">
        <v>1.86188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-7.29</v>
      </c>
      <c r="GH178">
        <v>0.1482</v>
      </c>
      <c r="GI178">
        <v>-4.6172869984045022</v>
      </c>
      <c r="GJ178">
        <v>-3.9744887815693084E-3</v>
      </c>
      <c r="GK178">
        <v>1.847162108954052E-6</v>
      </c>
      <c r="GL178">
        <v>-4.4217609294687878E-10</v>
      </c>
      <c r="GM178">
        <v>0.1481899999999996</v>
      </c>
      <c r="GN178">
        <v>0</v>
      </c>
      <c r="GO178">
        <v>0</v>
      </c>
      <c r="GP178">
        <v>0</v>
      </c>
      <c r="GQ178">
        <v>6</v>
      </c>
      <c r="GR178">
        <v>2080</v>
      </c>
      <c r="GS178">
        <v>4</v>
      </c>
      <c r="GT178">
        <v>32</v>
      </c>
      <c r="GU178">
        <v>14.5</v>
      </c>
      <c r="GV178">
        <v>14.7</v>
      </c>
      <c r="GW178">
        <v>2.3925800000000002</v>
      </c>
      <c r="GX178">
        <v>2.5341800000000001</v>
      </c>
      <c r="GY178">
        <v>1.4489700000000001</v>
      </c>
      <c r="GZ178">
        <v>2.323</v>
      </c>
      <c r="HA178">
        <v>1.5478499999999999</v>
      </c>
      <c r="HB178">
        <v>2.3767100000000001</v>
      </c>
      <c r="HC178">
        <v>39.767299999999999</v>
      </c>
      <c r="HD178">
        <v>14.438499999999999</v>
      </c>
      <c r="HE178">
        <v>18</v>
      </c>
      <c r="HF178">
        <v>497.29399999999998</v>
      </c>
      <c r="HG178">
        <v>521.01900000000001</v>
      </c>
      <c r="HH178">
        <v>31.000599999999999</v>
      </c>
      <c r="HI178">
        <v>36.197499999999998</v>
      </c>
      <c r="HJ178">
        <v>30.000299999999999</v>
      </c>
      <c r="HK178">
        <v>36.085700000000003</v>
      </c>
      <c r="HL178">
        <v>36.104199999999999</v>
      </c>
      <c r="HM178">
        <v>47.905799999999999</v>
      </c>
      <c r="HN178">
        <v>9.6587099999999992</v>
      </c>
      <c r="HO178">
        <v>100</v>
      </c>
      <c r="HP178">
        <v>31</v>
      </c>
      <c r="HQ178">
        <v>1090.43</v>
      </c>
      <c r="HR178">
        <v>37.127200000000002</v>
      </c>
      <c r="HS178">
        <v>98.520399999999995</v>
      </c>
      <c r="HT178">
        <v>97.217100000000002</v>
      </c>
    </row>
    <row r="179" spans="1:228" x14ac:dyDescent="0.2">
      <c r="A179">
        <v>164</v>
      </c>
      <c r="B179">
        <v>1675368234.0999999</v>
      </c>
      <c r="C179">
        <v>651</v>
      </c>
      <c r="D179" t="s">
        <v>687</v>
      </c>
      <c r="E179" t="s">
        <v>688</v>
      </c>
      <c r="F179">
        <v>4</v>
      </c>
      <c r="G179">
        <v>1675368231.7874999</v>
      </c>
      <c r="H179">
        <f t="shared" si="68"/>
        <v>3.95550801654916E-4</v>
      </c>
      <c r="I179">
        <f t="shared" si="69"/>
        <v>0.39555080165491602</v>
      </c>
      <c r="J179">
        <f t="shared" si="70"/>
        <v>4.357458050773749</v>
      </c>
      <c r="K179">
        <f t="shared" si="71"/>
        <v>1063.5037500000001</v>
      </c>
      <c r="L179">
        <f t="shared" si="72"/>
        <v>809.16421198419107</v>
      </c>
      <c r="M179">
        <f t="shared" si="73"/>
        <v>81.990865365982728</v>
      </c>
      <c r="N179">
        <f t="shared" si="74"/>
        <v>107.7625424988165</v>
      </c>
      <c r="O179">
        <f t="shared" si="75"/>
        <v>2.9894307964938412E-2</v>
      </c>
      <c r="P179">
        <f t="shared" si="76"/>
        <v>2.7725235856160975</v>
      </c>
      <c r="Q179">
        <f t="shared" si="77"/>
        <v>2.971638600116781E-2</v>
      </c>
      <c r="R179">
        <f t="shared" si="78"/>
        <v>1.8588638417979839E-2</v>
      </c>
      <c r="S179">
        <f t="shared" si="79"/>
        <v>226.11232273411892</v>
      </c>
      <c r="T179">
        <f t="shared" si="80"/>
        <v>35.648886364369496</v>
      </c>
      <c r="U179">
        <f t="shared" si="81"/>
        <v>33.186837500000003</v>
      </c>
      <c r="V179">
        <f t="shared" si="82"/>
        <v>5.10538710894666</v>
      </c>
      <c r="W179">
        <f t="shared" si="83"/>
        <v>69.999724606484818</v>
      </c>
      <c r="X179">
        <f t="shared" si="84"/>
        <v>3.8160015537117795</v>
      </c>
      <c r="Y179">
        <f t="shared" si="85"/>
        <v>5.4514522380824664</v>
      </c>
      <c r="Z179">
        <f t="shared" si="86"/>
        <v>1.2893855552348805</v>
      </c>
      <c r="AA179">
        <f t="shared" si="87"/>
        <v>-17.443790352981797</v>
      </c>
      <c r="AB179">
        <f t="shared" si="88"/>
        <v>175.45804943330796</v>
      </c>
      <c r="AC179">
        <f t="shared" si="89"/>
        <v>14.603786790036812</v>
      </c>
      <c r="AD179">
        <f t="shared" si="90"/>
        <v>398.7303686044819</v>
      </c>
      <c r="AE179">
        <f t="shared" si="91"/>
        <v>15.155070786015019</v>
      </c>
      <c r="AF179">
        <f t="shared" si="92"/>
        <v>0.39341586142300489</v>
      </c>
      <c r="AG179">
        <f t="shared" si="93"/>
        <v>4.357458050773749</v>
      </c>
      <c r="AH179">
        <v>1122.821723759391</v>
      </c>
      <c r="AI179">
        <v>1108.2761818181821</v>
      </c>
      <c r="AJ179">
        <v>1.73257606223959</v>
      </c>
      <c r="AK179">
        <v>66.45767359900691</v>
      </c>
      <c r="AL179">
        <f t="shared" si="94"/>
        <v>0.39555080165491602</v>
      </c>
      <c r="AM179">
        <v>37.2039285889364</v>
      </c>
      <c r="AN179">
        <v>37.660441818181802</v>
      </c>
      <c r="AO179">
        <v>2.5817844016084819E-5</v>
      </c>
      <c r="AP179">
        <v>80.18708061797463</v>
      </c>
      <c r="AQ179">
        <v>14</v>
      </c>
      <c r="AR179">
        <v>3</v>
      </c>
      <c r="AS179">
        <f t="shared" si="95"/>
        <v>1</v>
      </c>
      <c r="AT179">
        <f t="shared" si="96"/>
        <v>0</v>
      </c>
      <c r="AU179">
        <f t="shared" si="97"/>
        <v>47261.879818839443</v>
      </c>
      <c r="AV179">
        <f t="shared" si="98"/>
        <v>1199.98875</v>
      </c>
      <c r="AW179">
        <f t="shared" si="99"/>
        <v>1025.9149635928077</v>
      </c>
      <c r="AX179">
        <f t="shared" si="100"/>
        <v>0.85493715136313386</v>
      </c>
      <c r="AY179">
        <f t="shared" si="101"/>
        <v>0.18842870213084825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1675368231.7874999</v>
      </c>
      <c r="BF179">
        <v>1063.5037500000001</v>
      </c>
      <c r="BG179">
        <v>1082.1875</v>
      </c>
      <c r="BH179">
        <v>37.659950000000002</v>
      </c>
      <c r="BI179">
        <v>37.205737499999998</v>
      </c>
      <c r="BJ179">
        <v>1070.80125</v>
      </c>
      <c r="BK179">
        <v>37.511749999999999</v>
      </c>
      <c r="BL179">
        <v>500.11812500000002</v>
      </c>
      <c r="BM179">
        <v>101.22799999999999</v>
      </c>
      <c r="BN179">
        <v>9.98444E-2</v>
      </c>
      <c r="BO179">
        <v>34.360687499999997</v>
      </c>
      <c r="BP179">
        <v>33.186837500000003</v>
      </c>
      <c r="BQ179">
        <v>999.9</v>
      </c>
      <c r="BR179">
        <v>0</v>
      </c>
      <c r="BS179">
        <v>0</v>
      </c>
      <c r="BT179">
        <v>9019.8450000000012</v>
      </c>
      <c r="BU179">
        <v>0</v>
      </c>
      <c r="BV179">
        <v>354.43487499999998</v>
      </c>
      <c r="BW179">
        <v>-18.683700000000002</v>
      </c>
      <c r="BX179">
        <v>1105.1224999999999</v>
      </c>
      <c r="BY179">
        <v>1124.0037500000001</v>
      </c>
      <c r="BZ179">
        <v>0.45417412499999998</v>
      </c>
      <c r="CA179">
        <v>1082.1875</v>
      </c>
      <c r="CB179">
        <v>37.205737499999998</v>
      </c>
      <c r="CC179">
        <v>3.8122375000000002</v>
      </c>
      <c r="CD179">
        <v>3.7662650000000002</v>
      </c>
      <c r="CE179">
        <v>28.078475000000001</v>
      </c>
      <c r="CF179">
        <v>27.8704</v>
      </c>
      <c r="CG179">
        <v>1199.98875</v>
      </c>
      <c r="CH179">
        <v>0.50000900000000004</v>
      </c>
      <c r="CI179">
        <v>0.49999100000000002</v>
      </c>
      <c r="CJ179">
        <v>0</v>
      </c>
      <c r="CK179">
        <v>1034.24875</v>
      </c>
      <c r="CL179">
        <v>4.9990899999999998</v>
      </c>
      <c r="CM179">
        <v>11141.2125</v>
      </c>
      <c r="CN179">
        <v>9557.7900000000009</v>
      </c>
      <c r="CO179">
        <v>46.054250000000003</v>
      </c>
      <c r="CP179">
        <v>48.5</v>
      </c>
      <c r="CQ179">
        <v>46.960625</v>
      </c>
      <c r="CR179">
        <v>47.125</v>
      </c>
      <c r="CS179">
        <v>47.186999999999998</v>
      </c>
      <c r="CT179">
        <v>597.50874999999996</v>
      </c>
      <c r="CU179">
        <v>597.48</v>
      </c>
      <c r="CV179">
        <v>0</v>
      </c>
      <c r="CW179">
        <v>1675368252.7</v>
      </c>
      <c r="CX179">
        <v>0</v>
      </c>
      <c r="CY179">
        <v>1675367359.0999999</v>
      </c>
      <c r="CZ179" t="s">
        <v>356</v>
      </c>
      <c r="DA179">
        <v>1675367359.0999999</v>
      </c>
      <c r="DB179">
        <v>1675367351.0999999</v>
      </c>
      <c r="DC179">
        <v>3</v>
      </c>
      <c r="DD179">
        <v>-0.36899999999999999</v>
      </c>
      <c r="DE179">
        <v>-0.108</v>
      </c>
      <c r="DF179">
        <v>-5.9960000000000004</v>
      </c>
      <c r="DG179">
        <v>0.14799999999999999</v>
      </c>
      <c r="DH179">
        <v>415</v>
      </c>
      <c r="DI179">
        <v>35</v>
      </c>
      <c r="DJ179">
        <v>0.46</v>
      </c>
      <c r="DK179">
        <v>0.2</v>
      </c>
      <c r="DL179">
        <v>-18.505007500000001</v>
      </c>
      <c r="DM179">
        <v>-1.1226247654784001</v>
      </c>
      <c r="DN179">
        <v>0.14008927044477751</v>
      </c>
      <c r="DO179">
        <v>0</v>
      </c>
      <c r="DP179">
        <v>0.43598532499999998</v>
      </c>
      <c r="DQ179">
        <v>0.19514230018761661</v>
      </c>
      <c r="DR179">
        <v>2.013041371952835E-2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366</v>
      </c>
      <c r="EA179">
        <v>2.9445999999999999</v>
      </c>
      <c r="EB179">
        <v>2.6237699999999999</v>
      </c>
      <c r="EC179">
        <v>0.19428100000000001</v>
      </c>
      <c r="ED179">
        <v>0.194221</v>
      </c>
      <c r="EE179">
        <v>0.14854600000000001</v>
      </c>
      <c r="EF179">
        <v>0.14569399999999999</v>
      </c>
      <c r="EG179">
        <v>24185.9</v>
      </c>
      <c r="EH179">
        <v>24533.7</v>
      </c>
      <c r="EI179">
        <v>27946.799999999999</v>
      </c>
      <c r="EJ179">
        <v>29331.4</v>
      </c>
      <c r="EK179">
        <v>32766.6</v>
      </c>
      <c r="EL179">
        <v>34786.300000000003</v>
      </c>
      <c r="EM179">
        <v>39476.1</v>
      </c>
      <c r="EN179">
        <v>41922.800000000003</v>
      </c>
      <c r="EO179">
        <v>1.9071199999999999</v>
      </c>
      <c r="EP179">
        <v>1.8801300000000001</v>
      </c>
      <c r="EQ179">
        <v>5.4258899999999999E-2</v>
      </c>
      <c r="ER179">
        <v>0</v>
      </c>
      <c r="ES179">
        <v>32.309699999999999</v>
      </c>
      <c r="ET179">
        <v>999.9</v>
      </c>
      <c r="EU179">
        <v>72</v>
      </c>
      <c r="EV179">
        <v>34.799999999999997</v>
      </c>
      <c r="EW179">
        <v>39.733199999999997</v>
      </c>
      <c r="EX179">
        <v>56.586599999999997</v>
      </c>
      <c r="EY179">
        <v>2.6282000000000001</v>
      </c>
      <c r="EZ179">
        <v>1</v>
      </c>
      <c r="FA179">
        <v>0.71129600000000004</v>
      </c>
      <c r="FB179">
        <v>1.23261</v>
      </c>
      <c r="FC179">
        <v>20.266500000000001</v>
      </c>
      <c r="FD179">
        <v>5.2172900000000002</v>
      </c>
      <c r="FE179">
        <v>12.0099</v>
      </c>
      <c r="FF179">
        <v>4.9861500000000003</v>
      </c>
      <c r="FG179">
        <v>3.2844799999999998</v>
      </c>
      <c r="FH179">
        <v>9999</v>
      </c>
      <c r="FI179">
        <v>9999</v>
      </c>
      <c r="FJ179">
        <v>9999</v>
      </c>
      <c r="FK179">
        <v>999.9</v>
      </c>
      <c r="FL179">
        <v>1.86582</v>
      </c>
      <c r="FM179">
        <v>1.8622099999999999</v>
      </c>
      <c r="FN179">
        <v>1.8642700000000001</v>
      </c>
      <c r="FO179">
        <v>1.8603499999999999</v>
      </c>
      <c r="FP179">
        <v>1.8610500000000001</v>
      </c>
      <c r="FQ179">
        <v>1.8602000000000001</v>
      </c>
      <c r="FR179">
        <v>1.86188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-7.31</v>
      </c>
      <c r="GH179">
        <v>0.1482</v>
      </c>
      <c r="GI179">
        <v>-4.6172869984045022</v>
      </c>
      <c r="GJ179">
        <v>-3.9744887815693084E-3</v>
      </c>
      <c r="GK179">
        <v>1.847162108954052E-6</v>
      </c>
      <c r="GL179">
        <v>-4.4217609294687878E-10</v>
      </c>
      <c r="GM179">
        <v>0.1481899999999996</v>
      </c>
      <c r="GN179">
        <v>0</v>
      </c>
      <c r="GO179">
        <v>0</v>
      </c>
      <c r="GP179">
        <v>0</v>
      </c>
      <c r="GQ179">
        <v>6</v>
      </c>
      <c r="GR179">
        <v>2080</v>
      </c>
      <c r="GS179">
        <v>4</v>
      </c>
      <c r="GT179">
        <v>32</v>
      </c>
      <c r="GU179">
        <v>14.6</v>
      </c>
      <c r="GV179">
        <v>14.7</v>
      </c>
      <c r="GW179">
        <v>2.4035600000000001</v>
      </c>
      <c r="GX179">
        <v>2.5293000000000001</v>
      </c>
      <c r="GY179">
        <v>1.4489700000000001</v>
      </c>
      <c r="GZ179">
        <v>2.323</v>
      </c>
      <c r="HA179">
        <v>1.5478499999999999</v>
      </c>
      <c r="HB179">
        <v>2.33887</v>
      </c>
      <c r="HC179">
        <v>39.767299999999999</v>
      </c>
      <c r="HD179">
        <v>14.4472</v>
      </c>
      <c r="HE179">
        <v>18</v>
      </c>
      <c r="HF179">
        <v>497.32400000000001</v>
      </c>
      <c r="HG179">
        <v>520.88699999999994</v>
      </c>
      <c r="HH179">
        <v>31.000299999999999</v>
      </c>
      <c r="HI179">
        <v>36.200800000000001</v>
      </c>
      <c r="HJ179">
        <v>30.000399999999999</v>
      </c>
      <c r="HK179">
        <v>36.089799999999997</v>
      </c>
      <c r="HL179">
        <v>36.1083</v>
      </c>
      <c r="HM179">
        <v>48.142499999999998</v>
      </c>
      <c r="HN179">
        <v>9.9320599999999999</v>
      </c>
      <c r="HO179">
        <v>100</v>
      </c>
      <c r="HP179">
        <v>31</v>
      </c>
      <c r="HQ179">
        <v>1097.1199999999999</v>
      </c>
      <c r="HR179">
        <v>37.127200000000002</v>
      </c>
      <c r="HS179">
        <v>98.517700000000005</v>
      </c>
      <c r="HT179">
        <v>97.217200000000005</v>
      </c>
    </row>
    <row r="180" spans="1:228" x14ac:dyDescent="0.2">
      <c r="A180">
        <v>165</v>
      </c>
      <c r="B180">
        <v>1675368238.0999999</v>
      </c>
      <c r="C180">
        <v>655</v>
      </c>
      <c r="D180" t="s">
        <v>689</v>
      </c>
      <c r="E180" t="s">
        <v>690</v>
      </c>
      <c r="F180">
        <v>4</v>
      </c>
      <c r="G180">
        <v>1675368236.0999999</v>
      </c>
      <c r="H180">
        <f t="shared" si="68"/>
        <v>4.0191671540138049E-4</v>
      </c>
      <c r="I180">
        <f t="shared" si="69"/>
        <v>0.40191671540138046</v>
      </c>
      <c r="J180">
        <f t="shared" si="70"/>
        <v>4.4745520744252181</v>
      </c>
      <c r="K180">
        <f t="shared" si="71"/>
        <v>1070.741428571429</v>
      </c>
      <c r="L180">
        <f t="shared" si="72"/>
        <v>813.71106474304293</v>
      </c>
      <c r="M180">
        <f t="shared" si="73"/>
        <v>82.451277875187941</v>
      </c>
      <c r="N180">
        <f t="shared" si="74"/>
        <v>108.49551257791644</v>
      </c>
      <c r="O180">
        <f t="shared" si="75"/>
        <v>3.0368985726565212E-2</v>
      </c>
      <c r="P180">
        <f t="shared" si="76"/>
        <v>2.7650238683589472</v>
      </c>
      <c r="Q180">
        <f t="shared" si="77"/>
        <v>3.0184892625742765E-2</v>
      </c>
      <c r="R180">
        <f t="shared" si="78"/>
        <v>1.8882004757566618E-2</v>
      </c>
      <c r="S180">
        <f t="shared" si="79"/>
        <v>226.11461451996362</v>
      </c>
      <c r="T180">
        <f t="shared" si="80"/>
        <v>35.649071793002094</v>
      </c>
      <c r="U180">
        <f t="shared" si="81"/>
        <v>33.190300000000001</v>
      </c>
      <c r="V180">
        <f t="shared" si="82"/>
        <v>5.1063790997759479</v>
      </c>
      <c r="W180">
        <f t="shared" si="83"/>
        <v>70.015699982849554</v>
      </c>
      <c r="X180">
        <f t="shared" si="84"/>
        <v>3.8165929869105795</v>
      </c>
      <c r="Y180">
        <f t="shared" si="85"/>
        <v>5.4510531035831384</v>
      </c>
      <c r="Z180">
        <f t="shared" si="86"/>
        <v>1.2897861128653685</v>
      </c>
      <c r="AA180">
        <f t="shared" si="87"/>
        <v>-17.724527149200881</v>
      </c>
      <c r="AB180">
        <f t="shared" si="88"/>
        <v>174.27110089055464</v>
      </c>
      <c r="AC180">
        <f t="shared" si="89"/>
        <v>14.544489125764354</v>
      </c>
      <c r="AD180">
        <f t="shared" si="90"/>
        <v>397.20567738708172</v>
      </c>
      <c r="AE180">
        <f t="shared" si="91"/>
        <v>15.280892010988321</v>
      </c>
      <c r="AF180">
        <f t="shared" si="92"/>
        <v>0.37797162602290629</v>
      </c>
      <c r="AG180">
        <f t="shared" si="93"/>
        <v>4.4745520744252181</v>
      </c>
      <c r="AH180">
        <v>1129.994207715554</v>
      </c>
      <c r="AI180">
        <v>1115.2588484848479</v>
      </c>
      <c r="AJ180">
        <v>1.7408562639575491</v>
      </c>
      <c r="AK180">
        <v>66.45767359900691</v>
      </c>
      <c r="AL180">
        <f t="shared" si="94"/>
        <v>0.40191671540138046</v>
      </c>
      <c r="AM180">
        <v>37.207393948814833</v>
      </c>
      <c r="AN180">
        <v>37.669914545454532</v>
      </c>
      <c r="AO180">
        <v>2.376812854974586E-4</v>
      </c>
      <c r="AP180">
        <v>80.18708061797463</v>
      </c>
      <c r="AQ180">
        <v>13</v>
      </c>
      <c r="AR180">
        <v>3</v>
      </c>
      <c r="AS180">
        <f t="shared" si="95"/>
        <v>1</v>
      </c>
      <c r="AT180">
        <f t="shared" si="96"/>
        <v>0</v>
      </c>
      <c r="AU180">
        <f t="shared" si="97"/>
        <v>47056.579903402773</v>
      </c>
      <c r="AV180">
        <f t="shared" si="98"/>
        <v>1200</v>
      </c>
      <c r="AW180">
        <f t="shared" si="99"/>
        <v>1025.9246707357324</v>
      </c>
      <c r="AX180">
        <f t="shared" si="100"/>
        <v>0.85493722561311036</v>
      </c>
      <c r="AY180">
        <f t="shared" si="101"/>
        <v>0.18842884543330302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1675368236.0999999</v>
      </c>
      <c r="BF180">
        <v>1070.741428571429</v>
      </c>
      <c r="BG180">
        <v>1089.56</v>
      </c>
      <c r="BH180">
        <v>37.665928571428573</v>
      </c>
      <c r="BI180">
        <v>37.22954285714286</v>
      </c>
      <c r="BJ180">
        <v>1078.051428571428</v>
      </c>
      <c r="BK180">
        <v>37.51772857142857</v>
      </c>
      <c r="BL180">
        <v>500.11028571428568</v>
      </c>
      <c r="BM180">
        <v>101.2272857142857</v>
      </c>
      <c r="BN180">
        <v>0.1001773714285714</v>
      </c>
      <c r="BO180">
        <v>34.359371428571428</v>
      </c>
      <c r="BP180">
        <v>33.190300000000001</v>
      </c>
      <c r="BQ180">
        <v>999.89999999999986</v>
      </c>
      <c r="BR180">
        <v>0</v>
      </c>
      <c r="BS180">
        <v>0</v>
      </c>
      <c r="BT180">
        <v>8980.0871428571445</v>
      </c>
      <c r="BU180">
        <v>0</v>
      </c>
      <c r="BV180">
        <v>354.70685714285707</v>
      </c>
      <c r="BW180">
        <v>-18.820228571428569</v>
      </c>
      <c r="BX180">
        <v>1112.6500000000001</v>
      </c>
      <c r="BY180">
        <v>1131.691428571429</v>
      </c>
      <c r="BZ180">
        <v>0.43637900000000007</v>
      </c>
      <c r="CA180">
        <v>1089.56</v>
      </c>
      <c r="CB180">
        <v>37.22954285714286</v>
      </c>
      <c r="CC180">
        <v>3.8128199999999999</v>
      </c>
      <c r="CD180">
        <v>3.7686457142857139</v>
      </c>
      <c r="CE180">
        <v>28.081099999999999</v>
      </c>
      <c r="CF180">
        <v>27.88121428571429</v>
      </c>
      <c r="CG180">
        <v>1200</v>
      </c>
      <c r="CH180">
        <v>0.50000900000000004</v>
      </c>
      <c r="CI180">
        <v>0.49999100000000002</v>
      </c>
      <c r="CJ180">
        <v>0</v>
      </c>
      <c r="CK180">
        <v>1034.0871428571429</v>
      </c>
      <c r="CL180">
        <v>4.9990899999999998</v>
      </c>
      <c r="CM180">
        <v>11140.642857142861</v>
      </c>
      <c r="CN180">
        <v>9557.8714285714286</v>
      </c>
      <c r="CO180">
        <v>46.044285714285706</v>
      </c>
      <c r="CP180">
        <v>48.517714285714291</v>
      </c>
      <c r="CQ180">
        <v>46.946000000000012</v>
      </c>
      <c r="CR180">
        <v>47.125</v>
      </c>
      <c r="CS180">
        <v>47.223000000000013</v>
      </c>
      <c r="CT180">
        <v>597.51142857142872</v>
      </c>
      <c r="CU180">
        <v>597.48857142857128</v>
      </c>
      <c r="CV180">
        <v>0</v>
      </c>
      <c r="CW180">
        <v>1675368256.3</v>
      </c>
      <c r="CX180">
        <v>0</v>
      </c>
      <c r="CY180">
        <v>1675367359.0999999</v>
      </c>
      <c r="CZ180" t="s">
        <v>356</v>
      </c>
      <c r="DA180">
        <v>1675367359.0999999</v>
      </c>
      <c r="DB180">
        <v>1675367351.0999999</v>
      </c>
      <c r="DC180">
        <v>3</v>
      </c>
      <c r="DD180">
        <v>-0.36899999999999999</v>
      </c>
      <c r="DE180">
        <v>-0.108</v>
      </c>
      <c r="DF180">
        <v>-5.9960000000000004</v>
      </c>
      <c r="DG180">
        <v>0.14799999999999999</v>
      </c>
      <c r="DH180">
        <v>415</v>
      </c>
      <c r="DI180">
        <v>35</v>
      </c>
      <c r="DJ180">
        <v>0.46</v>
      </c>
      <c r="DK180">
        <v>0.2</v>
      </c>
      <c r="DL180">
        <v>-18.59451</v>
      </c>
      <c r="DM180">
        <v>-1.4909493433395491</v>
      </c>
      <c r="DN180">
        <v>0.15955259446339329</v>
      </c>
      <c r="DO180">
        <v>0</v>
      </c>
      <c r="DP180">
        <v>0.44446570000000002</v>
      </c>
      <c r="DQ180">
        <v>6.5776930581612963E-2</v>
      </c>
      <c r="DR180">
        <v>1.159480820496829E-2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2.9448400000000001</v>
      </c>
      <c r="EB180">
        <v>2.62364</v>
      </c>
      <c r="EC180">
        <v>0.195046</v>
      </c>
      <c r="ED180">
        <v>0.19497200000000001</v>
      </c>
      <c r="EE180">
        <v>0.14857200000000001</v>
      </c>
      <c r="EF180">
        <v>0.14588599999999999</v>
      </c>
      <c r="EG180">
        <v>24163.1</v>
      </c>
      <c r="EH180">
        <v>24510.400000000001</v>
      </c>
      <c r="EI180">
        <v>27947.200000000001</v>
      </c>
      <c r="EJ180">
        <v>29331</v>
      </c>
      <c r="EK180">
        <v>32766.2</v>
      </c>
      <c r="EL180">
        <v>34778</v>
      </c>
      <c r="EM180">
        <v>39476.800000000003</v>
      </c>
      <c r="EN180">
        <v>41922</v>
      </c>
      <c r="EO180">
        <v>1.9074199999999999</v>
      </c>
      <c r="EP180">
        <v>1.88035</v>
      </c>
      <c r="EQ180">
        <v>5.5003900000000001E-2</v>
      </c>
      <c r="ER180">
        <v>0</v>
      </c>
      <c r="ES180">
        <v>32.302100000000003</v>
      </c>
      <c r="ET180">
        <v>999.9</v>
      </c>
      <c r="EU180">
        <v>72</v>
      </c>
      <c r="EV180">
        <v>34.799999999999997</v>
      </c>
      <c r="EW180">
        <v>39.735199999999999</v>
      </c>
      <c r="EX180">
        <v>57.156599999999997</v>
      </c>
      <c r="EY180">
        <v>1.79888</v>
      </c>
      <c r="EZ180">
        <v>1</v>
      </c>
      <c r="FA180">
        <v>0.71147899999999997</v>
      </c>
      <c r="FB180">
        <v>1.2312099999999999</v>
      </c>
      <c r="FC180">
        <v>20.266500000000001</v>
      </c>
      <c r="FD180">
        <v>5.2178899999999997</v>
      </c>
      <c r="FE180">
        <v>12.0099</v>
      </c>
      <c r="FF180">
        <v>4.9861500000000003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1.86219</v>
      </c>
      <c r="FN180">
        <v>1.8642799999999999</v>
      </c>
      <c r="FO180">
        <v>1.8603499999999999</v>
      </c>
      <c r="FP180">
        <v>1.86103</v>
      </c>
      <c r="FQ180">
        <v>1.8602000000000001</v>
      </c>
      <c r="FR180">
        <v>1.86188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-7.31</v>
      </c>
      <c r="GH180">
        <v>0.14810000000000001</v>
      </c>
      <c r="GI180">
        <v>-4.6172869984045022</v>
      </c>
      <c r="GJ180">
        <v>-3.9744887815693084E-3</v>
      </c>
      <c r="GK180">
        <v>1.847162108954052E-6</v>
      </c>
      <c r="GL180">
        <v>-4.4217609294687878E-10</v>
      </c>
      <c r="GM180">
        <v>0.1481899999999996</v>
      </c>
      <c r="GN180">
        <v>0</v>
      </c>
      <c r="GO180">
        <v>0</v>
      </c>
      <c r="GP180">
        <v>0</v>
      </c>
      <c r="GQ180">
        <v>6</v>
      </c>
      <c r="GR180">
        <v>2080</v>
      </c>
      <c r="GS180">
        <v>4</v>
      </c>
      <c r="GT180">
        <v>32</v>
      </c>
      <c r="GU180">
        <v>14.7</v>
      </c>
      <c r="GV180">
        <v>14.8</v>
      </c>
      <c r="GW180">
        <v>2.4157700000000002</v>
      </c>
      <c r="GX180">
        <v>2.5463900000000002</v>
      </c>
      <c r="GY180">
        <v>1.4489700000000001</v>
      </c>
      <c r="GZ180">
        <v>2.323</v>
      </c>
      <c r="HA180">
        <v>1.5478499999999999</v>
      </c>
      <c r="HB180">
        <v>2.2338900000000002</v>
      </c>
      <c r="HC180">
        <v>39.767299999999999</v>
      </c>
      <c r="HD180">
        <v>14.4122</v>
      </c>
      <c r="HE180">
        <v>18</v>
      </c>
      <c r="HF180">
        <v>497.54399999999998</v>
      </c>
      <c r="HG180">
        <v>521.08000000000004</v>
      </c>
      <c r="HH180">
        <v>30.9999</v>
      </c>
      <c r="HI180">
        <v>36.203600000000002</v>
      </c>
      <c r="HJ180">
        <v>30.000399999999999</v>
      </c>
      <c r="HK180">
        <v>36.093200000000003</v>
      </c>
      <c r="HL180">
        <v>36.111699999999999</v>
      </c>
      <c r="HM180">
        <v>48.381399999999999</v>
      </c>
      <c r="HN180">
        <v>10.2667</v>
      </c>
      <c r="HO180">
        <v>100</v>
      </c>
      <c r="HP180">
        <v>31</v>
      </c>
      <c r="HQ180">
        <v>1103.83</v>
      </c>
      <c r="HR180">
        <v>37.121899999999997</v>
      </c>
      <c r="HS180">
        <v>98.519099999999995</v>
      </c>
      <c r="HT180">
        <v>97.215699999999998</v>
      </c>
    </row>
    <row r="181" spans="1:228" x14ac:dyDescent="0.2">
      <c r="A181">
        <v>166</v>
      </c>
      <c r="B181">
        <v>1675368242.0999999</v>
      </c>
      <c r="C181">
        <v>659</v>
      </c>
      <c r="D181" t="s">
        <v>691</v>
      </c>
      <c r="E181" t="s">
        <v>692</v>
      </c>
      <c r="F181">
        <v>4</v>
      </c>
      <c r="G181">
        <v>1675368239.7874999</v>
      </c>
      <c r="H181">
        <f t="shared" si="68"/>
        <v>3.516359067983417E-4</v>
      </c>
      <c r="I181">
        <f t="shared" si="69"/>
        <v>0.35163590679834172</v>
      </c>
      <c r="J181">
        <f t="shared" si="70"/>
        <v>4.4266829964872496</v>
      </c>
      <c r="K181">
        <f t="shared" si="71"/>
        <v>1076.91625</v>
      </c>
      <c r="L181">
        <f t="shared" si="72"/>
        <v>789.21867311280948</v>
      </c>
      <c r="M181">
        <f t="shared" si="73"/>
        <v>79.969378196472618</v>
      </c>
      <c r="N181">
        <f t="shared" si="74"/>
        <v>109.12098993109755</v>
      </c>
      <c r="O181">
        <f t="shared" si="75"/>
        <v>2.6564019370877368E-2</v>
      </c>
      <c r="P181">
        <f t="shared" si="76"/>
        <v>2.7653165607628929</v>
      </c>
      <c r="Q181">
        <f t="shared" si="77"/>
        <v>2.6423066160362958E-2</v>
      </c>
      <c r="R181">
        <f t="shared" si="78"/>
        <v>1.652701795712401E-2</v>
      </c>
      <c r="S181">
        <f t="shared" si="79"/>
        <v>226.11576710923029</v>
      </c>
      <c r="T181">
        <f t="shared" si="80"/>
        <v>35.665338205410571</v>
      </c>
      <c r="U181">
        <f t="shared" si="81"/>
        <v>33.193537500000012</v>
      </c>
      <c r="V181">
        <f t="shared" si="82"/>
        <v>5.107306780799262</v>
      </c>
      <c r="W181">
        <f t="shared" si="83"/>
        <v>70.03556751013933</v>
      </c>
      <c r="X181">
        <f t="shared" si="84"/>
        <v>3.8182422735805579</v>
      </c>
      <c r="Y181">
        <f t="shared" si="85"/>
        <v>5.4518616887451872</v>
      </c>
      <c r="Z181">
        <f t="shared" si="86"/>
        <v>1.2890645072187041</v>
      </c>
      <c r="AA181">
        <f t="shared" si="87"/>
        <v>-15.50714348980687</v>
      </c>
      <c r="AB181">
        <f t="shared" si="88"/>
        <v>174.20435769626582</v>
      </c>
      <c r="AC181">
        <f t="shared" si="89"/>
        <v>14.537799535164652</v>
      </c>
      <c r="AD181">
        <f t="shared" si="90"/>
        <v>399.35078085085388</v>
      </c>
      <c r="AE181">
        <f t="shared" si="91"/>
        <v>15.262722880335268</v>
      </c>
      <c r="AF181">
        <f t="shared" si="92"/>
        <v>0.31287489725488821</v>
      </c>
      <c r="AG181">
        <f t="shared" si="93"/>
        <v>4.4266829964872496</v>
      </c>
      <c r="AH181">
        <v>1136.981755783768</v>
      </c>
      <c r="AI181">
        <v>1122.259333333333</v>
      </c>
      <c r="AJ181">
        <v>1.7495339298314081</v>
      </c>
      <c r="AK181">
        <v>66.45767359900691</v>
      </c>
      <c r="AL181">
        <f t="shared" si="94"/>
        <v>0.35163590679834172</v>
      </c>
      <c r="AM181">
        <v>37.292700109695197</v>
      </c>
      <c r="AN181">
        <v>37.696380606060593</v>
      </c>
      <c r="AO181">
        <v>3.6283892278577692E-4</v>
      </c>
      <c r="AP181">
        <v>80.18708061797463</v>
      </c>
      <c r="AQ181">
        <v>13</v>
      </c>
      <c r="AR181">
        <v>3</v>
      </c>
      <c r="AS181">
        <f t="shared" si="95"/>
        <v>1</v>
      </c>
      <c r="AT181">
        <f t="shared" si="96"/>
        <v>0</v>
      </c>
      <c r="AU181">
        <f t="shared" si="97"/>
        <v>47064.185957868758</v>
      </c>
      <c r="AV181">
        <f t="shared" si="98"/>
        <v>1200.0062499999999</v>
      </c>
      <c r="AW181">
        <f t="shared" si="99"/>
        <v>1025.9300010928653</v>
      </c>
      <c r="AX181">
        <f t="shared" si="100"/>
        <v>0.85493721477939411</v>
      </c>
      <c r="AY181">
        <f t="shared" si="101"/>
        <v>0.18842882452423085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1675368239.7874999</v>
      </c>
      <c r="BF181">
        <v>1076.91625</v>
      </c>
      <c r="BG181">
        <v>1095.6324999999999</v>
      </c>
      <c r="BH181">
        <v>37.682274999999997</v>
      </c>
      <c r="BI181">
        <v>37.321037500000003</v>
      </c>
      <c r="BJ181">
        <v>1084.2349999999999</v>
      </c>
      <c r="BK181">
        <v>37.534100000000002</v>
      </c>
      <c r="BL181">
        <v>500.08937500000002</v>
      </c>
      <c r="BM181">
        <v>101.22725</v>
      </c>
      <c r="BN181">
        <v>0.10002585</v>
      </c>
      <c r="BO181">
        <v>34.3620375</v>
      </c>
      <c r="BP181">
        <v>33.193537500000012</v>
      </c>
      <c r="BQ181">
        <v>999.9</v>
      </c>
      <c r="BR181">
        <v>0</v>
      </c>
      <c r="BS181">
        <v>0</v>
      </c>
      <c r="BT181">
        <v>8981.6424999999999</v>
      </c>
      <c r="BU181">
        <v>0</v>
      </c>
      <c r="BV181">
        <v>355.00099999999998</v>
      </c>
      <c r="BW181">
        <v>-18.714237499999999</v>
      </c>
      <c r="BX181">
        <v>1119.0862500000001</v>
      </c>
      <c r="BY181">
        <v>1138.105</v>
      </c>
      <c r="BZ181">
        <v>0.36124687500000002</v>
      </c>
      <c r="CA181">
        <v>1095.6324999999999</v>
      </c>
      <c r="CB181">
        <v>37.321037500000003</v>
      </c>
      <c r="CC181">
        <v>3.8144737499999999</v>
      </c>
      <c r="CD181">
        <v>3.7779075</v>
      </c>
      <c r="CE181">
        <v>28.088574999999999</v>
      </c>
      <c r="CF181">
        <v>27.923300000000001</v>
      </c>
      <c r="CG181">
        <v>1200.0062499999999</v>
      </c>
      <c r="CH181">
        <v>0.50000900000000004</v>
      </c>
      <c r="CI181">
        <v>0.49999100000000002</v>
      </c>
      <c r="CJ181">
        <v>0</v>
      </c>
      <c r="CK181">
        <v>1034.0050000000001</v>
      </c>
      <c r="CL181">
        <v>4.9990899999999998</v>
      </c>
      <c r="CM181">
        <v>11139.8375</v>
      </c>
      <c r="CN181">
        <v>9557.9399999999987</v>
      </c>
      <c r="CO181">
        <v>46.054250000000003</v>
      </c>
      <c r="CP181">
        <v>48.530999999999999</v>
      </c>
      <c r="CQ181">
        <v>46.936999999999998</v>
      </c>
      <c r="CR181">
        <v>47.148249999999997</v>
      </c>
      <c r="CS181">
        <v>47.234250000000003</v>
      </c>
      <c r="CT181">
        <v>597.51499999999999</v>
      </c>
      <c r="CU181">
        <v>597.49125000000004</v>
      </c>
      <c r="CV181">
        <v>0</v>
      </c>
      <c r="CW181">
        <v>1675368260.5</v>
      </c>
      <c r="CX181">
        <v>0</v>
      </c>
      <c r="CY181">
        <v>1675367359.0999999</v>
      </c>
      <c r="CZ181" t="s">
        <v>356</v>
      </c>
      <c r="DA181">
        <v>1675367359.0999999</v>
      </c>
      <c r="DB181">
        <v>1675367351.0999999</v>
      </c>
      <c r="DC181">
        <v>3</v>
      </c>
      <c r="DD181">
        <v>-0.36899999999999999</v>
      </c>
      <c r="DE181">
        <v>-0.108</v>
      </c>
      <c r="DF181">
        <v>-5.9960000000000004</v>
      </c>
      <c r="DG181">
        <v>0.14799999999999999</v>
      </c>
      <c r="DH181">
        <v>415</v>
      </c>
      <c r="DI181">
        <v>35</v>
      </c>
      <c r="DJ181">
        <v>0.46</v>
      </c>
      <c r="DK181">
        <v>0.2</v>
      </c>
      <c r="DL181">
        <v>-18.657446341463409</v>
      </c>
      <c r="DM181">
        <v>-0.90011080139374078</v>
      </c>
      <c r="DN181">
        <v>0.1147854543720398</v>
      </c>
      <c r="DO181">
        <v>0</v>
      </c>
      <c r="DP181">
        <v>0.43389746341463409</v>
      </c>
      <c r="DQ181">
        <v>-0.2052669198606262</v>
      </c>
      <c r="DR181">
        <v>3.343056792167514E-2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366</v>
      </c>
      <c r="EA181">
        <v>2.94434</v>
      </c>
      <c r="EB181">
        <v>2.6236600000000001</v>
      </c>
      <c r="EC181">
        <v>0.19581000000000001</v>
      </c>
      <c r="ED181">
        <v>0.19572400000000001</v>
      </c>
      <c r="EE181">
        <v>0.148649</v>
      </c>
      <c r="EF181">
        <v>0.145985</v>
      </c>
      <c r="EG181">
        <v>24139.4</v>
      </c>
      <c r="EH181">
        <v>24487.200000000001</v>
      </c>
      <c r="EI181">
        <v>27946.400000000001</v>
      </c>
      <c r="EJ181">
        <v>29330.7</v>
      </c>
      <c r="EK181">
        <v>32762.3</v>
      </c>
      <c r="EL181">
        <v>34773.9</v>
      </c>
      <c r="EM181">
        <v>39475.599999999999</v>
      </c>
      <c r="EN181">
        <v>41921.9</v>
      </c>
      <c r="EO181">
        <v>1.90707</v>
      </c>
      <c r="EP181">
        <v>1.88035</v>
      </c>
      <c r="EQ181">
        <v>5.5532900000000003E-2</v>
      </c>
      <c r="ER181">
        <v>0</v>
      </c>
      <c r="ES181">
        <v>32.294600000000003</v>
      </c>
      <c r="ET181">
        <v>999.9</v>
      </c>
      <c r="EU181">
        <v>72</v>
      </c>
      <c r="EV181">
        <v>34.799999999999997</v>
      </c>
      <c r="EW181">
        <v>39.7318</v>
      </c>
      <c r="EX181">
        <v>57.516599999999997</v>
      </c>
      <c r="EY181">
        <v>2.4118599999999999</v>
      </c>
      <c r="EZ181">
        <v>1</v>
      </c>
      <c r="FA181">
        <v>0.71177100000000004</v>
      </c>
      <c r="FB181">
        <v>1.23072</v>
      </c>
      <c r="FC181">
        <v>20.266500000000001</v>
      </c>
      <c r="FD181">
        <v>5.2180400000000002</v>
      </c>
      <c r="FE181">
        <v>12.0099</v>
      </c>
      <c r="FF181">
        <v>4.9864499999999996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1.86219</v>
      </c>
      <c r="FN181">
        <v>1.86425</v>
      </c>
      <c r="FO181">
        <v>1.8603499999999999</v>
      </c>
      <c r="FP181">
        <v>1.8610500000000001</v>
      </c>
      <c r="FQ181">
        <v>1.8602000000000001</v>
      </c>
      <c r="FR181">
        <v>1.86188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-7.33</v>
      </c>
      <c r="GH181">
        <v>0.1482</v>
      </c>
      <c r="GI181">
        <v>-4.6172869984045022</v>
      </c>
      <c r="GJ181">
        <v>-3.9744887815693084E-3</v>
      </c>
      <c r="GK181">
        <v>1.847162108954052E-6</v>
      </c>
      <c r="GL181">
        <v>-4.4217609294687878E-10</v>
      </c>
      <c r="GM181">
        <v>0.1481899999999996</v>
      </c>
      <c r="GN181">
        <v>0</v>
      </c>
      <c r="GO181">
        <v>0</v>
      </c>
      <c r="GP181">
        <v>0</v>
      </c>
      <c r="GQ181">
        <v>6</v>
      </c>
      <c r="GR181">
        <v>2080</v>
      </c>
      <c r="GS181">
        <v>4</v>
      </c>
      <c r="GT181">
        <v>32</v>
      </c>
      <c r="GU181">
        <v>14.7</v>
      </c>
      <c r="GV181">
        <v>14.8</v>
      </c>
      <c r="GW181">
        <v>2.4279799999999998</v>
      </c>
      <c r="GX181">
        <v>2.5329600000000001</v>
      </c>
      <c r="GY181">
        <v>1.4489700000000001</v>
      </c>
      <c r="GZ181">
        <v>2.323</v>
      </c>
      <c r="HA181">
        <v>1.5478499999999999</v>
      </c>
      <c r="HB181">
        <v>2.36572</v>
      </c>
      <c r="HC181">
        <v>39.767299999999999</v>
      </c>
      <c r="HD181">
        <v>14.438499999999999</v>
      </c>
      <c r="HE181">
        <v>18</v>
      </c>
      <c r="HF181">
        <v>497.34</v>
      </c>
      <c r="HG181">
        <v>521.11400000000003</v>
      </c>
      <c r="HH181">
        <v>30.9999</v>
      </c>
      <c r="HI181">
        <v>36.206699999999998</v>
      </c>
      <c r="HJ181">
        <v>30.000399999999999</v>
      </c>
      <c r="HK181">
        <v>36.096499999999999</v>
      </c>
      <c r="HL181">
        <v>36.1158</v>
      </c>
      <c r="HM181">
        <v>48.622799999999998</v>
      </c>
      <c r="HN181">
        <v>10.5374</v>
      </c>
      <c r="HO181">
        <v>100</v>
      </c>
      <c r="HP181">
        <v>31</v>
      </c>
      <c r="HQ181">
        <v>1110.52</v>
      </c>
      <c r="HR181">
        <v>37.095799999999997</v>
      </c>
      <c r="HS181">
        <v>98.516300000000001</v>
      </c>
      <c r="HT181">
        <v>97.215100000000007</v>
      </c>
    </row>
    <row r="182" spans="1:228" x14ac:dyDescent="0.2">
      <c r="A182">
        <v>167</v>
      </c>
      <c r="B182">
        <v>1675368246.0999999</v>
      </c>
      <c r="C182">
        <v>663</v>
      </c>
      <c r="D182" t="s">
        <v>693</v>
      </c>
      <c r="E182" t="s">
        <v>694</v>
      </c>
      <c r="F182">
        <v>4</v>
      </c>
      <c r="G182">
        <v>1675368244.0999999</v>
      </c>
      <c r="H182">
        <f t="shared" si="68"/>
        <v>4.015781082786664E-4</v>
      </c>
      <c r="I182">
        <f t="shared" si="69"/>
        <v>0.40157810827866641</v>
      </c>
      <c r="J182">
        <f t="shared" si="70"/>
        <v>4.4702397783193666</v>
      </c>
      <c r="K182">
        <f t="shared" si="71"/>
        <v>1084.078571428571</v>
      </c>
      <c r="L182">
        <f t="shared" si="72"/>
        <v>827.57416730804732</v>
      </c>
      <c r="M182">
        <f t="shared" si="73"/>
        <v>83.857670119339801</v>
      </c>
      <c r="N182">
        <f t="shared" si="74"/>
        <v>109.84913113227171</v>
      </c>
      <c r="O182">
        <f t="shared" si="75"/>
        <v>3.0436410269032411E-2</v>
      </c>
      <c r="P182">
        <f t="shared" si="76"/>
        <v>2.7720776131581943</v>
      </c>
      <c r="Q182">
        <f t="shared" si="77"/>
        <v>3.0251968943817743E-2</v>
      </c>
      <c r="R182">
        <f t="shared" si="78"/>
        <v>1.8923958597187956E-2</v>
      </c>
      <c r="S182">
        <f t="shared" si="79"/>
        <v>226.11674923403098</v>
      </c>
      <c r="T182">
        <f t="shared" si="80"/>
        <v>35.647604699199803</v>
      </c>
      <c r="U182">
        <f t="shared" si="81"/>
        <v>33.193728571428572</v>
      </c>
      <c r="V182">
        <f t="shared" si="82"/>
        <v>5.1073615354468807</v>
      </c>
      <c r="W182">
        <f t="shared" si="83"/>
        <v>70.10061949141874</v>
      </c>
      <c r="X182">
        <f t="shared" si="84"/>
        <v>3.8215317829069848</v>
      </c>
      <c r="Y182">
        <f t="shared" si="85"/>
        <v>5.4514950233425417</v>
      </c>
      <c r="Z182">
        <f t="shared" si="86"/>
        <v>1.2858297525398958</v>
      </c>
      <c r="AA182">
        <f t="shared" si="87"/>
        <v>-17.709594575089188</v>
      </c>
      <c r="AB182">
        <f t="shared" si="88"/>
        <v>174.42105056826995</v>
      </c>
      <c r="AC182">
        <f t="shared" si="89"/>
        <v>14.52030915532</v>
      </c>
      <c r="AD182">
        <f t="shared" si="90"/>
        <v>397.34851438253173</v>
      </c>
      <c r="AE182">
        <f t="shared" si="91"/>
        <v>15.205389860766935</v>
      </c>
      <c r="AF182">
        <f t="shared" si="92"/>
        <v>0.41319709905864738</v>
      </c>
      <c r="AG182">
        <f t="shared" si="93"/>
        <v>4.4702397783193666</v>
      </c>
      <c r="AH182">
        <v>1143.857620909371</v>
      </c>
      <c r="AI182">
        <v>1129.1673939393941</v>
      </c>
      <c r="AJ182">
        <v>1.733023862834294</v>
      </c>
      <c r="AK182">
        <v>66.45767359900691</v>
      </c>
      <c r="AL182">
        <f t="shared" si="94"/>
        <v>0.40157810827866641</v>
      </c>
      <c r="AM182">
        <v>37.320006018321088</v>
      </c>
      <c r="AN182">
        <v>37.720484848484837</v>
      </c>
      <c r="AO182">
        <v>9.9501094865814023E-3</v>
      </c>
      <c r="AP182">
        <v>80.18708061797463</v>
      </c>
      <c r="AQ182">
        <v>13</v>
      </c>
      <c r="AR182">
        <v>3</v>
      </c>
      <c r="AS182">
        <f t="shared" si="95"/>
        <v>1</v>
      </c>
      <c r="AT182">
        <f t="shared" si="96"/>
        <v>0</v>
      </c>
      <c r="AU182">
        <f t="shared" si="97"/>
        <v>47249.642644182473</v>
      </c>
      <c r="AV182">
        <f t="shared" si="98"/>
        <v>1200.012857142857</v>
      </c>
      <c r="AW182">
        <f t="shared" si="99"/>
        <v>1025.9355135927622</v>
      </c>
      <c r="AX182">
        <f t="shared" si="100"/>
        <v>0.8549371012869309</v>
      </c>
      <c r="AY182">
        <f t="shared" si="101"/>
        <v>0.1884286054837766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1675368244.0999999</v>
      </c>
      <c r="BF182">
        <v>1084.078571428571</v>
      </c>
      <c r="BG182">
        <v>1102.8599999999999</v>
      </c>
      <c r="BH182">
        <v>37.713914285714289</v>
      </c>
      <c r="BI182">
        <v>37.236842857142847</v>
      </c>
      <c r="BJ182">
        <v>1091.411428571429</v>
      </c>
      <c r="BK182">
        <v>37.565728571428572</v>
      </c>
      <c r="BL182">
        <v>500.06828571428571</v>
      </c>
      <c r="BM182">
        <v>101.22971428571429</v>
      </c>
      <c r="BN182">
        <v>9.9777900000000003E-2</v>
      </c>
      <c r="BO182">
        <v>34.36082857142857</v>
      </c>
      <c r="BP182">
        <v>33.193728571428572</v>
      </c>
      <c r="BQ182">
        <v>999.89999999999986</v>
      </c>
      <c r="BR182">
        <v>0</v>
      </c>
      <c r="BS182">
        <v>0</v>
      </c>
      <c r="BT182">
        <v>9017.3214285714294</v>
      </c>
      <c r="BU182">
        <v>0</v>
      </c>
      <c r="BV182">
        <v>355.59728571428559</v>
      </c>
      <c r="BW182">
        <v>-18.778171428571429</v>
      </c>
      <c r="BX182">
        <v>1126.568571428571</v>
      </c>
      <c r="BY182">
        <v>1145.512857142857</v>
      </c>
      <c r="BZ182">
        <v>0.47708671428571431</v>
      </c>
      <c r="CA182">
        <v>1102.8599999999999</v>
      </c>
      <c r="CB182">
        <v>37.236842857142847</v>
      </c>
      <c r="CC182">
        <v>3.8177657142857142</v>
      </c>
      <c r="CD182">
        <v>3.7694700000000001</v>
      </c>
      <c r="CE182">
        <v>28.10332857142857</v>
      </c>
      <c r="CF182">
        <v>27.884957142857139</v>
      </c>
      <c r="CG182">
        <v>1200.012857142857</v>
      </c>
      <c r="CH182">
        <v>0.50001300000000004</v>
      </c>
      <c r="CI182">
        <v>0.49998700000000001</v>
      </c>
      <c r="CJ182">
        <v>0</v>
      </c>
      <c r="CK182">
        <v>1033.975714285714</v>
      </c>
      <c r="CL182">
        <v>4.9990899999999998</v>
      </c>
      <c r="CM182">
        <v>11139.085714285709</v>
      </c>
      <c r="CN182">
        <v>9557.9957142857147</v>
      </c>
      <c r="CO182">
        <v>46.053142857142859</v>
      </c>
      <c r="CP182">
        <v>48.544285714285706</v>
      </c>
      <c r="CQ182">
        <v>46.963999999999999</v>
      </c>
      <c r="CR182">
        <v>47.125</v>
      </c>
      <c r="CS182">
        <v>47.25</v>
      </c>
      <c r="CT182">
        <v>597.52285714285711</v>
      </c>
      <c r="CU182">
        <v>597.49</v>
      </c>
      <c r="CV182">
        <v>0</v>
      </c>
      <c r="CW182">
        <v>1675368264.7</v>
      </c>
      <c r="CX182">
        <v>0</v>
      </c>
      <c r="CY182">
        <v>1675367359.0999999</v>
      </c>
      <c r="CZ182" t="s">
        <v>356</v>
      </c>
      <c r="DA182">
        <v>1675367359.0999999</v>
      </c>
      <c r="DB182">
        <v>1675367351.0999999</v>
      </c>
      <c r="DC182">
        <v>3</v>
      </c>
      <c r="DD182">
        <v>-0.36899999999999999</v>
      </c>
      <c r="DE182">
        <v>-0.108</v>
      </c>
      <c r="DF182">
        <v>-5.9960000000000004</v>
      </c>
      <c r="DG182">
        <v>0.14799999999999999</v>
      </c>
      <c r="DH182">
        <v>415</v>
      </c>
      <c r="DI182">
        <v>35</v>
      </c>
      <c r="DJ182">
        <v>0.46</v>
      </c>
      <c r="DK182">
        <v>0.2</v>
      </c>
      <c r="DL182">
        <v>-18.698384999999998</v>
      </c>
      <c r="DM182">
        <v>-0.66863189493427233</v>
      </c>
      <c r="DN182">
        <v>0.10257275600762621</v>
      </c>
      <c r="DO182">
        <v>0</v>
      </c>
      <c r="DP182">
        <v>0.43058637500000002</v>
      </c>
      <c r="DQ182">
        <v>-0.15668182739212161</v>
      </c>
      <c r="DR182">
        <v>4.4283805344441367E-2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366</v>
      </c>
      <c r="EA182">
        <v>2.94441</v>
      </c>
      <c r="EB182">
        <v>2.6236799999999998</v>
      </c>
      <c r="EC182">
        <v>0.19656999999999999</v>
      </c>
      <c r="ED182">
        <v>0.19649</v>
      </c>
      <c r="EE182">
        <v>0.148706</v>
      </c>
      <c r="EF182">
        <v>0.14541799999999999</v>
      </c>
      <c r="EG182">
        <v>24115.9</v>
      </c>
      <c r="EH182">
        <v>24464.1</v>
      </c>
      <c r="EI182">
        <v>27945.8</v>
      </c>
      <c r="EJ182">
        <v>29331.200000000001</v>
      </c>
      <c r="EK182">
        <v>32759.7</v>
      </c>
      <c r="EL182">
        <v>34797.1</v>
      </c>
      <c r="EM182">
        <v>39475.1</v>
      </c>
      <c r="EN182">
        <v>41922.1</v>
      </c>
      <c r="EO182">
        <v>1.9072</v>
      </c>
      <c r="EP182">
        <v>1.8799300000000001</v>
      </c>
      <c r="EQ182">
        <v>5.6032100000000001E-2</v>
      </c>
      <c r="ER182">
        <v>0</v>
      </c>
      <c r="ES182">
        <v>32.288200000000003</v>
      </c>
      <c r="ET182">
        <v>999.9</v>
      </c>
      <c r="EU182">
        <v>72</v>
      </c>
      <c r="EV182">
        <v>34.799999999999997</v>
      </c>
      <c r="EW182">
        <v>39.730200000000004</v>
      </c>
      <c r="EX182">
        <v>57.276600000000002</v>
      </c>
      <c r="EY182">
        <v>2.5080100000000001</v>
      </c>
      <c r="EZ182">
        <v>1</v>
      </c>
      <c r="FA182">
        <v>0.71204299999999998</v>
      </c>
      <c r="FB182">
        <v>1.22966</v>
      </c>
      <c r="FC182">
        <v>20.2666</v>
      </c>
      <c r="FD182">
        <v>5.2183400000000004</v>
      </c>
      <c r="FE182">
        <v>12.0099</v>
      </c>
      <c r="FF182">
        <v>4.9863499999999998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1.8622000000000001</v>
      </c>
      <c r="FN182">
        <v>1.8642799999999999</v>
      </c>
      <c r="FO182">
        <v>1.8603499999999999</v>
      </c>
      <c r="FP182">
        <v>1.86103</v>
      </c>
      <c r="FQ182">
        <v>1.8602000000000001</v>
      </c>
      <c r="FR182">
        <v>1.86188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-7.34</v>
      </c>
      <c r="GH182">
        <v>0.1482</v>
      </c>
      <c r="GI182">
        <v>-4.6172869984045022</v>
      </c>
      <c r="GJ182">
        <v>-3.9744887815693084E-3</v>
      </c>
      <c r="GK182">
        <v>1.847162108954052E-6</v>
      </c>
      <c r="GL182">
        <v>-4.4217609294687878E-10</v>
      </c>
      <c r="GM182">
        <v>0.1481899999999996</v>
      </c>
      <c r="GN182">
        <v>0</v>
      </c>
      <c r="GO182">
        <v>0</v>
      </c>
      <c r="GP182">
        <v>0</v>
      </c>
      <c r="GQ182">
        <v>6</v>
      </c>
      <c r="GR182">
        <v>2080</v>
      </c>
      <c r="GS182">
        <v>4</v>
      </c>
      <c r="GT182">
        <v>32</v>
      </c>
      <c r="GU182">
        <v>14.8</v>
      </c>
      <c r="GV182">
        <v>14.9</v>
      </c>
      <c r="GW182">
        <v>2.4389599999999998</v>
      </c>
      <c r="GX182">
        <v>2.5317400000000001</v>
      </c>
      <c r="GY182">
        <v>1.4489700000000001</v>
      </c>
      <c r="GZ182">
        <v>2.323</v>
      </c>
      <c r="HA182">
        <v>1.5478499999999999</v>
      </c>
      <c r="HB182">
        <v>2.3010299999999999</v>
      </c>
      <c r="HC182">
        <v>39.767299999999999</v>
      </c>
      <c r="HD182">
        <v>14.438499999999999</v>
      </c>
      <c r="HE182">
        <v>18</v>
      </c>
      <c r="HF182">
        <v>497.452</v>
      </c>
      <c r="HG182">
        <v>520.82799999999997</v>
      </c>
      <c r="HH182">
        <v>30.9998</v>
      </c>
      <c r="HI182">
        <v>36.210099999999997</v>
      </c>
      <c r="HJ182">
        <v>30.000399999999999</v>
      </c>
      <c r="HK182">
        <v>36.100700000000003</v>
      </c>
      <c r="HL182">
        <v>36.119100000000003</v>
      </c>
      <c r="HM182">
        <v>48.856699999999996</v>
      </c>
      <c r="HN182">
        <v>10.5374</v>
      </c>
      <c r="HO182">
        <v>100</v>
      </c>
      <c r="HP182">
        <v>31</v>
      </c>
      <c r="HQ182">
        <v>1117.2</v>
      </c>
      <c r="HR182">
        <v>37.069400000000002</v>
      </c>
      <c r="HS182">
        <v>98.514600000000002</v>
      </c>
      <c r="HT182">
        <v>97.215999999999994</v>
      </c>
    </row>
    <row r="183" spans="1:228" x14ac:dyDescent="0.2">
      <c r="A183">
        <v>168</v>
      </c>
      <c r="B183">
        <v>1675368250.0999999</v>
      </c>
      <c r="C183">
        <v>667</v>
      </c>
      <c r="D183" t="s">
        <v>695</v>
      </c>
      <c r="E183" t="s">
        <v>696</v>
      </c>
      <c r="F183">
        <v>4</v>
      </c>
      <c r="G183">
        <v>1675368247.7874999</v>
      </c>
      <c r="H183">
        <f t="shared" si="68"/>
        <v>5.1240741145484512E-4</v>
      </c>
      <c r="I183">
        <f t="shared" si="69"/>
        <v>0.51240741145484514</v>
      </c>
      <c r="J183">
        <f t="shared" si="70"/>
        <v>4.3603764580103581</v>
      </c>
      <c r="K183">
        <f t="shared" si="71"/>
        <v>1090.26125</v>
      </c>
      <c r="L183">
        <f t="shared" si="72"/>
        <v>888.14186732787368</v>
      </c>
      <c r="M183">
        <f t="shared" si="73"/>
        <v>89.996193084454234</v>
      </c>
      <c r="N183">
        <f t="shared" si="74"/>
        <v>110.47712710887876</v>
      </c>
      <c r="O183">
        <f t="shared" si="75"/>
        <v>3.8785870970120158E-2</v>
      </c>
      <c r="P183">
        <f t="shared" si="76"/>
        <v>2.773660838751701</v>
      </c>
      <c r="Q183">
        <f t="shared" si="77"/>
        <v>3.8487061665698596E-2</v>
      </c>
      <c r="R183">
        <f t="shared" si="78"/>
        <v>2.4081068345572713E-2</v>
      </c>
      <c r="S183">
        <f t="shared" si="79"/>
        <v>226.11355685862591</v>
      </c>
      <c r="T183">
        <f t="shared" si="80"/>
        <v>35.620088847801973</v>
      </c>
      <c r="U183">
        <f t="shared" si="81"/>
        <v>33.204599999999999</v>
      </c>
      <c r="V183">
        <f t="shared" si="82"/>
        <v>5.1104777626646589</v>
      </c>
      <c r="W183">
        <f t="shared" si="83"/>
        <v>70.074840753689301</v>
      </c>
      <c r="X183">
        <f t="shared" si="84"/>
        <v>3.8208377278265111</v>
      </c>
      <c r="Y183">
        <f t="shared" si="85"/>
        <v>5.4525100403105107</v>
      </c>
      <c r="Z183">
        <f t="shared" si="86"/>
        <v>1.2896400348381478</v>
      </c>
      <c r="AA183">
        <f t="shared" si="87"/>
        <v>-22.597166845158668</v>
      </c>
      <c r="AB183">
        <f t="shared" si="88"/>
        <v>173.39542785965338</v>
      </c>
      <c r="AC183">
        <f t="shared" si="89"/>
        <v>14.427690210615815</v>
      </c>
      <c r="AD183">
        <f t="shared" si="90"/>
        <v>391.3395080837364</v>
      </c>
      <c r="AE183">
        <f t="shared" si="91"/>
        <v>15.125255958952939</v>
      </c>
      <c r="AF183">
        <f t="shared" si="92"/>
        <v>0.58316986468194865</v>
      </c>
      <c r="AG183">
        <f t="shared" si="93"/>
        <v>4.3603764580103581</v>
      </c>
      <c r="AH183">
        <v>1150.7190130183269</v>
      </c>
      <c r="AI183">
        <v>1136.1356363636351</v>
      </c>
      <c r="AJ183">
        <v>1.7390544370000971</v>
      </c>
      <c r="AK183">
        <v>66.45767359900691</v>
      </c>
      <c r="AL183">
        <f t="shared" si="94"/>
        <v>0.51240741145484514</v>
      </c>
      <c r="AM183">
        <v>37.092108865260457</v>
      </c>
      <c r="AN183">
        <v>37.683063030303003</v>
      </c>
      <c r="AO183">
        <v>1.041654199471105E-4</v>
      </c>
      <c r="AP183">
        <v>80.18708061797463</v>
      </c>
      <c r="AQ183">
        <v>13</v>
      </c>
      <c r="AR183">
        <v>3</v>
      </c>
      <c r="AS183">
        <f t="shared" si="95"/>
        <v>1</v>
      </c>
      <c r="AT183">
        <f t="shared" si="96"/>
        <v>0</v>
      </c>
      <c r="AU183">
        <f t="shared" si="97"/>
        <v>47292.552173741729</v>
      </c>
      <c r="AV183">
        <f t="shared" si="98"/>
        <v>1199.99875</v>
      </c>
      <c r="AW183">
        <f t="shared" si="99"/>
        <v>1025.9231760925522</v>
      </c>
      <c r="AX183">
        <f t="shared" si="100"/>
        <v>0.85493687063636714</v>
      </c>
      <c r="AY183">
        <f t="shared" si="101"/>
        <v>0.1884281603281886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1675368247.7874999</v>
      </c>
      <c r="BF183">
        <v>1090.26125</v>
      </c>
      <c r="BG183">
        <v>1109.1712500000001</v>
      </c>
      <c r="BH183">
        <v>37.706549999999993</v>
      </c>
      <c r="BI183">
        <v>37.033250000000002</v>
      </c>
      <c r="BJ183">
        <v>1097.6025</v>
      </c>
      <c r="BK183">
        <v>37.558349999999997</v>
      </c>
      <c r="BL183">
        <v>500.08662500000003</v>
      </c>
      <c r="BM183">
        <v>101.23099999999999</v>
      </c>
      <c r="BN183">
        <v>9.9875612499999988E-2</v>
      </c>
      <c r="BO183">
        <v>34.364175000000003</v>
      </c>
      <c r="BP183">
        <v>33.204599999999999</v>
      </c>
      <c r="BQ183">
        <v>999.9</v>
      </c>
      <c r="BR183">
        <v>0</v>
      </c>
      <c r="BS183">
        <v>0</v>
      </c>
      <c r="BT183">
        <v>9025.625</v>
      </c>
      <c r="BU183">
        <v>0</v>
      </c>
      <c r="BV183">
        <v>355.52325000000002</v>
      </c>
      <c r="BW183">
        <v>-18.909287500000001</v>
      </c>
      <c r="BX183">
        <v>1132.9837500000001</v>
      </c>
      <c r="BY183">
        <v>1151.8275000000001</v>
      </c>
      <c r="BZ183">
        <v>0.67329125000000001</v>
      </c>
      <c r="CA183">
        <v>1109.1712500000001</v>
      </c>
      <c r="CB183">
        <v>37.033250000000002</v>
      </c>
      <c r="CC183">
        <v>3.8170625</v>
      </c>
      <c r="CD183">
        <v>3.7489037500000002</v>
      </c>
      <c r="CE183">
        <v>28.100187500000001</v>
      </c>
      <c r="CF183">
        <v>27.791262499999998</v>
      </c>
      <c r="CG183">
        <v>1199.99875</v>
      </c>
      <c r="CH183">
        <v>0.50002125000000008</v>
      </c>
      <c r="CI183">
        <v>0.49997875000000003</v>
      </c>
      <c r="CJ183">
        <v>0</v>
      </c>
      <c r="CK183">
        <v>1033.8724999999999</v>
      </c>
      <c r="CL183">
        <v>4.9990899999999998</v>
      </c>
      <c r="CM183">
        <v>11137.9375</v>
      </c>
      <c r="CN183">
        <v>9557.9175000000014</v>
      </c>
      <c r="CO183">
        <v>46.038749999999993</v>
      </c>
      <c r="CP183">
        <v>48.561999999999998</v>
      </c>
      <c r="CQ183">
        <v>46.968499999999999</v>
      </c>
      <c r="CR183">
        <v>47.171499999999988</v>
      </c>
      <c r="CS183">
        <v>47.25</v>
      </c>
      <c r="CT183">
        <v>597.52499999999998</v>
      </c>
      <c r="CU183">
        <v>597.47375</v>
      </c>
      <c r="CV183">
        <v>0</v>
      </c>
      <c r="CW183">
        <v>1675368268.3</v>
      </c>
      <c r="CX183">
        <v>0</v>
      </c>
      <c r="CY183">
        <v>1675367359.0999999</v>
      </c>
      <c r="CZ183" t="s">
        <v>356</v>
      </c>
      <c r="DA183">
        <v>1675367359.0999999</v>
      </c>
      <c r="DB183">
        <v>1675367351.0999999</v>
      </c>
      <c r="DC183">
        <v>3</v>
      </c>
      <c r="DD183">
        <v>-0.36899999999999999</v>
      </c>
      <c r="DE183">
        <v>-0.108</v>
      </c>
      <c r="DF183">
        <v>-5.9960000000000004</v>
      </c>
      <c r="DG183">
        <v>0.14799999999999999</v>
      </c>
      <c r="DH183">
        <v>415</v>
      </c>
      <c r="DI183">
        <v>35</v>
      </c>
      <c r="DJ183">
        <v>0.46</v>
      </c>
      <c r="DK183">
        <v>0.2</v>
      </c>
      <c r="DL183">
        <v>-18.756104878048781</v>
      </c>
      <c r="DM183">
        <v>-0.7931644599303258</v>
      </c>
      <c r="DN183">
        <v>0.11293974856299679</v>
      </c>
      <c r="DO183">
        <v>0</v>
      </c>
      <c r="DP183">
        <v>0.46674714634146341</v>
      </c>
      <c r="DQ183">
        <v>0.49709673867595799</v>
      </c>
      <c r="DR183">
        <v>9.921735327676745E-2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366</v>
      </c>
      <c r="EA183">
        <v>2.9446599999999998</v>
      </c>
      <c r="EB183">
        <v>2.6240000000000001</v>
      </c>
      <c r="EC183">
        <v>0.19733100000000001</v>
      </c>
      <c r="ED183">
        <v>0.19722899999999999</v>
      </c>
      <c r="EE183">
        <v>0.14858499999999999</v>
      </c>
      <c r="EF183">
        <v>0.145122</v>
      </c>
      <c r="EG183">
        <v>24093</v>
      </c>
      <c r="EH183">
        <v>24441.1</v>
      </c>
      <c r="EI183">
        <v>27945.9</v>
      </c>
      <c r="EJ183">
        <v>29330.7</v>
      </c>
      <c r="EK183">
        <v>32764.2</v>
      </c>
      <c r="EL183">
        <v>34808.699999999997</v>
      </c>
      <c r="EM183">
        <v>39474.800000000003</v>
      </c>
      <c r="EN183">
        <v>41921.5</v>
      </c>
      <c r="EO183">
        <v>1.90727</v>
      </c>
      <c r="EP183">
        <v>1.87975</v>
      </c>
      <c r="EQ183">
        <v>5.7302400000000003E-2</v>
      </c>
      <c r="ER183">
        <v>0</v>
      </c>
      <c r="ES183">
        <v>32.286000000000001</v>
      </c>
      <c r="ET183">
        <v>999.9</v>
      </c>
      <c r="EU183">
        <v>72</v>
      </c>
      <c r="EV183">
        <v>34.799999999999997</v>
      </c>
      <c r="EW183">
        <v>39.732399999999998</v>
      </c>
      <c r="EX183">
        <v>57.2166</v>
      </c>
      <c r="EY183">
        <v>2.0352600000000001</v>
      </c>
      <c r="EZ183">
        <v>1</v>
      </c>
      <c r="FA183">
        <v>0.71246900000000002</v>
      </c>
      <c r="FB183">
        <v>1.22797</v>
      </c>
      <c r="FC183">
        <v>20.2666</v>
      </c>
      <c r="FD183">
        <v>5.2178899999999997</v>
      </c>
      <c r="FE183">
        <v>12.0099</v>
      </c>
      <c r="FF183">
        <v>4.9866000000000001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1.86219</v>
      </c>
      <c r="FN183">
        <v>1.8643000000000001</v>
      </c>
      <c r="FO183">
        <v>1.8603499999999999</v>
      </c>
      <c r="FP183">
        <v>1.8610599999999999</v>
      </c>
      <c r="FQ183">
        <v>1.8602000000000001</v>
      </c>
      <c r="FR183">
        <v>1.86188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-7.34</v>
      </c>
      <c r="GH183">
        <v>0.1482</v>
      </c>
      <c r="GI183">
        <v>-4.6172869984045022</v>
      </c>
      <c r="GJ183">
        <v>-3.9744887815693084E-3</v>
      </c>
      <c r="GK183">
        <v>1.847162108954052E-6</v>
      </c>
      <c r="GL183">
        <v>-4.4217609294687878E-10</v>
      </c>
      <c r="GM183">
        <v>0.1481899999999996</v>
      </c>
      <c r="GN183">
        <v>0</v>
      </c>
      <c r="GO183">
        <v>0</v>
      </c>
      <c r="GP183">
        <v>0</v>
      </c>
      <c r="GQ183">
        <v>6</v>
      </c>
      <c r="GR183">
        <v>2080</v>
      </c>
      <c r="GS183">
        <v>4</v>
      </c>
      <c r="GT183">
        <v>32</v>
      </c>
      <c r="GU183">
        <v>14.8</v>
      </c>
      <c r="GV183">
        <v>15</v>
      </c>
      <c r="GW183">
        <v>2.4511699999999998</v>
      </c>
      <c r="GX183">
        <v>2.5390600000000001</v>
      </c>
      <c r="GY183">
        <v>1.4489700000000001</v>
      </c>
      <c r="GZ183">
        <v>2.323</v>
      </c>
      <c r="HA183">
        <v>1.5478499999999999</v>
      </c>
      <c r="HB183">
        <v>2.2924799999999999</v>
      </c>
      <c r="HC183">
        <v>39.767299999999999</v>
      </c>
      <c r="HD183">
        <v>14.403499999999999</v>
      </c>
      <c r="HE183">
        <v>18</v>
      </c>
      <c r="HF183">
        <v>497.52499999999998</v>
      </c>
      <c r="HG183">
        <v>520.726</v>
      </c>
      <c r="HH183">
        <v>30.999600000000001</v>
      </c>
      <c r="HI183">
        <v>36.2134</v>
      </c>
      <c r="HJ183">
        <v>30.000499999999999</v>
      </c>
      <c r="HK183">
        <v>36.103999999999999</v>
      </c>
      <c r="HL183">
        <v>36.122500000000002</v>
      </c>
      <c r="HM183">
        <v>49.096699999999998</v>
      </c>
      <c r="HN183">
        <v>10.5374</v>
      </c>
      <c r="HO183">
        <v>100</v>
      </c>
      <c r="HP183">
        <v>31</v>
      </c>
      <c r="HQ183">
        <v>1123.8800000000001</v>
      </c>
      <c r="HR183">
        <v>37.105499999999999</v>
      </c>
      <c r="HS183">
        <v>98.514499999999998</v>
      </c>
      <c r="HT183">
        <v>97.214399999999998</v>
      </c>
    </row>
    <row r="184" spans="1:228" x14ac:dyDescent="0.2">
      <c r="A184">
        <v>169</v>
      </c>
      <c r="B184">
        <v>1675368254.0999999</v>
      </c>
      <c r="C184">
        <v>671</v>
      </c>
      <c r="D184" t="s">
        <v>697</v>
      </c>
      <c r="E184" t="s">
        <v>698</v>
      </c>
      <c r="F184">
        <v>4</v>
      </c>
      <c r="G184">
        <v>1675368252.0999999</v>
      </c>
      <c r="H184">
        <f t="shared" si="68"/>
        <v>4.7679653304019096E-4</v>
      </c>
      <c r="I184">
        <f t="shared" si="69"/>
        <v>0.47679653304019098</v>
      </c>
      <c r="J184">
        <f t="shared" si="70"/>
        <v>4.4276235841935998</v>
      </c>
      <c r="K184">
        <f t="shared" si="71"/>
        <v>1097.482857142857</v>
      </c>
      <c r="L184">
        <f t="shared" si="72"/>
        <v>877.03675462727165</v>
      </c>
      <c r="M184">
        <f t="shared" si="73"/>
        <v>88.871078727029712</v>
      </c>
      <c r="N184">
        <f t="shared" si="74"/>
        <v>111.20911966814793</v>
      </c>
      <c r="O184">
        <f t="shared" si="75"/>
        <v>3.577049654267838E-2</v>
      </c>
      <c r="P184">
        <f t="shared" si="76"/>
        <v>2.7704023186083373</v>
      </c>
      <c r="Q184">
        <f t="shared" si="77"/>
        <v>3.5515881329792526E-2</v>
      </c>
      <c r="R184">
        <f t="shared" si="78"/>
        <v>2.2220150780407746E-2</v>
      </c>
      <c r="S184">
        <f t="shared" si="79"/>
        <v>226.11625294794032</v>
      </c>
      <c r="T184">
        <f t="shared" si="80"/>
        <v>35.63827423557278</v>
      </c>
      <c r="U184">
        <f t="shared" si="81"/>
        <v>33.222842857142858</v>
      </c>
      <c r="V184">
        <f t="shared" si="82"/>
        <v>5.1157106807847352</v>
      </c>
      <c r="W184">
        <f t="shared" si="83"/>
        <v>69.945636036835396</v>
      </c>
      <c r="X184">
        <f t="shared" si="84"/>
        <v>3.8153017796807909</v>
      </c>
      <c r="Y184">
        <f t="shared" si="85"/>
        <v>5.4546673614799115</v>
      </c>
      <c r="Z184">
        <f t="shared" si="86"/>
        <v>1.3004089011039444</v>
      </c>
      <c r="AA184">
        <f t="shared" si="87"/>
        <v>-21.026727107072421</v>
      </c>
      <c r="AB184">
        <f t="shared" si="88"/>
        <v>171.52904763738709</v>
      </c>
      <c r="AC184">
        <f t="shared" si="89"/>
        <v>14.290952055991921</v>
      </c>
      <c r="AD184">
        <f t="shared" si="90"/>
        <v>390.90952553424688</v>
      </c>
      <c r="AE184">
        <f t="shared" si="91"/>
        <v>15.058147572927412</v>
      </c>
      <c r="AF184">
        <f t="shared" si="92"/>
        <v>0.57359427106892202</v>
      </c>
      <c r="AG184">
        <f t="shared" si="93"/>
        <v>4.4276235841935998</v>
      </c>
      <c r="AH184">
        <v>1157.495854326002</v>
      </c>
      <c r="AI184">
        <v>1142.9858787878791</v>
      </c>
      <c r="AJ184">
        <v>1.709551081334495</v>
      </c>
      <c r="AK184">
        <v>66.45767359900691</v>
      </c>
      <c r="AL184">
        <f t="shared" si="94"/>
        <v>0.47679653304019098</v>
      </c>
      <c r="AM184">
        <v>36.993365011502178</v>
      </c>
      <c r="AN184">
        <v>37.636132727272717</v>
      </c>
      <c r="AO184">
        <v>-1.4539396594008739E-2</v>
      </c>
      <c r="AP184">
        <v>80.18708061797463</v>
      </c>
      <c r="AQ184">
        <v>13</v>
      </c>
      <c r="AR184">
        <v>3</v>
      </c>
      <c r="AS184">
        <f t="shared" si="95"/>
        <v>1</v>
      </c>
      <c r="AT184">
        <f t="shared" si="96"/>
        <v>0</v>
      </c>
      <c r="AU184">
        <f t="shared" si="97"/>
        <v>47202.120457001125</v>
      </c>
      <c r="AV184">
        <f t="shared" si="98"/>
        <v>1200.012857142857</v>
      </c>
      <c r="AW184">
        <f t="shared" si="99"/>
        <v>1025.9352564497099</v>
      </c>
      <c r="AX184">
        <f t="shared" si="100"/>
        <v>0.85493688700335002</v>
      </c>
      <c r="AY184">
        <f t="shared" si="101"/>
        <v>0.18842819191646548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1675368252.0999999</v>
      </c>
      <c r="BF184">
        <v>1097.482857142857</v>
      </c>
      <c r="BG184">
        <v>1116.302857142857</v>
      </c>
      <c r="BH184">
        <v>37.65184285714286</v>
      </c>
      <c r="BI184">
        <v>36.989628571428582</v>
      </c>
      <c r="BJ184">
        <v>1104.8328571428569</v>
      </c>
      <c r="BK184">
        <v>37.503657142857143</v>
      </c>
      <c r="BL184">
        <v>500.13785714285711</v>
      </c>
      <c r="BM184">
        <v>101.23099999999999</v>
      </c>
      <c r="BN184">
        <v>0.1000767857142857</v>
      </c>
      <c r="BO184">
        <v>34.371285714285712</v>
      </c>
      <c r="BP184">
        <v>33.222842857142858</v>
      </c>
      <c r="BQ184">
        <v>999.89999999999986</v>
      </c>
      <c r="BR184">
        <v>0</v>
      </c>
      <c r="BS184">
        <v>0</v>
      </c>
      <c r="BT184">
        <v>9008.3042857142846</v>
      </c>
      <c r="BU184">
        <v>0</v>
      </c>
      <c r="BV184">
        <v>355.49842857142858</v>
      </c>
      <c r="BW184">
        <v>-18.81654285714286</v>
      </c>
      <c r="BX184">
        <v>1140.424285714286</v>
      </c>
      <c r="BY184">
        <v>1159.1771428571431</v>
      </c>
      <c r="BZ184">
        <v>0.66220957142857151</v>
      </c>
      <c r="CA184">
        <v>1116.302857142857</v>
      </c>
      <c r="CB184">
        <v>36.989628571428582</v>
      </c>
      <c r="CC184">
        <v>3.811534285714286</v>
      </c>
      <c r="CD184">
        <v>3.7444999999999999</v>
      </c>
      <c r="CE184">
        <v>28.075328571428571</v>
      </c>
      <c r="CF184">
        <v>27.77111428571428</v>
      </c>
      <c r="CG184">
        <v>1200.012857142857</v>
      </c>
      <c r="CH184">
        <v>0.50002100000000005</v>
      </c>
      <c r="CI184">
        <v>0.4999789999999999</v>
      </c>
      <c r="CJ184">
        <v>0</v>
      </c>
      <c r="CK184">
        <v>1033.3900000000001</v>
      </c>
      <c r="CL184">
        <v>4.9990899999999998</v>
      </c>
      <c r="CM184">
        <v>11136.8</v>
      </c>
      <c r="CN184">
        <v>9558.0257142857135</v>
      </c>
      <c r="CO184">
        <v>46.017714285714291</v>
      </c>
      <c r="CP184">
        <v>48.561999999999998</v>
      </c>
      <c r="CQ184">
        <v>46.973000000000013</v>
      </c>
      <c r="CR184">
        <v>47.178142857142859</v>
      </c>
      <c r="CS184">
        <v>47.241</v>
      </c>
      <c r="CT184">
        <v>597.53142857142848</v>
      </c>
      <c r="CU184">
        <v>597.48142857142852</v>
      </c>
      <c r="CV184">
        <v>0</v>
      </c>
      <c r="CW184">
        <v>1675368272.5</v>
      </c>
      <c r="CX184">
        <v>0</v>
      </c>
      <c r="CY184">
        <v>1675367359.0999999</v>
      </c>
      <c r="CZ184" t="s">
        <v>356</v>
      </c>
      <c r="DA184">
        <v>1675367359.0999999</v>
      </c>
      <c r="DB184">
        <v>1675367351.0999999</v>
      </c>
      <c r="DC184">
        <v>3</v>
      </c>
      <c r="DD184">
        <v>-0.36899999999999999</v>
      </c>
      <c r="DE184">
        <v>-0.108</v>
      </c>
      <c r="DF184">
        <v>-5.9960000000000004</v>
      </c>
      <c r="DG184">
        <v>0.14799999999999999</v>
      </c>
      <c r="DH184">
        <v>415</v>
      </c>
      <c r="DI184">
        <v>35</v>
      </c>
      <c r="DJ184">
        <v>0.46</v>
      </c>
      <c r="DK184">
        <v>0.2</v>
      </c>
      <c r="DL184">
        <v>-18.802877500000001</v>
      </c>
      <c r="DM184">
        <v>-0.28710956848023478</v>
      </c>
      <c r="DN184">
        <v>7.8444749625134105E-2</v>
      </c>
      <c r="DO184">
        <v>0</v>
      </c>
      <c r="DP184">
        <v>0.51610075</v>
      </c>
      <c r="DQ184">
        <v>1.1061905515947461</v>
      </c>
      <c r="DR184">
        <v>0.13108748814622809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366</v>
      </c>
      <c r="EA184">
        <v>2.9445000000000001</v>
      </c>
      <c r="EB184">
        <v>2.6237200000000001</v>
      </c>
      <c r="EC184">
        <v>0.19808200000000001</v>
      </c>
      <c r="ED184">
        <v>0.19797699999999999</v>
      </c>
      <c r="EE184">
        <v>0.14846500000000001</v>
      </c>
      <c r="EF184">
        <v>0.14510400000000001</v>
      </c>
      <c r="EG184">
        <v>24070.2</v>
      </c>
      <c r="EH184">
        <v>24418</v>
      </c>
      <c r="EI184">
        <v>27945.7</v>
      </c>
      <c r="EJ184">
        <v>29330.5</v>
      </c>
      <c r="EK184">
        <v>32768.6</v>
      </c>
      <c r="EL184">
        <v>34809.199999999997</v>
      </c>
      <c r="EM184">
        <v>39474.400000000001</v>
      </c>
      <c r="EN184">
        <v>41921.1</v>
      </c>
      <c r="EO184">
        <v>1.9073500000000001</v>
      </c>
      <c r="EP184">
        <v>1.87958</v>
      </c>
      <c r="EQ184">
        <v>5.8203900000000003E-2</v>
      </c>
      <c r="ER184">
        <v>0</v>
      </c>
      <c r="ES184">
        <v>32.2864</v>
      </c>
      <c r="ET184">
        <v>999.9</v>
      </c>
      <c r="EU184">
        <v>72</v>
      </c>
      <c r="EV184">
        <v>34.799999999999997</v>
      </c>
      <c r="EW184">
        <v>39.726700000000001</v>
      </c>
      <c r="EX184">
        <v>57.096600000000002</v>
      </c>
      <c r="EY184">
        <v>2.7684299999999999</v>
      </c>
      <c r="EZ184">
        <v>1</v>
      </c>
      <c r="FA184">
        <v>0.71266799999999997</v>
      </c>
      <c r="FB184">
        <v>1.2256100000000001</v>
      </c>
      <c r="FC184">
        <v>20.266500000000001</v>
      </c>
      <c r="FD184">
        <v>5.2166899999999998</v>
      </c>
      <c r="FE184">
        <v>12.0099</v>
      </c>
      <c r="FF184">
        <v>4.9856999999999996</v>
      </c>
      <c r="FG184">
        <v>3.2844500000000001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1.8622000000000001</v>
      </c>
      <c r="FN184">
        <v>1.8643099999999999</v>
      </c>
      <c r="FO184">
        <v>1.8603499999999999</v>
      </c>
      <c r="FP184">
        <v>1.86107</v>
      </c>
      <c r="FQ184">
        <v>1.8602000000000001</v>
      </c>
      <c r="FR184">
        <v>1.86188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-7.36</v>
      </c>
      <c r="GH184">
        <v>0.1482</v>
      </c>
      <c r="GI184">
        <v>-4.6172869984045022</v>
      </c>
      <c r="GJ184">
        <v>-3.9744887815693084E-3</v>
      </c>
      <c r="GK184">
        <v>1.847162108954052E-6</v>
      </c>
      <c r="GL184">
        <v>-4.4217609294687878E-10</v>
      </c>
      <c r="GM184">
        <v>0.1481899999999996</v>
      </c>
      <c r="GN184">
        <v>0</v>
      </c>
      <c r="GO184">
        <v>0</v>
      </c>
      <c r="GP184">
        <v>0</v>
      </c>
      <c r="GQ184">
        <v>6</v>
      </c>
      <c r="GR184">
        <v>2080</v>
      </c>
      <c r="GS184">
        <v>4</v>
      </c>
      <c r="GT184">
        <v>32</v>
      </c>
      <c r="GU184">
        <v>14.9</v>
      </c>
      <c r="GV184">
        <v>15.1</v>
      </c>
      <c r="GW184">
        <v>2.4633799999999999</v>
      </c>
      <c r="GX184">
        <v>2.52441</v>
      </c>
      <c r="GY184">
        <v>1.4489700000000001</v>
      </c>
      <c r="GZ184">
        <v>2.323</v>
      </c>
      <c r="HA184">
        <v>1.5478499999999999</v>
      </c>
      <c r="HB184">
        <v>2.36938</v>
      </c>
      <c r="HC184">
        <v>39.767299999999999</v>
      </c>
      <c r="HD184">
        <v>14.438499999999999</v>
      </c>
      <c r="HE184">
        <v>18</v>
      </c>
      <c r="HF184">
        <v>497.60199999999998</v>
      </c>
      <c r="HG184">
        <v>520.62699999999995</v>
      </c>
      <c r="HH184">
        <v>30.999500000000001</v>
      </c>
      <c r="HI184">
        <v>36.216799999999999</v>
      </c>
      <c r="HJ184">
        <v>30.000399999999999</v>
      </c>
      <c r="HK184">
        <v>36.107999999999997</v>
      </c>
      <c r="HL184">
        <v>36.126300000000001</v>
      </c>
      <c r="HM184">
        <v>49.331600000000002</v>
      </c>
      <c r="HN184">
        <v>10.266500000000001</v>
      </c>
      <c r="HO184">
        <v>100</v>
      </c>
      <c r="HP184">
        <v>31</v>
      </c>
      <c r="HQ184">
        <v>1130.56</v>
      </c>
      <c r="HR184">
        <v>37.105600000000003</v>
      </c>
      <c r="HS184">
        <v>98.513599999999997</v>
      </c>
      <c r="HT184">
        <v>97.213700000000003</v>
      </c>
    </row>
    <row r="185" spans="1:228" x14ac:dyDescent="0.2">
      <c r="A185">
        <v>170</v>
      </c>
      <c r="B185">
        <v>1675368258.0999999</v>
      </c>
      <c r="C185">
        <v>675</v>
      </c>
      <c r="D185" t="s">
        <v>699</v>
      </c>
      <c r="E185" t="s">
        <v>700</v>
      </c>
      <c r="F185">
        <v>4</v>
      </c>
      <c r="G185">
        <v>1675368255.7874999</v>
      </c>
      <c r="H185">
        <f t="shared" si="68"/>
        <v>4.7179838251707877E-4</v>
      </c>
      <c r="I185">
        <f t="shared" si="69"/>
        <v>0.47179838251707878</v>
      </c>
      <c r="J185">
        <f t="shared" si="70"/>
        <v>4.4078341689826299</v>
      </c>
      <c r="K185">
        <f t="shared" si="71"/>
        <v>1103.6287500000001</v>
      </c>
      <c r="L185">
        <f t="shared" si="72"/>
        <v>880.59129797371043</v>
      </c>
      <c r="M185">
        <f t="shared" si="73"/>
        <v>89.231567940176575</v>
      </c>
      <c r="N185">
        <f t="shared" si="74"/>
        <v>111.8322699905867</v>
      </c>
      <c r="O185">
        <f t="shared" si="75"/>
        <v>3.5189549844506389E-2</v>
      </c>
      <c r="P185">
        <f t="shared" si="76"/>
        <v>2.7694779990541329</v>
      </c>
      <c r="Q185">
        <f t="shared" si="77"/>
        <v>3.4943025481382534E-2</v>
      </c>
      <c r="R185">
        <f t="shared" si="78"/>
        <v>2.1861396053806575E-2</v>
      </c>
      <c r="S185">
        <f t="shared" si="79"/>
        <v>226.11676648338064</v>
      </c>
      <c r="T185">
        <f t="shared" si="80"/>
        <v>35.646462794607238</v>
      </c>
      <c r="U185">
        <f t="shared" si="81"/>
        <v>33.235950000000003</v>
      </c>
      <c r="V185">
        <f t="shared" si="82"/>
        <v>5.1194733092799574</v>
      </c>
      <c r="W185">
        <f t="shared" si="83"/>
        <v>69.852683296633671</v>
      </c>
      <c r="X185">
        <f t="shared" si="84"/>
        <v>3.8115966175549674</v>
      </c>
      <c r="Y185">
        <f t="shared" si="85"/>
        <v>5.4566216180540845</v>
      </c>
      <c r="Z185">
        <f t="shared" si="86"/>
        <v>1.30787669172499</v>
      </c>
      <c r="AA185">
        <f t="shared" si="87"/>
        <v>-20.806308669003172</v>
      </c>
      <c r="AB185">
        <f t="shared" si="88"/>
        <v>170.47625346265258</v>
      </c>
      <c r="AC185">
        <f t="shared" si="89"/>
        <v>14.209336090517283</v>
      </c>
      <c r="AD185">
        <f t="shared" si="90"/>
        <v>389.99604736754736</v>
      </c>
      <c r="AE185">
        <f t="shared" si="91"/>
        <v>15.071807443340498</v>
      </c>
      <c r="AF185">
        <f t="shared" si="92"/>
        <v>0.54719444302219622</v>
      </c>
      <c r="AG185">
        <f t="shared" si="93"/>
        <v>4.4078341689826299</v>
      </c>
      <c r="AH185">
        <v>1164.4235054991129</v>
      </c>
      <c r="AI185">
        <v>1149.877393939393</v>
      </c>
      <c r="AJ185">
        <v>1.7212391873799631</v>
      </c>
      <c r="AK185">
        <v>66.45767359900691</v>
      </c>
      <c r="AL185">
        <f t="shared" si="94"/>
        <v>0.47179838251707878</v>
      </c>
      <c r="AM185">
        <v>36.986296469957821</v>
      </c>
      <c r="AN185">
        <v>37.60031272727273</v>
      </c>
      <c r="AO185">
        <v>-1.091965811483332E-2</v>
      </c>
      <c r="AP185">
        <v>80.18708061797463</v>
      </c>
      <c r="AQ185">
        <v>13</v>
      </c>
      <c r="AR185">
        <v>3</v>
      </c>
      <c r="AS185">
        <f t="shared" si="95"/>
        <v>1</v>
      </c>
      <c r="AT185">
        <f t="shared" si="96"/>
        <v>0</v>
      </c>
      <c r="AU185">
        <f t="shared" si="97"/>
        <v>47175.803061060891</v>
      </c>
      <c r="AV185">
        <f t="shared" si="98"/>
        <v>1200.0174999999999</v>
      </c>
      <c r="AW185">
        <f t="shared" si="99"/>
        <v>1025.939038592425</v>
      </c>
      <c r="AX185">
        <f t="shared" si="100"/>
        <v>0.85493673099969381</v>
      </c>
      <c r="AY185">
        <f t="shared" si="101"/>
        <v>0.18842789082940928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1675368255.7874999</v>
      </c>
      <c r="BF185">
        <v>1103.6287500000001</v>
      </c>
      <c r="BG185">
        <v>1122.4337499999999</v>
      </c>
      <c r="BH185">
        <v>37.61515</v>
      </c>
      <c r="BI185">
        <v>36.9834125</v>
      </c>
      <c r="BJ185">
        <v>1110.9875</v>
      </c>
      <c r="BK185">
        <v>37.466962499999987</v>
      </c>
      <c r="BL185">
        <v>500.15550000000002</v>
      </c>
      <c r="BM185">
        <v>101.231375</v>
      </c>
      <c r="BN185">
        <v>0.10004645</v>
      </c>
      <c r="BO185">
        <v>34.377724999999998</v>
      </c>
      <c r="BP185">
        <v>33.235950000000003</v>
      </c>
      <c r="BQ185">
        <v>999.9</v>
      </c>
      <c r="BR185">
        <v>0</v>
      </c>
      <c r="BS185">
        <v>0</v>
      </c>
      <c r="BT185">
        <v>9003.3612499999999</v>
      </c>
      <c r="BU185">
        <v>0</v>
      </c>
      <c r="BV185">
        <v>355.68650000000002</v>
      </c>
      <c r="BW185">
        <v>-18.805</v>
      </c>
      <c r="BX185">
        <v>1146.7650000000001</v>
      </c>
      <c r="BY185">
        <v>1165.54</v>
      </c>
      <c r="BZ185">
        <v>0.6317353750000001</v>
      </c>
      <c r="CA185">
        <v>1122.4337499999999</v>
      </c>
      <c r="CB185">
        <v>36.9834125</v>
      </c>
      <c r="CC185">
        <v>3.8078387500000002</v>
      </c>
      <c r="CD185">
        <v>3.7438862500000001</v>
      </c>
      <c r="CE185">
        <v>28.058675000000001</v>
      </c>
      <c r="CF185">
        <v>27.768325000000001</v>
      </c>
      <c r="CG185">
        <v>1200.0174999999999</v>
      </c>
      <c r="CH185">
        <v>0.50002487500000004</v>
      </c>
      <c r="CI185">
        <v>0.49997512500000002</v>
      </c>
      <c r="CJ185">
        <v>0</v>
      </c>
      <c r="CK185">
        <v>1033.3824999999999</v>
      </c>
      <c r="CL185">
        <v>4.9990899999999998</v>
      </c>
      <c r="CM185">
        <v>11135.35</v>
      </c>
      <c r="CN185">
        <v>9558.0812499999993</v>
      </c>
      <c r="CO185">
        <v>46.023249999999997</v>
      </c>
      <c r="CP185">
        <v>48.561999999999998</v>
      </c>
      <c r="CQ185">
        <v>46.976374999999997</v>
      </c>
      <c r="CR185">
        <v>47.179250000000003</v>
      </c>
      <c r="CS185">
        <v>47.218499999999999</v>
      </c>
      <c r="CT185">
        <v>597.54</v>
      </c>
      <c r="CU185">
        <v>597.47750000000008</v>
      </c>
      <c r="CV185">
        <v>0</v>
      </c>
      <c r="CW185">
        <v>1675368276.7</v>
      </c>
      <c r="CX185">
        <v>0</v>
      </c>
      <c r="CY185">
        <v>1675367359.0999999</v>
      </c>
      <c r="CZ185" t="s">
        <v>356</v>
      </c>
      <c r="DA185">
        <v>1675367359.0999999</v>
      </c>
      <c r="DB185">
        <v>1675367351.0999999</v>
      </c>
      <c r="DC185">
        <v>3</v>
      </c>
      <c r="DD185">
        <v>-0.36899999999999999</v>
      </c>
      <c r="DE185">
        <v>-0.108</v>
      </c>
      <c r="DF185">
        <v>-5.9960000000000004</v>
      </c>
      <c r="DG185">
        <v>0.14799999999999999</v>
      </c>
      <c r="DH185">
        <v>415</v>
      </c>
      <c r="DI185">
        <v>35</v>
      </c>
      <c r="DJ185">
        <v>0.46</v>
      </c>
      <c r="DK185">
        <v>0.2</v>
      </c>
      <c r="DL185">
        <v>-18.801402499999998</v>
      </c>
      <c r="DM185">
        <v>-0.34319662288926639</v>
      </c>
      <c r="DN185">
        <v>7.7437582889382447E-2</v>
      </c>
      <c r="DO185">
        <v>0</v>
      </c>
      <c r="DP185">
        <v>0.55414005000000011</v>
      </c>
      <c r="DQ185">
        <v>1.1380302213883671</v>
      </c>
      <c r="DR185">
        <v>0.132304453749477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366</v>
      </c>
      <c r="EA185">
        <v>2.9447399999999999</v>
      </c>
      <c r="EB185">
        <v>2.6238899999999998</v>
      </c>
      <c r="EC185">
        <v>0.198826</v>
      </c>
      <c r="ED185">
        <v>0.198712</v>
      </c>
      <c r="EE185">
        <v>0.148372</v>
      </c>
      <c r="EF185">
        <v>0.14507800000000001</v>
      </c>
      <c r="EG185">
        <v>24047.9</v>
      </c>
      <c r="EH185">
        <v>24395.599999999999</v>
      </c>
      <c r="EI185">
        <v>27945.9</v>
      </c>
      <c r="EJ185">
        <v>29330.6</v>
      </c>
      <c r="EK185">
        <v>32772.6</v>
      </c>
      <c r="EL185">
        <v>34810.300000000003</v>
      </c>
      <c r="EM185">
        <v>39475</v>
      </c>
      <c r="EN185">
        <v>41921.1</v>
      </c>
      <c r="EO185">
        <v>1.9074199999999999</v>
      </c>
      <c r="EP185">
        <v>1.8797299999999999</v>
      </c>
      <c r="EQ185">
        <v>5.89639E-2</v>
      </c>
      <c r="ER185">
        <v>0</v>
      </c>
      <c r="ES185">
        <v>32.2911</v>
      </c>
      <c r="ET185">
        <v>999.9</v>
      </c>
      <c r="EU185">
        <v>72</v>
      </c>
      <c r="EV185">
        <v>34.799999999999997</v>
      </c>
      <c r="EW185">
        <v>39.732500000000002</v>
      </c>
      <c r="EX185">
        <v>57.006599999999999</v>
      </c>
      <c r="EY185">
        <v>2.1915100000000001</v>
      </c>
      <c r="EZ185">
        <v>1</v>
      </c>
      <c r="FA185">
        <v>0.71296199999999998</v>
      </c>
      <c r="FB185">
        <v>1.22285</v>
      </c>
      <c r="FC185">
        <v>20.2666</v>
      </c>
      <c r="FD185">
        <v>5.2172900000000002</v>
      </c>
      <c r="FE185">
        <v>12.0099</v>
      </c>
      <c r="FF185">
        <v>4.9862000000000002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1.8622000000000001</v>
      </c>
      <c r="FN185">
        <v>1.8643000000000001</v>
      </c>
      <c r="FO185">
        <v>1.8603499999999999</v>
      </c>
      <c r="FP185">
        <v>1.86107</v>
      </c>
      <c r="FQ185">
        <v>1.8602000000000001</v>
      </c>
      <c r="FR185">
        <v>1.86188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-7.37</v>
      </c>
      <c r="GH185">
        <v>0.1482</v>
      </c>
      <c r="GI185">
        <v>-4.6172869984045022</v>
      </c>
      <c r="GJ185">
        <v>-3.9744887815693084E-3</v>
      </c>
      <c r="GK185">
        <v>1.847162108954052E-6</v>
      </c>
      <c r="GL185">
        <v>-4.4217609294687878E-10</v>
      </c>
      <c r="GM185">
        <v>0.1481899999999996</v>
      </c>
      <c r="GN185">
        <v>0</v>
      </c>
      <c r="GO185">
        <v>0</v>
      </c>
      <c r="GP185">
        <v>0</v>
      </c>
      <c r="GQ185">
        <v>6</v>
      </c>
      <c r="GR185">
        <v>2080</v>
      </c>
      <c r="GS185">
        <v>4</v>
      </c>
      <c r="GT185">
        <v>32</v>
      </c>
      <c r="GU185">
        <v>15</v>
      </c>
      <c r="GV185">
        <v>15.1</v>
      </c>
      <c r="GW185">
        <v>2.47559</v>
      </c>
      <c r="GX185">
        <v>2.5366200000000001</v>
      </c>
      <c r="GY185">
        <v>1.4489700000000001</v>
      </c>
      <c r="GZ185">
        <v>2.32422</v>
      </c>
      <c r="HA185">
        <v>1.5478499999999999</v>
      </c>
      <c r="HB185">
        <v>2.2814899999999998</v>
      </c>
      <c r="HC185">
        <v>39.767299999999999</v>
      </c>
      <c r="HD185">
        <v>14.420999999999999</v>
      </c>
      <c r="HE185">
        <v>18</v>
      </c>
      <c r="HF185">
        <v>497.678</v>
      </c>
      <c r="HG185">
        <v>520.76900000000001</v>
      </c>
      <c r="HH185">
        <v>30.999400000000001</v>
      </c>
      <c r="HI185">
        <v>36.220199999999998</v>
      </c>
      <c r="HJ185">
        <v>30.000499999999999</v>
      </c>
      <c r="HK185">
        <v>36.111600000000003</v>
      </c>
      <c r="HL185">
        <v>36.130000000000003</v>
      </c>
      <c r="HM185">
        <v>49.571199999999997</v>
      </c>
      <c r="HN185">
        <v>9.9805499999999991</v>
      </c>
      <c r="HO185">
        <v>100</v>
      </c>
      <c r="HP185">
        <v>31</v>
      </c>
      <c r="HQ185">
        <v>1137.24</v>
      </c>
      <c r="HR185">
        <v>37.130800000000001</v>
      </c>
      <c r="HS185">
        <v>98.514600000000002</v>
      </c>
      <c r="HT185">
        <v>97.213800000000006</v>
      </c>
    </row>
    <row r="186" spans="1:228" x14ac:dyDescent="0.2">
      <c r="A186">
        <v>171</v>
      </c>
      <c r="B186">
        <v>1675368262.0999999</v>
      </c>
      <c r="C186">
        <v>679</v>
      </c>
      <c r="D186" t="s">
        <v>701</v>
      </c>
      <c r="E186" t="s">
        <v>702</v>
      </c>
      <c r="F186">
        <v>4</v>
      </c>
      <c r="G186">
        <v>1675368260.0999999</v>
      </c>
      <c r="H186">
        <f t="shared" si="68"/>
        <v>4.8996914918470879E-4</v>
      </c>
      <c r="I186">
        <f t="shared" si="69"/>
        <v>0.4899691491847088</v>
      </c>
      <c r="J186">
        <f t="shared" si="70"/>
        <v>4.6752493483654005</v>
      </c>
      <c r="K186">
        <f t="shared" si="71"/>
        <v>1110.6957142857141</v>
      </c>
      <c r="L186">
        <f t="shared" si="72"/>
        <v>881.84517337538159</v>
      </c>
      <c r="M186">
        <f t="shared" si="73"/>
        <v>89.358180851214229</v>
      </c>
      <c r="N186">
        <f t="shared" si="74"/>
        <v>112.54781622030042</v>
      </c>
      <c r="O186">
        <f t="shared" si="75"/>
        <v>3.632505906583567E-2</v>
      </c>
      <c r="P186">
        <f t="shared" si="76"/>
        <v>2.7660605631883706</v>
      </c>
      <c r="Q186">
        <f t="shared" si="77"/>
        <v>3.6062110266334914E-2</v>
      </c>
      <c r="R186">
        <f t="shared" si="78"/>
        <v>2.2562285016009775E-2</v>
      </c>
      <c r="S186">
        <f t="shared" si="79"/>
        <v>226.11296023299485</v>
      </c>
      <c r="T186">
        <f t="shared" si="80"/>
        <v>35.650053167159889</v>
      </c>
      <c r="U186">
        <f t="shared" si="81"/>
        <v>33.254442857142863</v>
      </c>
      <c r="V186">
        <f t="shared" si="82"/>
        <v>5.1247860933769198</v>
      </c>
      <c r="W186">
        <f t="shared" si="83"/>
        <v>69.77210930469883</v>
      </c>
      <c r="X186">
        <f t="shared" si="84"/>
        <v>3.8087107347249289</v>
      </c>
      <c r="Y186">
        <f t="shared" si="85"/>
        <v>5.458786860079103</v>
      </c>
      <c r="Z186">
        <f t="shared" si="86"/>
        <v>1.3160753586519909</v>
      </c>
      <c r="AA186">
        <f t="shared" si="87"/>
        <v>-21.607639479045659</v>
      </c>
      <c r="AB186">
        <f t="shared" si="88"/>
        <v>168.57173838699867</v>
      </c>
      <c r="AC186">
        <f t="shared" si="89"/>
        <v>14.069714108409359</v>
      </c>
      <c r="AD186">
        <f t="shared" si="90"/>
        <v>387.14677324935724</v>
      </c>
      <c r="AE186">
        <f t="shared" si="91"/>
        <v>15.186585455867847</v>
      </c>
      <c r="AF186">
        <f t="shared" si="92"/>
        <v>0.50999093775982574</v>
      </c>
      <c r="AG186">
        <f t="shared" si="93"/>
        <v>4.6752493483654005</v>
      </c>
      <c r="AH186">
        <v>1171.310830591902</v>
      </c>
      <c r="AI186">
        <v>1156.606</v>
      </c>
      <c r="AJ186">
        <v>1.6880000000000059</v>
      </c>
      <c r="AK186">
        <v>66.45767359900691</v>
      </c>
      <c r="AL186">
        <f t="shared" si="94"/>
        <v>0.4899691491847088</v>
      </c>
      <c r="AM186">
        <v>36.974920208133732</v>
      </c>
      <c r="AN186">
        <v>37.580159393939397</v>
      </c>
      <c r="AO186">
        <v>-6.2262921971316578E-3</v>
      </c>
      <c r="AP186">
        <v>80.18708061797463</v>
      </c>
      <c r="AQ186">
        <v>13</v>
      </c>
      <c r="AR186">
        <v>3</v>
      </c>
      <c r="AS186">
        <f t="shared" si="95"/>
        <v>1</v>
      </c>
      <c r="AT186">
        <f t="shared" si="96"/>
        <v>0</v>
      </c>
      <c r="AU186">
        <f t="shared" si="97"/>
        <v>47081.089427017054</v>
      </c>
      <c r="AV186">
        <f t="shared" si="98"/>
        <v>1200</v>
      </c>
      <c r="AW186">
        <f t="shared" si="99"/>
        <v>1025.9238135922251</v>
      </c>
      <c r="AX186">
        <f t="shared" si="100"/>
        <v>0.85493651132685433</v>
      </c>
      <c r="AY186">
        <f t="shared" si="101"/>
        <v>0.18842746686082903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1675368260.0999999</v>
      </c>
      <c r="BF186">
        <v>1110.6957142857141</v>
      </c>
      <c r="BG186">
        <v>1129.5942857142859</v>
      </c>
      <c r="BH186">
        <v>37.586857142857141</v>
      </c>
      <c r="BI186">
        <v>36.99802857142857</v>
      </c>
      <c r="BJ186">
        <v>1118.0671428571429</v>
      </c>
      <c r="BK186">
        <v>37.438657142857153</v>
      </c>
      <c r="BL186">
        <v>500.13400000000001</v>
      </c>
      <c r="BM186">
        <v>101.2308571428571</v>
      </c>
      <c r="BN186">
        <v>0.10006074285714291</v>
      </c>
      <c r="BO186">
        <v>34.384857142857143</v>
      </c>
      <c r="BP186">
        <v>33.254442857142863</v>
      </c>
      <c r="BQ186">
        <v>999.89999999999986</v>
      </c>
      <c r="BR186">
        <v>0</v>
      </c>
      <c r="BS186">
        <v>0</v>
      </c>
      <c r="BT186">
        <v>8985.2685714285708</v>
      </c>
      <c r="BU186">
        <v>0</v>
      </c>
      <c r="BV186">
        <v>355.99985714285719</v>
      </c>
      <c r="BW186">
        <v>-18.90127142857143</v>
      </c>
      <c r="BX186">
        <v>1154.0742857142859</v>
      </c>
      <c r="BY186">
        <v>1172.995714285714</v>
      </c>
      <c r="BZ186">
        <v>0.58882142857142861</v>
      </c>
      <c r="CA186">
        <v>1129.5942857142859</v>
      </c>
      <c r="CB186">
        <v>36.99802857142857</v>
      </c>
      <c r="CC186">
        <v>3.8049457142857142</v>
      </c>
      <c r="CD186">
        <v>3.7453400000000001</v>
      </c>
      <c r="CE186">
        <v>28.045628571428569</v>
      </c>
      <c r="CF186">
        <v>27.77497142857143</v>
      </c>
      <c r="CG186">
        <v>1200</v>
      </c>
      <c r="CH186">
        <v>0.50003699999999995</v>
      </c>
      <c r="CI186">
        <v>0.49996299999999999</v>
      </c>
      <c r="CJ186">
        <v>0</v>
      </c>
      <c r="CK186">
        <v>1033.287142857143</v>
      </c>
      <c r="CL186">
        <v>4.9990899999999998</v>
      </c>
      <c r="CM186">
        <v>11133.528571428569</v>
      </c>
      <c r="CN186">
        <v>9557.9728571428568</v>
      </c>
      <c r="CO186">
        <v>46</v>
      </c>
      <c r="CP186">
        <v>48.561999999999998</v>
      </c>
      <c r="CQ186">
        <v>46.982000000000014</v>
      </c>
      <c r="CR186">
        <v>47.178142857142859</v>
      </c>
      <c r="CS186">
        <v>47.25</v>
      </c>
      <c r="CT186">
        <v>597.54</v>
      </c>
      <c r="CU186">
        <v>597.46</v>
      </c>
      <c r="CV186">
        <v>0</v>
      </c>
      <c r="CW186">
        <v>1675368280.3</v>
      </c>
      <c r="CX186">
        <v>0</v>
      </c>
      <c r="CY186">
        <v>1675367359.0999999</v>
      </c>
      <c r="CZ186" t="s">
        <v>356</v>
      </c>
      <c r="DA186">
        <v>1675367359.0999999</v>
      </c>
      <c r="DB186">
        <v>1675367351.0999999</v>
      </c>
      <c r="DC186">
        <v>3</v>
      </c>
      <c r="DD186">
        <v>-0.36899999999999999</v>
      </c>
      <c r="DE186">
        <v>-0.108</v>
      </c>
      <c r="DF186">
        <v>-5.9960000000000004</v>
      </c>
      <c r="DG186">
        <v>0.14799999999999999</v>
      </c>
      <c r="DH186">
        <v>415</v>
      </c>
      <c r="DI186">
        <v>35</v>
      </c>
      <c r="DJ186">
        <v>0.46</v>
      </c>
      <c r="DK186">
        <v>0.2</v>
      </c>
      <c r="DL186">
        <v>-18.833412500000001</v>
      </c>
      <c r="DM186">
        <v>-0.26136247654783862</v>
      </c>
      <c r="DN186">
        <v>7.0911209224987629E-2</v>
      </c>
      <c r="DO186">
        <v>0</v>
      </c>
      <c r="DP186">
        <v>0.60198877500000003</v>
      </c>
      <c r="DQ186">
        <v>0.45557244652908002</v>
      </c>
      <c r="DR186">
        <v>9.1879878525846864E-2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366</v>
      </c>
      <c r="EA186">
        <v>2.9446099999999999</v>
      </c>
      <c r="EB186">
        <v>2.6237300000000001</v>
      </c>
      <c r="EC186">
        <v>0.19956299999999999</v>
      </c>
      <c r="ED186">
        <v>0.19944799999999999</v>
      </c>
      <c r="EE186">
        <v>0.14832400000000001</v>
      </c>
      <c r="EF186">
        <v>0.14530199999999999</v>
      </c>
      <c r="EG186">
        <v>24025.9</v>
      </c>
      <c r="EH186">
        <v>24373</v>
      </c>
      <c r="EI186">
        <v>27946.1</v>
      </c>
      <c r="EJ186">
        <v>29330.6</v>
      </c>
      <c r="EK186">
        <v>32774.9</v>
      </c>
      <c r="EL186">
        <v>34801.300000000003</v>
      </c>
      <c r="EM186">
        <v>39475.5</v>
      </c>
      <c r="EN186">
        <v>41921.199999999997</v>
      </c>
      <c r="EO186">
        <v>1.9074</v>
      </c>
      <c r="EP186">
        <v>1.87995</v>
      </c>
      <c r="EQ186">
        <v>5.9504099999999997E-2</v>
      </c>
      <c r="ER186">
        <v>0</v>
      </c>
      <c r="ES186">
        <v>32.2986</v>
      </c>
      <c r="ET186">
        <v>999.9</v>
      </c>
      <c r="EU186">
        <v>72</v>
      </c>
      <c r="EV186">
        <v>34.799999999999997</v>
      </c>
      <c r="EW186">
        <v>39.732100000000003</v>
      </c>
      <c r="EX186">
        <v>57.696599999999997</v>
      </c>
      <c r="EY186">
        <v>2.0232399999999999</v>
      </c>
      <c r="EZ186">
        <v>1</v>
      </c>
      <c r="FA186">
        <v>0.71319399999999999</v>
      </c>
      <c r="FB186">
        <v>1.21854</v>
      </c>
      <c r="FC186">
        <v>20.266500000000001</v>
      </c>
      <c r="FD186">
        <v>5.21699</v>
      </c>
      <c r="FE186">
        <v>12.0099</v>
      </c>
      <c r="FF186">
        <v>4.9860499999999996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1.8622000000000001</v>
      </c>
      <c r="FN186">
        <v>1.8643000000000001</v>
      </c>
      <c r="FO186">
        <v>1.8603499999999999</v>
      </c>
      <c r="FP186">
        <v>1.8610599999999999</v>
      </c>
      <c r="FQ186">
        <v>1.8602000000000001</v>
      </c>
      <c r="FR186">
        <v>1.86188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-7.37</v>
      </c>
      <c r="GH186">
        <v>0.1482</v>
      </c>
      <c r="GI186">
        <v>-4.6172869984045022</v>
      </c>
      <c r="GJ186">
        <v>-3.9744887815693084E-3</v>
      </c>
      <c r="GK186">
        <v>1.847162108954052E-6</v>
      </c>
      <c r="GL186">
        <v>-4.4217609294687878E-10</v>
      </c>
      <c r="GM186">
        <v>0.1481899999999996</v>
      </c>
      <c r="GN186">
        <v>0</v>
      </c>
      <c r="GO186">
        <v>0</v>
      </c>
      <c r="GP186">
        <v>0</v>
      </c>
      <c r="GQ186">
        <v>6</v>
      </c>
      <c r="GR186">
        <v>2080</v>
      </c>
      <c r="GS186">
        <v>4</v>
      </c>
      <c r="GT186">
        <v>32</v>
      </c>
      <c r="GU186">
        <v>15.1</v>
      </c>
      <c r="GV186">
        <v>15.2</v>
      </c>
      <c r="GW186">
        <v>2.4877899999999999</v>
      </c>
      <c r="GX186">
        <v>2.5415000000000001</v>
      </c>
      <c r="GY186">
        <v>1.4489700000000001</v>
      </c>
      <c r="GZ186">
        <v>2.323</v>
      </c>
      <c r="HA186">
        <v>1.5478499999999999</v>
      </c>
      <c r="HB186">
        <v>2.3168899999999999</v>
      </c>
      <c r="HC186">
        <v>39.767299999999999</v>
      </c>
      <c r="HD186">
        <v>14.4122</v>
      </c>
      <c r="HE186">
        <v>18</v>
      </c>
      <c r="HF186">
        <v>497.68599999999998</v>
      </c>
      <c r="HG186">
        <v>520.96900000000005</v>
      </c>
      <c r="HH186">
        <v>30.998999999999999</v>
      </c>
      <c r="HI186">
        <v>36.223500000000001</v>
      </c>
      <c r="HJ186">
        <v>30.000299999999999</v>
      </c>
      <c r="HK186">
        <v>36.114899999999999</v>
      </c>
      <c r="HL186">
        <v>36.1342</v>
      </c>
      <c r="HM186">
        <v>49.8142</v>
      </c>
      <c r="HN186">
        <v>9.9805499999999991</v>
      </c>
      <c r="HO186">
        <v>100</v>
      </c>
      <c r="HP186">
        <v>31</v>
      </c>
      <c r="HQ186">
        <v>1143.92</v>
      </c>
      <c r="HR186">
        <v>37.148899999999998</v>
      </c>
      <c r="HS186">
        <v>98.515600000000006</v>
      </c>
      <c r="HT186">
        <v>97.213899999999995</v>
      </c>
    </row>
    <row r="187" spans="1:228" x14ac:dyDescent="0.2">
      <c r="A187">
        <v>172</v>
      </c>
      <c r="B187">
        <v>1675368266.0999999</v>
      </c>
      <c r="C187">
        <v>683</v>
      </c>
      <c r="D187" t="s">
        <v>703</v>
      </c>
      <c r="E187" t="s">
        <v>704</v>
      </c>
      <c r="F187">
        <v>4</v>
      </c>
      <c r="G187">
        <v>1675368263.7874999</v>
      </c>
      <c r="H187">
        <f t="shared" si="68"/>
        <v>4.3687698367466863E-4</v>
      </c>
      <c r="I187">
        <f t="shared" si="69"/>
        <v>0.43687698367466865</v>
      </c>
      <c r="J187">
        <f t="shared" si="70"/>
        <v>4.4190510329109802</v>
      </c>
      <c r="K187">
        <f t="shared" si="71"/>
        <v>1116.7874999999999</v>
      </c>
      <c r="L187">
        <f t="shared" si="72"/>
        <v>874.59776332151966</v>
      </c>
      <c r="M187">
        <f t="shared" si="73"/>
        <v>88.623434013162552</v>
      </c>
      <c r="N187">
        <f t="shared" si="74"/>
        <v>113.16464260907343</v>
      </c>
      <c r="O187">
        <f t="shared" si="75"/>
        <v>3.2245147613916746E-2</v>
      </c>
      <c r="P187">
        <f t="shared" si="76"/>
        <v>2.7711563027684183</v>
      </c>
      <c r="Q187">
        <f t="shared" si="77"/>
        <v>3.2038145532473368E-2</v>
      </c>
      <c r="R187">
        <f t="shared" si="78"/>
        <v>2.0042328354078966E-2</v>
      </c>
      <c r="S187">
        <f t="shared" si="79"/>
        <v>226.11442910785846</v>
      </c>
      <c r="T187">
        <f t="shared" si="80"/>
        <v>35.665615843939378</v>
      </c>
      <c r="U187">
        <f t="shared" si="81"/>
        <v>33.269212500000002</v>
      </c>
      <c r="V187">
        <f t="shared" si="82"/>
        <v>5.1290326855230912</v>
      </c>
      <c r="W187">
        <f t="shared" si="83"/>
        <v>69.750342885298494</v>
      </c>
      <c r="X187">
        <f t="shared" si="84"/>
        <v>3.8082094143463827</v>
      </c>
      <c r="Y187">
        <f t="shared" si="85"/>
        <v>5.4597716037164483</v>
      </c>
      <c r="Z187">
        <f t="shared" si="86"/>
        <v>1.3208232711767085</v>
      </c>
      <c r="AA187">
        <f t="shared" si="87"/>
        <v>-19.266274980052888</v>
      </c>
      <c r="AB187">
        <f t="shared" si="88"/>
        <v>167.16020210754414</v>
      </c>
      <c r="AC187">
        <f t="shared" si="89"/>
        <v>13.927471269637195</v>
      </c>
      <c r="AD187">
        <f t="shared" si="90"/>
        <v>387.93582750498695</v>
      </c>
      <c r="AE187">
        <f t="shared" si="91"/>
        <v>15.285941718775348</v>
      </c>
      <c r="AF187">
        <f t="shared" si="92"/>
        <v>0.40184957922061754</v>
      </c>
      <c r="AG187">
        <f t="shared" si="93"/>
        <v>4.4190510329109802</v>
      </c>
      <c r="AH187">
        <v>1178.316111545495</v>
      </c>
      <c r="AI187">
        <v>1163.5924242424251</v>
      </c>
      <c r="AJ187">
        <v>1.7518249434419031</v>
      </c>
      <c r="AK187">
        <v>66.45767359900691</v>
      </c>
      <c r="AL187">
        <f t="shared" si="94"/>
        <v>0.43687698367466865</v>
      </c>
      <c r="AM187">
        <v>37.071236073519962</v>
      </c>
      <c r="AN187">
        <v>37.590598787878797</v>
      </c>
      <c r="AO187">
        <v>-2.3462651270337392E-3</v>
      </c>
      <c r="AP187">
        <v>80.18708061797463</v>
      </c>
      <c r="AQ187">
        <v>13</v>
      </c>
      <c r="AR187">
        <v>3</v>
      </c>
      <c r="AS187">
        <f t="shared" si="95"/>
        <v>1</v>
      </c>
      <c r="AT187">
        <f t="shared" si="96"/>
        <v>0</v>
      </c>
      <c r="AU187">
        <f t="shared" si="97"/>
        <v>47220.201464249709</v>
      </c>
      <c r="AV187">
        <f t="shared" si="98"/>
        <v>1200.00875</v>
      </c>
      <c r="AW187">
        <f t="shared" si="99"/>
        <v>1025.9312010921547</v>
      </c>
      <c r="AX187">
        <f t="shared" si="100"/>
        <v>0.85493643366530003</v>
      </c>
      <c r="AY187">
        <f t="shared" si="101"/>
        <v>0.18842731697402912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1675368263.7874999</v>
      </c>
      <c r="BF187">
        <v>1116.7874999999999</v>
      </c>
      <c r="BG187">
        <v>1135.66625</v>
      </c>
      <c r="BH187">
        <v>37.582062499999999</v>
      </c>
      <c r="BI187">
        <v>37.1180375</v>
      </c>
      <c r="BJ187">
        <v>1124.16625</v>
      </c>
      <c r="BK187">
        <v>37.433862499999996</v>
      </c>
      <c r="BL187">
        <v>500.07724999999999</v>
      </c>
      <c r="BM187">
        <v>101.230625</v>
      </c>
      <c r="BN187">
        <v>9.9881125000000001E-2</v>
      </c>
      <c r="BO187">
        <v>34.388099999999987</v>
      </c>
      <c r="BP187">
        <v>33.269212500000002</v>
      </c>
      <c r="BQ187">
        <v>999.9</v>
      </c>
      <c r="BR187">
        <v>0</v>
      </c>
      <c r="BS187">
        <v>0</v>
      </c>
      <c r="BT187">
        <v>9012.34375</v>
      </c>
      <c r="BU187">
        <v>0</v>
      </c>
      <c r="BV187">
        <v>355.92537499999997</v>
      </c>
      <c r="BW187">
        <v>-18.88035</v>
      </c>
      <c r="BX187">
        <v>1160.3987500000001</v>
      </c>
      <c r="BY187">
        <v>1179.4475</v>
      </c>
      <c r="BZ187">
        <v>0.46403349999999999</v>
      </c>
      <c r="CA187">
        <v>1135.66625</v>
      </c>
      <c r="CB187">
        <v>37.1180375</v>
      </c>
      <c r="CC187">
        <v>3.8044549999999999</v>
      </c>
      <c r="CD187">
        <v>3.7574812500000001</v>
      </c>
      <c r="CE187">
        <v>28.043424999999999</v>
      </c>
      <c r="CF187">
        <v>27.830400000000001</v>
      </c>
      <c r="CG187">
        <v>1200.00875</v>
      </c>
      <c r="CH187">
        <v>0.50003699999999995</v>
      </c>
      <c r="CI187">
        <v>0.49996299999999999</v>
      </c>
      <c r="CJ187">
        <v>0</v>
      </c>
      <c r="CK187">
        <v>1033.20625</v>
      </c>
      <c r="CL187">
        <v>4.9990899999999998</v>
      </c>
      <c r="CM187">
        <v>11132.237499999999</v>
      </c>
      <c r="CN187">
        <v>9558.0487499999999</v>
      </c>
      <c r="CO187">
        <v>46</v>
      </c>
      <c r="CP187">
        <v>48.561999999999998</v>
      </c>
      <c r="CQ187">
        <v>46.976374999999997</v>
      </c>
      <c r="CR187">
        <v>47.16375</v>
      </c>
      <c r="CS187">
        <v>47.242125000000001</v>
      </c>
      <c r="CT187">
        <v>597.5474999999999</v>
      </c>
      <c r="CU187">
        <v>597.46125000000006</v>
      </c>
      <c r="CV187">
        <v>0</v>
      </c>
      <c r="CW187">
        <v>1675368284.5</v>
      </c>
      <c r="CX187">
        <v>0</v>
      </c>
      <c r="CY187">
        <v>1675367359.0999999</v>
      </c>
      <c r="CZ187" t="s">
        <v>356</v>
      </c>
      <c r="DA187">
        <v>1675367359.0999999</v>
      </c>
      <c r="DB187">
        <v>1675367351.0999999</v>
      </c>
      <c r="DC187">
        <v>3</v>
      </c>
      <c r="DD187">
        <v>-0.36899999999999999</v>
      </c>
      <c r="DE187">
        <v>-0.108</v>
      </c>
      <c r="DF187">
        <v>-5.9960000000000004</v>
      </c>
      <c r="DG187">
        <v>0.14799999999999999</v>
      </c>
      <c r="DH187">
        <v>415</v>
      </c>
      <c r="DI187">
        <v>35</v>
      </c>
      <c r="DJ187">
        <v>0.46</v>
      </c>
      <c r="DK187">
        <v>0.2</v>
      </c>
      <c r="DL187">
        <v>-18.8625425</v>
      </c>
      <c r="DM187">
        <v>-2.2339587241950259E-2</v>
      </c>
      <c r="DN187">
        <v>5.5735916999274167E-2</v>
      </c>
      <c r="DO187">
        <v>1</v>
      </c>
      <c r="DP187">
        <v>0.60911482500000003</v>
      </c>
      <c r="DQ187">
        <v>-0.6594449718574118</v>
      </c>
      <c r="DR187">
        <v>7.6662803728368659E-2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2.9443600000000001</v>
      </c>
      <c r="EB187">
        <v>2.6237599999999999</v>
      </c>
      <c r="EC187">
        <v>0.20030600000000001</v>
      </c>
      <c r="ED187">
        <v>0.200179</v>
      </c>
      <c r="EE187">
        <v>0.14835899999999999</v>
      </c>
      <c r="EF187">
        <v>0.14554400000000001</v>
      </c>
      <c r="EG187">
        <v>24002.9</v>
      </c>
      <c r="EH187">
        <v>24350.400000000001</v>
      </c>
      <c r="EI187">
        <v>27945.5</v>
      </c>
      <c r="EJ187">
        <v>29330.2</v>
      </c>
      <c r="EK187">
        <v>32772.699999999997</v>
      </c>
      <c r="EL187">
        <v>34791.300000000003</v>
      </c>
      <c r="EM187">
        <v>39474.300000000003</v>
      </c>
      <c r="EN187">
        <v>41920.9</v>
      </c>
      <c r="EO187">
        <v>1.9072</v>
      </c>
      <c r="EP187">
        <v>1.8801000000000001</v>
      </c>
      <c r="EQ187">
        <v>6.0044199999999999E-2</v>
      </c>
      <c r="ER187">
        <v>0</v>
      </c>
      <c r="ES187">
        <v>32.308900000000001</v>
      </c>
      <c r="ET187">
        <v>999.9</v>
      </c>
      <c r="EU187">
        <v>72</v>
      </c>
      <c r="EV187">
        <v>34.799999999999997</v>
      </c>
      <c r="EW187">
        <v>39.733899999999998</v>
      </c>
      <c r="EX187">
        <v>57.396599999999999</v>
      </c>
      <c r="EY187">
        <v>2.7283599999999999</v>
      </c>
      <c r="EZ187">
        <v>1</v>
      </c>
      <c r="FA187">
        <v>0.71346799999999999</v>
      </c>
      <c r="FB187">
        <v>1.2124600000000001</v>
      </c>
      <c r="FC187">
        <v>20.2666</v>
      </c>
      <c r="FD187">
        <v>5.21699</v>
      </c>
      <c r="FE187">
        <v>12.0099</v>
      </c>
      <c r="FF187">
        <v>4.9859999999999998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1.8622099999999999</v>
      </c>
      <c r="FN187">
        <v>1.8642700000000001</v>
      </c>
      <c r="FO187">
        <v>1.8603499999999999</v>
      </c>
      <c r="FP187">
        <v>1.86104</v>
      </c>
      <c r="FQ187">
        <v>1.86019</v>
      </c>
      <c r="FR187">
        <v>1.86188</v>
      </c>
      <c r="FS187">
        <v>1.85849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-7.39</v>
      </c>
      <c r="GH187">
        <v>0.1482</v>
      </c>
      <c r="GI187">
        <v>-4.6172869984045022</v>
      </c>
      <c r="GJ187">
        <v>-3.9744887815693084E-3</v>
      </c>
      <c r="GK187">
        <v>1.847162108954052E-6</v>
      </c>
      <c r="GL187">
        <v>-4.4217609294687878E-10</v>
      </c>
      <c r="GM187">
        <v>0.1481899999999996</v>
      </c>
      <c r="GN187">
        <v>0</v>
      </c>
      <c r="GO187">
        <v>0</v>
      </c>
      <c r="GP187">
        <v>0</v>
      </c>
      <c r="GQ187">
        <v>6</v>
      </c>
      <c r="GR187">
        <v>2080</v>
      </c>
      <c r="GS187">
        <v>4</v>
      </c>
      <c r="GT187">
        <v>32</v>
      </c>
      <c r="GU187">
        <v>15.1</v>
      </c>
      <c r="GV187">
        <v>15.2</v>
      </c>
      <c r="GW187">
        <v>2.5</v>
      </c>
      <c r="GX187">
        <v>2.52441</v>
      </c>
      <c r="GY187">
        <v>1.4489700000000001</v>
      </c>
      <c r="GZ187">
        <v>2.323</v>
      </c>
      <c r="HA187">
        <v>1.5478499999999999</v>
      </c>
      <c r="HB187">
        <v>2.3779300000000001</v>
      </c>
      <c r="HC187">
        <v>39.767299999999999</v>
      </c>
      <c r="HD187">
        <v>14.438499999999999</v>
      </c>
      <c r="HE187">
        <v>18</v>
      </c>
      <c r="HF187">
        <v>497.58100000000002</v>
      </c>
      <c r="HG187">
        <v>521.10699999999997</v>
      </c>
      <c r="HH187">
        <v>30.9986</v>
      </c>
      <c r="HI187">
        <v>36.226100000000002</v>
      </c>
      <c r="HJ187">
        <v>30.000399999999999</v>
      </c>
      <c r="HK187">
        <v>36.118299999999998</v>
      </c>
      <c r="HL187">
        <v>36.137500000000003</v>
      </c>
      <c r="HM187">
        <v>50.058799999999998</v>
      </c>
      <c r="HN187">
        <v>9.9805499999999991</v>
      </c>
      <c r="HO187">
        <v>100</v>
      </c>
      <c r="HP187">
        <v>31</v>
      </c>
      <c r="HQ187">
        <v>1150.5999999999999</v>
      </c>
      <c r="HR187">
        <v>37.130099999999999</v>
      </c>
      <c r="HS187">
        <v>98.513099999999994</v>
      </c>
      <c r="HT187">
        <v>97.213099999999997</v>
      </c>
    </row>
    <row r="188" spans="1:228" x14ac:dyDescent="0.2">
      <c r="A188">
        <v>173</v>
      </c>
      <c r="B188">
        <v>1675368270.0999999</v>
      </c>
      <c r="C188">
        <v>687</v>
      </c>
      <c r="D188" t="s">
        <v>705</v>
      </c>
      <c r="E188" t="s">
        <v>706</v>
      </c>
      <c r="F188">
        <v>4</v>
      </c>
      <c r="G188">
        <v>1675368268.0999999</v>
      </c>
      <c r="H188">
        <f t="shared" si="68"/>
        <v>4.451011363858064E-4</v>
      </c>
      <c r="I188">
        <f t="shared" si="69"/>
        <v>0.4451011363858064</v>
      </c>
      <c r="J188">
        <f t="shared" si="70"/>
        <v>4.3557597681873572</v>
      </c>
      <c r="K188">
        <f t="shared" si="71"/>
        <v>1124.0871428571429</v>
      </c>
      <c r="L188">
        <f t="shared" si="72"/>
        <v>888.18026352290292</v>
      </c>
      <c r="M188">
        <f t="shared" si="73"/>
        <v>89.997538573298186</v>
      </c>
      <c r="N188">
        <f t="shared" si="74"/>
        <v>113.90151318806645</v>
      </c>
      <c r="O188">
        <f t="shared" si="75"/>
        <v>3.2762571767955023E-2</v>
      </c>
      <c r="P188">
        <f t="shared" si="76"/>
        <v>2.7733923008243879</v>
      </c>
      <c r="Q188">
        <f t="shared" si="77"/>
        <v>3.2549067852353376E-2</v>
      </c>
      <c r="R188">
        <f t="shared" si="78"/>
        <v>2.03622337610063E-2</v>
      </c>
      <c r="S188">
        <f t="shared" si="79"/>
        <v>226.1162550899825</v>
      </c>
      <c r="T188">
        <f t="shared" si="80"/>
        <v>35.672742757228903</v>
      </c>
      <c r="U188">
        <f t="shared" si="81"/>
        <v>33.291214285714283</v>
      </c>
      <c r="V188">
        <f t="shared" si="82"/>
        <v>5.1353643520267953</v>
      </c>
      <c r="W188">
        <f t="shared" si="83"/>
        <v>69.759514093171887</v>
      </c>
      <c r="X188">
        <f t="shared" si="84"/>
        <v>3.8108957899458851</v>
      </c>
      <c r="Y188">
        <f t="shared" si="85"/>
        <v>5.4629047227249794</v>
      </c>
      <c r="Z188">
        <f t="shared" si="86"/>
        <v>1.3244685620809102</v>
      </c>
      <c r="AA188">
        <f t="shared" si="87"/>
        <v>-19.628960114614063</v>
      </c>
      <c r="AB188">
        <f t="shared" si="88"/>
        <v>165.54757599944847</v>
      </c>
      <c r="AC188">
        <f t="shared" si="89"/>
        <v>13.784166364643356</v>
      </c>
      <c r="AD188">
        <f t="shared" si="90"/>
        <v>385.81903733946024</v>
      </c>
      <c r="AE188">
        <f t="shared" si="91"/>
        <v>15.206415124916981</v>
      </c>
      <c r="AF188">
        <f t="shared" si="92"/>
        <v>0.38676193270394371</v>
      </c>
      <c r="AG188">
        <f t="shared" si="93"/>
        <v>4.3557597681873572</v>
      </c>
      <c r="AH188">
        <v>1185.251454914069</v>
      </c>
      <c r="AI188">
        <v>1170.6194545454539</v>
      </c>
      <c r="AJ188">
        <v>1.749560962471447</v>
      </c>
      <c r="AK188">
        <v>66.45767359900691</v>
      </c>
      <c r="AL188">
        <f t="shared" si="94"/>
        <v>0.4451011363858064</v>
      </c>
      <c r="AM188">
        <v>37.156605242484197</v>
      </c>
      <c r="AN188">
        <v>37.62054969696969</v>
      </c>
      <c r="AO188">
        <v>7.8738472576608595E-3</v>
      </c>
      <c r="AP188">
        <v>80.18708061797463</v>
      </c>
      <c r="AQ188">
        <v>13</v>
      </c>
      <c r="AR188">
        <v>3</v>
      </c>
      <c r="AS188">
        <f t="shared" si="95"/>
        <v>1</v>
      </c>
      <c r="AT188">
        <f t="shared" si="96"/>
        <v>0</v>
      </c>
      <c r="AU188">
        <f t="shared" si="97"/>
        <v>47279.898516648325</v>
      </c>
      <c r="AV188">
        <f t="shared" si="98"/>
        <v>1200.018571428571</v>
      </c>
      <c r="AW188">
        <f t="shared" si="99"/>
        <v>1025.9395850207159</v>
      </c>
      <c r="AX188">
        <f t="shared" si="100"/>
        <v>0.8549364230250025</v>
      </c>
      <c r="AY188">
        <f t="shared" si="101"/>
        <v>0.1884272964382549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1675368268.0999999</v>
      </c>
      <c r="BF188">
        <v>1124.0871428571429</v>
      </c>
      <c r="BG188">
        <v>1142.8528571428569</v>
      </c>
      <c r="BH188">
        <v>37.609499999999997</v>
      </c>
      <c r="BI188">
        <v>37.162928571428573</v>
      </c>
      <c r="BJ188">
        <v>1131.478571428572</v>
      </c>
      <c r="BK188">
        <v>37.461299999999987</v>
      </c>
      <c r="BL188">
        <v>500.09828571428568</v>
      </c>
      <c r="BM188">
        <v>101.22799999999999</v>
      </c>
      <c r="BN188">
        <v>0.1000099428571429</v>
      </c>
      <c r="BO188">
        <v>34.398414285714288</v>
      </c>
      <c r="BP188">
        <v>33.291214285714283</v>
      </c>
      <c r="BQ188">
        <v>999.89999999999986</v>
      </c>
      <c r="BR188">
        <v>0</v>
      </c>
      <c r="BS188">
        <v>0</v>
      </c>
      <c r="BT188">
        <v>9024.4642857142862</v>
      </c>
      <c r="BU188">
        <v>0</v>
      </c>
      <c r="BV188">
        <v>356.06342857142857</v>
      </c>
      <c r="BW188">
        <v>-18.768157142857149</v>
      </c>
      <c r="BX188">
        <v>1168.017142857143</v>
      </c>
      <c r="BY188">
        <v>1186.967142857143</v>
      </c>
      <c r="BZ188">
        <v>0.44653828571428572</v>
      </c>
      <c r="CA188">
        <v>1142.8528571428569</v>
      </c>
      <c r="CB188">
        <v>37.162928571428573</v>
      </c>
      <c r="CC188">
        <v>3.8071314285714282</v>
      </c>
      <c r="CD188">
        <v>3.76193</v>
      </c>
      <c r="CE188">
        <v>28.055485714285709</v>
      </c>
      <c r="CF188">
        <v>27.850657142857141</v>
      </c>
      <c r="CG188">
        <v>1200.018571428571</v>
      </c>
      <c r="CH188">
        <v>0.50003699999999995</v>
      </c>
      <c r="CI188">
        <v>0.49996299999999999</v>
      </c>
      <c r="CJ188">
        <v>0</v>
      </c>
      <c r="CK188">
        <v>1033.032857142857</v>
      </c>
      <c r="CL188">
        <v>4.9990899999999998</v>
      </c>
      <c r="CM188">
        <v>11130.87142857143</v>
      </c>
      <c r="CN188">
        <v>9558.1457142857143</v>
      </c>
      <c r="CO188">
        <v>46</v>
      </c>
      <c r="CP188">
        <v>48.561999999999998</v>
      </c>
      <c r="CQ188">
        <v>46.954999999999998</v>
      </c>
      <c r="CR188">
        <v>47.133857142857153</v>
      </c>
      <c r="CS188">
        <v>47.241</v>
      </c>
      <c r="CT188">
        <v>597.55285714285696</v>
      </c>
      <c r="CU188">
        <v>597.4657142857144</v>
      </c>
      <c r="CV188">
        <v>0</v>
      </c>
      <c r="CW188">
        <v>1675368288.7</v>
      </c>
      <c r="CX188">
        <v>0</v>
      </c>
      <c r="CY188">
        <v>1675367359.0999999</v>
      </c>
      <c r="CZ188" t="s">
        <v>356</v>
      </c>
      <c r="DA188">
        <v>1675367359.0999999</v>
      </c>
      <c r="DB188">
        <v>1675367351.0999999</v>
      </c>
      <c r="DC188">
        <v>3</v>
      </c>
      <c r="DD188">
        <v>-0.36899999999999999</v>
      </c>
      <c r="DE188">
        <v>-0.108</v>
      </c>
      <c r="DF188">
        <v>-5.9960000000000004</v>
      </c>
      <c r="DG188">
        <v>0.14799999999999999</v>
      </c>
      <c r="DH188">
        <v>415</v>
      </c>
      <c r="DI188">
        <v>35</v>
      </c>
      <c r="DJ188">
        <v>0.46</v>
      </c>
      <c r="DK188">
        <v>0.2</v>
      </c>
      <c r="DL188">
        <v>-18.831962499999999</v>
      </c>
      <c r="DM188">
        <v>1.9093058161374989E-2</v>
      </c>
      <c r="DN188">
        <v>5.9317209507443923E-2</v>
      </c>
      <c r="DO188">
        <v>1</v>
      </c>
      <c r="DP188">
        <v>0.56497402500000005</v>
      </c>
      <c r="DQ188">
        <v>-0.9119044840525331</v>
      </c>
      <c r="DR188">
        <v>9.1956375225562118E-2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2.9448599999999998</v>
      </c>
      <c r="EB188">
        <v>2.62399</v>
      </c>
      <c r="EC188">
        <v>0.20105500000000001</v>
      </c>
      <c r="ED188">
        <v>0.20092399999999999</v>
      </c>
      <c r="EE188">
        <v>0.14843400000000001</v>
      </c>
      <c r="EF188">
        <v>0.14557500000000001</v>
      </c>
      <c r="EG188">
        <v>23980.5</v>
      </c>
      <c r="EH188">
        <v>24326.7</v>
      </c>
      <c r="EI188">
        <v>27945.7</v>
      </c>
      <c r="EJ188">
        <v>29329.200000000001</v>
      </c>
      <c r="EK188">
        <v>32770</v>
      </c>
      <c r="EL188">
        <v>34789.199999999997</v>
      </c>
      <c r="EM188">
        <v>39474.5</v>
      </c>
      <c r="EN188">
        <v>41919.9</v>
      </c>
      <c r="EO188">
        <v>1.9072499999999999</v>
      </c>
      <c r="EP188">
        <v>1.8801000000000001</v>
      </c>
      <c r="EQ188">
        <v>6.0610499999999998E-2</v>
      </c>
      <c r="ER188">
        <v>0</v>
      </c>
      <c r="ES188">
        <v>32.320700000000002</v>
      </c>
      <c r="ET188">
        <v>999.9</v>
      </c>
      <c r="EU188">
        <v>72</v>
      </c>
      <c r="EV188">
        <v>34.799999999999997</v>
      </c>
      <c r="EW188">
        <v>39.732399999999998</v>
      </c>
      <c r="EX188">
        <v>57.486600000000003</v>
      </c>
      <c r="EY188">
        <v>2.1234000000000002</v>
      </c>
      <c r="EZ188">
        <v>1</v>
      </c>
      <c r="FA188">
        <v>0.71372500000000005</v>
      </c>
      <c r="FB188">
        <v>1.20723</v>
      </c>
      <c r="FC188">
        <v>20.2666</v>
      </c>
      <c r="FD188">
        <v>5.21624</v>
      </c>
      <c r="FE188">
        <v>12.0099</v>
      </c>
      <c r="FF188">
        <v>4.9856999999999996</v>
      </c>
      <c r="FG188">
        <v>3.2844799999999998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1.86219</v>
      </c>
      <c r="FN188">
        <v>1.8642700000000001</v>
      </c>
      <c r="FO188">
        <v>1.8603499999999999</v>
      </c>
      <c r="FP188">
        <v>1.8610599999999999</v>
      </c>
      <c r="FQ188">
        <v>1.8602000000000001</v>
      </c>
      <c r="FR188">
        <v>1.86188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-7.39</v>
      </c>
      <c r="GH188">
        <v>0.1482</v>
      </c>
      <c r="GI188">
        <v>-4.6172869984045022</v>
      </c>
      <c r="GJ188">
        <v>-3.9744887815693084E-3</v>
      </c>
      <c r="GK188">
        <v>1.847162108954052E-6</v>
      </c>
      <c r="GL188">
        <v>-4.4217609294687878E-10</v>
      </c>
      <c r="GM188">
        <v>0.1481899999999996</v>
      </c>
      <c r="GN188">
        <v>0</v>
      </c>
      <c r="GO188">
        <v>0</v>
      </c>
      <c r="GP188">
        <v>0</v>
      </c>
      <c r="GQ188">
        <v>6</v>
      </c>
      <c r="GR188">
        <v>2080</v>
      </c>
      <c r="GS188">
        <v>4</v>
      </c>
      <c r="GT188">
        <v>32</v>
      </c>
      <c r="GU188">
        <v>15.2</v>
      </c>
      <c r="GV188">
        <v>15.3</v>
      </c>
      <c r="GW188">
        <v>2.5109900000000001</v>
      </c>
      <c r="GX188">
        <v>2.5366200000000001</v>
      </c>
      <c r="GY188">
        <v>1.4489700000000001</v>
      </c>
      <c r="GZ188">
        <v>2.323</v>
      </c>
      <c r="HA188">
        <v>1.5478499999999999</v>
      </c>
      <c r="HB188">
        <v>2.2619600000000002</v>
      </c>
      <c r="HC188">
        <v>39.767299999999999</v>
      </c>
      <c r="HD188">
        <v>14.420999999999999</v>
      </c>
      <c r="HE188">
        <v>18</v>
      </c>
      <c r="HF188">
        <v>497.63799999999998</v>
      </c>
      <c r="HG188">
        <v>521.13400000000001</v>
      </c>
      <c r="HH188">
        <v>30.9986</v>
      </c>
      <c r="HI188">
        <v>36.229500000000002</v>
      </c>
      <c r="HJ188">
        <v>30.000299999999999</v>
      </c>
      <c r="HK188">
        <v>36.121600000000001</v>
      </c>
      <c r="HL188">
        <v>36.140900000000002</v>
      </c>
      <c r="HM188">
        <v>50.293300000000002</v>
      </c>
      <c r="HN188">
        <v>9.9805499999999991</v>
      </c>
      <c r="HO188">
        <v>100</v>
      </c>
      <c r="HP188">
        <v>31</v>
      </c>
      <c r="HQ188">
        <v>1157.29</v>
      </c>
      <c r="HR188">
        <v>37.125799999999998</v>
      </c>
      <c r="HS188">
        <v>98.513599999999997</v>
      </c>
      <c r="HT188">
        <v>97.2102</v>
      </c>
    </row>
    <row r="189" spans="1:228" x14ac:dyDescent="0.2">
      <c r="A189">
        <v>174</v>
      </c>
      <c r="B189">
        <v>1675368274.0999999</v>
      </c>
      <c r="C189">
        <v>691</v>
      </c>
      <c r="D189" t="s">
        <v>707</v>
      </c>
      <c r="E189" t="s">
        <v>708</v>
      </c>
      <c r="F189">
        <v>4</v>
      </c>
      <c r="G189">
        <v>1675368271.7874999</v>
      </c>
      <c r="H189">
        <f t="shared" si="68"/>
        <v>4.4568126469861716E-4</v>
      </c>
      <c r="I189">
        <f t="shared" si="69"/>
        <v>0.44568126469861713</v>
      </c>
      <c r="J189">
        <f t="shared" si="70"/>
        <v>4.5790354527336463</v>
      </c>
      <c r="K189">
        <f t="shared" si="71"/>
        <v>1130.2149999999999</v>
      </c>
      <c r="L189">
        <f t="shared" si="72"/>
        <v>883.15194682125684</v>
      </c>
      <c r="M189">
        <f t="shared" si="73"/>
        <v>89.487057710448894</v>
      </c>
      <c r="N189">
        <f t="shared" si="74"/>
        <v>114.52119343024543</v>
      </c>
      <c r="O189">
        <f t="shared" si="75"/>
        <v>3.2742395509121683E-2</v>
      </c>
      <c r="P189">
        <f t="shared" si="76"/>
        <v>2.7754294435018974</v>
      </c>
      <c r="Q189">
        <f t="shared" si="77"/>
        <v>3.2529308972802054E-2</v>
      </c>
      <c r="R189">
        <f t="shared" si="78"/>
        <v>2.0349847343127832E-2</v>
      </c>
      <c r="S189">
        <f t="shared" si="79"/>
        <v>226.11370535730961</v>
      </c>
      <c r="T189">
        <f t="shared" si="80"/>
        <v>35.67634986435985</v>
      </c>
      <c r="U189">
        <f t="shared" si="81"/>
        <v>33.307899999999997</v>
      </c>
      <c r="V189">
        <f t="shared" si="82"/>
        <v>5.140170693993829</v>
      </c>
      <c r="W189">
        <f t="shared" si="83"/>
        <v>69.784278507252878</v>
      </c>
      <c r="X189">
        <f t="shared" si="84"/>
        <v>3.8132343322690891</v>
      </c>
      <c r="Y189">
        <f t="shared" si="85"/>
        <v>5.4643171984256727</v>
      </c>
      <c r="Z189">
        <f t="shared" si="86"/>
        <v>1.3269363617247398</v>
      </c>
      <c r="AA189">
        <f t="shared" si="87"/>
        <v>-19.654543773209017</v>
      </c>
      <c r="AB189">
        <f t="shared" si="88"/>
        <v>163.86801731781716</v>
      </c>
      <c r="AC189">
        <f t="shared" si="89"/>
        <v>13.635725649302318</v>
      </c>
      <c r="AD189">
        <f t="shared" si="90"/>
        <v>383.96290455122005</v>
      </c>
      <c r="AE189">
        <f t="shared" si="91"/>
        <v>15.338127098026504</v>
      </c>
      <c r="AF189">
        <f t="shared" si="92"/>
        <v>0.40088559375755478</v>
      </c>
      <c r="AG189">
        <f t="shared" si="93"/>
        <v>4.5790354527336463</v>
      </c>
      <c r="AH189">
        <v>1192.40143366282</v>
      </c>
      <c r="AI189">
        <v>1177.5619999999999</v>
      </c>
      <c r="AJ189">
        <v>1.736250745622627</v>
      </c>
      <c r="AK189">
        <v>66.45767359900691</v>
      </c>
      <c r="AL189">
        <f t="shared" si="94"/>
        <v>0.44568126469861713</v>
      </c>
      <c r="AM189">
        <v>37.168756549428487</v>
      </c>
      <c r="AN189">
        <v>37.643095151515148</v>
      </c>
      <c r="AO189">
        <v>6.3373083123088618E-3</v>
      </c>
      <c r="AP189">
        <v>80.18708061797463</v>
      </c>
      <c r="AQ189">
        <v>13</v>
      </c>
      <c r="AR189">
        <v>3</v>
      </c>
      <c r="AS189">
        <f t="shared" si="95"/>
        <v>1</v>
      </c>
      <c r="AT189">
        <f t="shared" si="96"/>
        <v>0</v>
      </c>
      <c r="AU189">
        <f t="shared" si="97"/>
        <v>47335.046510632179</v>
      </c>
      <c r="AV189">
        <f t="shared" si="98"/>
        <v>1200.00875</v>
      </c>
      <c r="AW189">
        <f t="shared" si="99"/>
        <v>1025.9308260918701</v>
      </c>
      <c r="AX189">
        <f t="shared" si="100"/>
        <v>0.85493612116734163</v>
      </c>
      <c r="AY189">
        <f t="shared" si="101"/>
        <v>0.1884267138529695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1675368271.7874999</v>
      </c>
      <c r="BF189">
        <v>1130.2149999999999</v>
      </c>
      <c r="BG189">
        <v>1149.1600000000001</v>
      </c>
      <c r="BH189">
        <v>37.632987499999999</v>
      </c>
      <c r="BI189">
        <v>37.170137500000003</v>
      </c>
      <c r="BJ189">
        <v>1137.61375</v>
      </c>
      <c r="BK189">
        <v>37.484787500000003</v>
      </c>
      <c r="BL189">
        <v>500.11762499999998</v>
      </c>
      <c r="BM189">
        <v>101.227</v>
      </c>
      <c r="BN189">
        <v>9.9909862500000002E-2</v>
      </c>
      <c r="BO189">
        <v>34.403062499999997</v>
      </c>
      <c r="BP189">
        <v>33.307899999999997</v>
      </c>
      <c r="BQ189">
        <v>999.9</v>
      </c>
      <c r="BR189">
        <v>0</v>
      </c>
      <c r="BS189">
        <v>0</v>
      </c>
      <c r="BT189">
        <v>9035.3912500000006</v>
      </c>
      <c r="BU189">
        <v>0</v>
      </c>
      <c r="BV189">
        <v>356.157625</v>
      </c>
      <c r="BW189">
        <v>-18.943999999999999</v>
      </c>
      <c r="BX189">
        <v>1174.4124999999999</v>
      </c>
      <c r="BY189">
        <v>1193.5225</v>
      </c>
      <c r="BZ189">
        <v>0.46283049999999998</v>
      </c>
      <c r="CA189">
        <v>1149.1600000000001</v>
      </c>
      <c r="CB189">
        <v>37.170137500000003</v>
      </c>
      <c r="CC189">
        <v>3.8094749999999999</v>
      </c>
      <c r="CD189">
        <v>3.7626262499999998</v>
      </c>
      <c r="CE189">
        <v>28.066050000000001</v>
      </c>
      <c r="CF189">
        <v>27.853837500000001</v>
      </c>
      <c r="CG189">
        <v>1200.00875</v>
      </c>
      <c r="CH189">
        <v>0.50004650000000006</v>
      </c>
      <c r="CI189">
        <v>0.49995350000000011</v>
      </c>
      <c r="CJ189">
        <v>0</v>
      </c>
      <c r="CK189">
        <v>1033.0162499999999</v>
      </c>
      <c r="CL189">
        <v>4.9990899999999998</v>
      </c>
      <c r="CM189">
        <v>11129.362499999999</v>
      </c>
      <c r="CN189">
        <v>9558.08</v>
      </c>
      <c r="CO189">
        <v>46</v>
      </c>
      <c r="CP189">
        <v>48.561999999999998</v>
      </c>
      <c r="CQ189">
        <v>46.968499999999999</v>
      </c>
      <c r="CR189">
        <v>47.132750000000001</v>
      </c>
      <c r="CS189">
        <v>47.194875000000003</v>
      </c>
      <c r="CT189">
        <v>597.55999999999995</v>
      </c>
      <c r="CU189">
        <v>597.44875000000002</v>
      </c>
      <c r="CV189">
        <v>0</v>
      </c>
      <c r="CW189">
        <v>1675368292.3</v>
      </c>
      <c r="CX189">
        <v>0</v>
      </c>
      <c r="CY189">
        <v>1675367359.0999999</v>
      </c>
      <c r="CZ189" t="s">
        <v>356</v>
      </c>
      <c r="DA189">
        <v>1675367359.0999999</v>
      </c>
      <c r="DB189">
        <v>1675367351.0999999</v>
      </c>
      <c r="DC189">
        <v>3</v>
      </c>
      <c r="DD189">
        <v>-0.36899999999999999</v>
      </c>
      <c r="DE189">
        <v>-0.108</v>
      </c>
      <c r="DF189">
        <v>-5.9960000000000004</v>
      </c>
      <c r="DG189">
        <v>0.14799999999999999</v>
      </c>
      <c r="DH189">
        <v>415</v>
      </c>
      <c r="DI189">
        <v>35</v>
      </c>
      <c r="DJ189">
        <v>0.46</v>
      </c>
      <c r="DK189">
        <v>0.2</v>
      </c>
      <c r="DL189">
        <v>-18.85737</v>
      </c>
      <c r="DM189">
        <v>-0.21247879924945279</v>
      </c>
      <c r="DN189">
        <v>7.3335633221511085E-2</v>
      </c>
      <c r="DO189">
        <v>0</v>
      </c>
      <c r="DP189">
        <v>0.52317610000000003</v>
      </c>
      <c r="DQ189">
        <v>-0.75186965853658594</v>
      </c>
      <c r="DR189">
        <v>8.1624721975269238E-2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366</v>
      </c>
      <c r="EA189">
        <v>2.9445000000000001</v>
      </c>
      <c r="EB189">
        <v>2.62392</v>
      </c>
      <c r="EC189">
        <v>0.201794</v>
      </c>
      <c r="ED189">
        <v>0.201655</v>
      </c>
      <c r="EE189">
        <v>0.14848900000000001</v>
      </c>
      <c r="EF189">
        <v>0.14558199999999999</v>
      </c>
      <c r="EG189">
        <v>23957.9</v>
      </c>
      <c r="EH189">
        <v>24304.400000000001</v>
      </c>
      <c r="EI189">
        <v>27945.4</v>
      </c>
      <c r="EJ189">
        <v>29329.3</v>
      </c>
      <c r="EK189">
        <v>32767.599999999999</v>
      </c>
      <c r="EL189">
        <v>34788.9</v>
      </c>
      <c r="EM189">
        <v>39474.1</v>
      </c>
      <c r="EN189">
        <v>41919.800000000003</v>
      </c>
      <c r="EO189">
        <v>1.9070199999999999</v>
      </c>
      <c r="EP189">
        <v>1.88015</v>
      </c>
      <c r="EQ189">
        <v>6.0401900000000001E-2</v>
      </c>
      <c r="ER189">
        <v>0</v>
      </c>
      <c r="ES189">
        <v>32.334699999999998</v>
      </c>
      <c r="ET189">
        <v>999.9</v>
      </c>
      <c r="EU189">
        <v>72</v>
      </c>
      <c r="EV189">
        <v>34.799999999999997</v>
      </c>
      <c r="EW189">
        <v>39.735500000000002</v>
      </c>
      <c r="EX189">
        <v>57.306600000000003</v>
      </c>
      <c r="EY189">
        <v>1.99519</v>
      </c>
      <c r="EZ189">
        <v>1</v>
      </c>
      <c r="FA189">
        <v>0.71371200000000001</v>
      </c>
      <c r="FB189">
        <v>1.2015199999999999</v>
      </c>
      <c r="FC189">
        <v>20.2667</v>
      </c>
      <c r="FD189">
        <v>5.2163899999999996</v>
      </c>
      <c r="FE189">
        <v>12.0099</v>
      </c>
      <c r="FF189">
        <v>4.9857500000000003</v>
      </c>
      <c r="FG189">
        <v>3.28443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1.86429</v>
      </c>
      <c r="FO189">
        <v>1.8603499999999999</v>
      </c>
      <c r="FP189">
        <v>1.86107</v>
      </c>
      <c r="FQ189">
        <v>1.8602000000000001</v>
      </c>
      <c r="FR189">
        <v>1.86188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-7.4</v>
      </c>
      <c r="GH189">
        <v>0.1482</v>
      </c>
      <c r="GI189">
        <v>-4.6172869984045022</v>
      </c>
      <c r="GJ189">
        <v>-3.9744887815693084E-3</v>
      </c>
      <c r="GK189">
        <v>1.847162108954052E-6</v>
      </c>
      <c r="GL189">
        <v>-4.4217609294687878E-10</v>
      </c>
      <c r="GM189">
        <v>0.1481899999999996</v>
      </c>
      <c r="GN189">
        <v>0</v>
      </c>
      <c r="GO189">
        <v>0</v>
      </c>
      <c r="GP189">
        <v>0</v>
      </c>
      <c r="GQ189">
        <v>6</v>
      </c>
      <c r="GR189">
        <v>2080</v>
      </c>
      <c r="GS189">
        <v>4</v>
      </c>
      <c r="GT189">
        <v>32</v>
      </c>
      <c r="GU189">
        <v>15.2</v>
      </c>
      <c r="GV189">
        <v>15.4</v>
      </c>
      <c r="GW189">
        <v>2.52319</v>
      </c>
      <c r="GX189">
        <v>2.5366200000000001</v>
      </c>
      <c r="GY189">
        <v>1.4489700000000001</v>
      </c>
      <c r="GZ189">
        <v>2.32422</v>
      </c>
      <c r="HA189">
        <v>1.5478499999999999</v>
      </c>
      <c r="HB189">
        <v>2.3290999999999999</v>
      </c>
      <c r="HC189">
        <v>39.792499999999997</v>
      </c>
      <c r="HD189">
        <v>14.4122</v>
      </c>
      <c r="HE189">
        <v>18</v>
      </c>
      <c r="HF189">
        <v>497.512</v>
      </c>
      <c r="HG189">
        <v>521.19100000000003</v>
      </c>
      <c r="HH189">
        <v>30.9985</v>
      </c>
      <c r="HI189">
        <v>36.231999999999999</v>
      </c>
      <c r="HJ189">
        <v>30.0002</v>
      </c>
      <c r="HK189">
        <v>36.124299999999998</v>
      </c>
      <c r="HL189">
        <v>36.1434</v>
      </c>
      <c r="HM189">
        <v>50.5334</v>
      </c>
      <c r="HN189">
        <v>9.9805499999999991</v>
      </c>
      <c r="HO189">
        <v>100</v>
      </c>
      <c r="HP189">
        <v>31</v>
      </c>
      <c r="HQ189">
        <v>1163.96</v>
      </c>
      <c r="HR189">
        <v>37.125799999999998</v>
      </c>
      <c r="HS189">
        <v>98.512600000000006</v>
      </c>
      <c r="HT189">
        <v>97.2102</v>
      </c>
    </row>
    <row r="190" spans="1:228" x14ac:dyDescent="0.2">
      <c r="A190">
        <v>175</v>
      </c>
      <c r="B190">
        <v>1675368278.0999999</v>
      </c>
      <c r="C190">
        <v>695</v>
      </c>
      <c r="D190" t="s">
        <v>709</v>
      </c>
      <c r="E190" t="s">
        <v>710</v>
      </c>
      <c r="F190">
        <v>4</v>
      </c>
      <c r="G190">
        <v>1675368276.0999999</v>
      </c>
      <c r="H190">
        <f t="shared" si="68"/>
        <v>4.4673218530481563E-4</v>
      </c>
      <c r="I190">
        <f t="shared" si="69"/>
        <v>0.44673218530481562</v>
      </c>
      <c r="J190">
        <f t="shared" si="70"/>
        <v>4.6414664133763948</v>
      </c>
      <c r="K190">
        <f t="shared" si="71"/>
        <v>1137.3614285714291</v>
      </c>
      <c r="L190">
        <f t="shared" si="72"/>
        <v>887.34806019745724</v>
      </c>
      <c r="M190">
        <f t="shared" si="73"/>
        <v>89.91295274389492</v>
      </c>
      <c r="N190">
        <f t="shared" si="74"/>
        <v>115.24623647356091</v>
      </c>
      <c r="O190">
        <f t="shared" si="75"/>
        <v>3.2781948272772123E-2</v>
      </c>
      <c r="P190">
        <f t="shared" si="76"/>
        <v>2.7630220693053018</v>
      </c>
      <c r="Q190">
        <f t="shared" si="77"/>
        <v>3.2567396024551144E-2</v>
      </c>
      <c r="R190">
        <f t="shared" si="78"/>
        <v>2.0373781985208644E-2</v>
      </c>
      <c r="S190">
        <f t="shared" si="79"/>
        <v>226.11149151779941</v>
      </c>
      <c r="T190">
        <f t="shared" si="80"/>
        <v>35.688782472603236</v>
      </c>
      <c r="U190">
        <f t="shared" si="81"/>
        <v>33.319971428571428</v>
      </c>
      <c r="V190">
        <f t="shared" si="82"/>
        <v>5.1436503240894957</v>
      </c>
      <c r="W190">
        <f t="shared" si="83"/>
        <v>69.790654479998324</v>
      </c>
      <c r="X190">
        <f t="shared" si="84"/>
        <v>3.8151665761876909</v>
      </c>
      <c r="Y190">
        <f t="shared" si="85"/>
        <v>5.4665866148039921</v>
      </c>
      <c r="Z190">
        <f t="shared" si="86"/>
        <v>1.3284837479018048</v>
      </c>
      <c r="AA190">
        <f t="shared" si="87"/>
        <v>-19.70088937194237</v>
      </c>
      <c r="AB190">
        <f t="shared" si="88"/>
        <v>162.44944194793979</v>
      </c>
      <c r="AC190">
        <f t="shared" si="89"/>
        <v>13.57968142738323</v>
      </c>
      <c r="AD190">
        <f t="shared" si="90"/>
        <v>382.43972552118009</v>
      </c>
      <c r="AE190">
        <f t="shared" si="91"/>
        <v>15.326407053022594</v>
      </c>
      <c r="AF190">
        <f t="shared" si="92"/>
        <v>0.41318701248400214</v>
      </c>
      <c r="AG190">
        <f t="shared" si="93"/>
        <v>4.6414664133763948</v>
      </c>
      <c r="AH190">
        <v>1199.2238184794371</v>
      </c>
      <c r="AI190">
        <v>1184.431515151515</v>
      </c>
      <c r="AJ190">
        <v>1.7127058165840601</v>
      </c>
      <c r="AK190">
        <v>66.45767359900691</v>
      </c>
      <c r="AL190">
        <f t="shared" si="94"/>
        <v>0.44673218530481562</v>
      </c>
      <c r="AM190">
        <v>37.172699049135822</v>
      </c>
      <c r="AN190">
        <v>37.654869090909081</v>
      </c>
      <c r="AO190">
        <v>5.2891233396507456E-3</v>
      </c>
      <c r="AP190">
        <v>80.18708061797463</v>
      </c>
      <c r="AQ190">
        <v>13</v>
      </c>
      <c r="AR190">
        <v>3</v>
      </c>
      <c r="AS190">
        <f t="shared" si="95"/>
        <v>1</v>
      </c>
      <c r="AT190">
        <f t="shared" si="96"/>
        <v>0</v>
      </c>
      <c r="AU190">
        <f t="shared" si="97"/>
        <v>46993.957398430444</v>
      </c>
      <c r="AV190">
        <f t="shared" si="98"/>
        <v>1199.998571428571</v>
      </c>
      <c r="AW190">
        <f t="shared" si="99"/>
        <v>1025.9219707346108</v>
      </c>
      <c r="AX190">
        <f t="shared" si="100"/>
        <v>0.85493599339312043</v>
      </c>
      <c r="AY190">
        <f t="shared" si="101"/>
        <v>0.18842646724872247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1675368276.0999999</v>
      </c>
      <c r="BF190">
        <v>1137.3614285714291</v>
      </c>
      <c r="BG190">
        <v>1156.311428571428</v>
      </c>
      <c r="BH190">
        <v>37.651757142857143</v>
      </c>
      <c r="BI190">
        <v>37.17474285714286</v>
      </c>
      <c r="BJ190">
        <v>1144.771428571428</v>
      </c>
      <c r="BK190">
        <v>37.50355714285714</v>
      </c>
      <c r="BL190">
        <v>500.14828571428569</v>
      </c>
      <c r="BM190">
        <v>101.2274285714286</v>
      </c>
      <c r="BN190">
        <v>0.100288</v>
      </c>
      <c r="BO190">
        <v>34.410528571428571</v>
      </c>
      <c r="BP190">
        <v>33.319971428571428</v>
      </c>
      <c r="BQ190">
        <v>999.89999999999986</v>
      </c>
      <c r="BR190">
        <v>0</v>
      </c>
      <c r="BS190">
        <v>0</v>
      </c>
      <c r="BT190">
        <v>8969.4628571428584</v>
      </c>
      <c r="BU190">
        <v>0</v>
      </c>
      <c r="BV190">
        <v>355.95485714285712</v>
      </c>
      <c r="BW190">
        <v>-18.9498</v>
      </c>
      <c r="BX190">
        <v>1181.861428571428</v>
      </c>
      <c r="BY190">
        <v>1200.9557142857141</v>
      </c>
      <c r="BZ190">
        <v>0.47700199999999998</v>
      </c>
      <c r="CA190">
        <v>1156.311428571428</v>
      </c>
      <c r="CB190">
        <v>37.17474285714286</v>
      </c>
      <c r="CC190">
        <v>3.8113985714285712</v>
      </c>
      <c r="CD190">
        <v>3.763111428571428</v>
      </c>
      <c r="CE190">
        <v>28.0747</v>
      </c>
      <c r="CF190">
        <v>27.85604285714286</v>
      </c>
      <c r="CG190">
        <v>1199.998571428571</v>
      </c>
      <c r="CH190">
        <v>0.50004985714285721</v>
      </c>
      <c r="CI190">
        <v>0.49995014285714279</v>
      </c>
      <c r="CJ190">
        <v>0</v>
      </c>
      <c r="CK190">
        <v>1032.8814285714279</v>
      </c>
      <c r="CL190">
        <v>4.9990899999999998</v>
      </c>
      <c r="CM190">
        <v>11127.68571428571</v>
      </c>
      <c r="CN190">
        <v>9558.02</v>
      </c>
      <c r="CO190">
        <v>46</v>
      </c>
      <c r="CP190">
        <v>48.561999999999998</v>
      </c>
      <c r="CQ190">
        <v>46.946000000000012</v>
      </c>
      <c r="CR190">
        <v>47.125</v>
      </c>
      <c r="CS190">
        <v>47.196000000000012</v>
      </c>
      <c r="CT190">
        <v>597.56000000000006</v>
      </c>
      <c r="CU190">
        <v>597.43857142857144</v>
      </c>
      <c r="CV190">
        <v>0</v>
      </c>
      <c r="CW190">
        <v>1675368296.5</v>
      </c>
      <c r="CX190">
        <v>0</v>
      </c>
      <c r="CY190">
        <v>1675367359.0999999</v>
      </c>
      <c r="CZ190" t="s">
        <v>356</v>
      </c>
      <c r="DA190">
        <v>1675367359.0999999</v>
      </c>
      <c r="DB190">
        <v>1675367351.0999999</v>
      </c>
      <c r="DC190">
        <v>3</v>
      </c>
      <c r="DD190">
        <v>-0.36899999999999999</v>
      </c>
      <c r="DE190">
        <v>-0.108</v>
      </c>
      <c r="DF190">
        <v>-5.9960000000000004</v>
      </c>
      <c r="DG190">
        <v>0.14799999999999999</v>
      </c>
      <c r="DH190">
        <v>415</v>
      </c>
      <c r="DI190">
        <v>35</v>
      </c>
      <c r="DJ190">
        <v>0.46</v>
      </c>
      <c r="DK190">
        <v>0.2</v>
      </c>
      <c r="DL190">
        <v>-18.879082499999999</v>
      </c>
      <c r="DM190">
        <v>-0.2096544090056208</v>
      </c>
      <c r="DN190">
        <v>7.3650858404705616E-2</v>
      </c>
      <c r="DO190">
        <v>0</v>
      </c>
      <c r="DP190">
        <v>0.49130937499999999</v>
      </c>
      <c r="DQ190">
        <v>-0.40382245778611731</v>
      </c>
      <c r="DR190">
        <v>6.0087215854825363E-2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366</v>
      </c>
      <c r="EA190">
        <v>2.9444400000000002</v>
      </c>
      <c r="EB190">
        <v>2.6235599999999999</v>
      </c>
      <c r="EC190">
        <v>0.20252400000000001</v>
      </c>
      <c r="ED190">
        <v>0.202404</v>
      </c>
      <c r="EE190">
        <v>0.14852599999999999</v>
      </c>
      <c r="EF190">
        <v>0.145592</v>
      </c>
      <c r="EG190">
        <v>23934.9</v>
      </c>
      <c r="EH190">
        <v>24281.200000000001</v>
      </c>
      <c r="EI190">
        <v>27944.2</v>
      </c>
      <c r="EJ190">
        <v>29328.9</v>
      </c>
      <c r="EK190">
        <v>32765.3</v>
      </c>
      <c r="EL190">
        <v>34788</v>
      </c>
      <c r="EM190">
        <v>39473</v>
      </c>
      <c r="EN190">
        <v>41919.199999999997</v>
      </c>
      <c r="EO190">
        <v>1.9075299999999999</v>
      </c>
      <c r="EP190">
        <v>1.8799300000000001</v>
      </c>
      <c r="EQ190">
        <v>6.0472600000000001E-2</v>
      </c>
      <c r="ER190">
        <v>0</v>
      </c>
      <c r="ES190">
        <v>32.347999999999999</v>
      </c>
      <c r="ET190">
        <v>999.9</v>
      </c>
      <c r="EU190">
        <v>72</v>
      </c>
      <c r="EV190">
        <v>34.799999999999997</v>
      </c>
      <c r="EW190">
        <v>39.734000000000002</v>
      </c>
      <c r="EX190">
        <v>57.0366</v>
      </c>
      <c r="EY190">
        <v>2.6842999999999999</v>
      </c>
      <c r="EZ190">
        <v>1</v>
      </c>
      <c r="FA190">
        <v>0.71391000000000004</v>
      </c>
      <c r="FB190">
        <v>1.19655</v>
      </c>
      <c r="FC190">
        <v>20.2667</v>
      </c>
      <c r="FD190">
        <v>5.2171399999999997</v>
      </c>
      <c r="FE190">
        <v>12.0099</v>
      </c>
      <c r="FF190">
        <v>4.9859999999999998</v>
      </c>
      <c r="FG190">
        <v>3.28443</v>
      </c>
      <c r="FH190">
        <v>9999</v>
      </c>
      <c r="FI190">
        <v>9999</v>
      </c>
      <c r="FJ190">
        <v>9999</v>
      </c>
      <c r="FK190">
        <v>999.9</v>
      </c>
      <c r="FL190">
        <v>1.8658300000000001</v>
      </c>
      <c r="FM190">
        <v>1.86219</v>
      </c>
      <c r="FN190">
        <v>1.86429</v>
      </c>
      <c r="FO190">
        <v>1.8603499999999999</v>
      </c>
      <c r="FP190">
        <v>1.86107</v>
      </c>
      <c r="FQ190">
        <v>1.86019</v>
      </c>
      <c r="FR190">
        <v>1.86188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-7.41</v>
      </c>
      <c r="GH190">
        <v>0.1482</v>
      </c>
      <c r="GI190">
        <v>-4.6172869984045022</v>
      </c>
      <c r="GJ190">
        <v>-3.9744887815693084E-3</v>
      </c>
      <c r="GK190">
        <v>1.847162108954052E-6</v>
      </c>
      <c r="GL190">
        <v>-4.4217609294687878E-10</v>
      </c>
      <c r="GM190">
        <v>0.1481899999999996</v>
      </c>
      <c r="GN190">
        <v>0</v>
      </c>
      <c r="GO190">
        <v>0</v>
      </c>
      <c r="GP190">
        <v>0</v>
      </c>
      <c r="GQ190">
        <v>6</v>
      </c>
      <c r="GR190">
        <v>2080</v>
      </c>
      <c r="GS190">
        <v>4</v>
      </c>
      <c r="GT190">
        <v>32</v>
      </c>
      <c r="GU190">
        <v>15.3</v>
      </c>
      <c r="GV190">
        <v>15.4</v>
      </c>
      <c r="GW190">
        <v>2.5354000000000001</v>
      </c>
      <c r="GX190">
        <v>2.52319</v>
      </c>
      <c r="GY190">
        <v>1.4489700000000001</v>
      </c>
      <c r="GZ190">
        <v>2.323</v>
      </c>
      <c r="HA190">
        <v>1.5478499999999999</v>
      </c>
      <c r="HB190">
        <v>2.3730500000000001</v>
      </c>
      <c r="HC190">
        <v>39.792499999999997</v>
      </c>
      <c r="HD190">
        <v>14.4297</v>
      </c>
      <c r="HE190">
        <v>18</v>
      </c>
      <c r="HF190">
        <v>497.85899999999998</v>
      </c>
      <c r="HG190">
        <v>521.04999999999995</v>
      </c>
      <c r="HH190">
        <v>30.9986</v>
      </c>
      <c r="HI190">
        <v>36.235300000000002</v>
      </c>
      <c r="HJ190">
        <v>30.000299999999999</v>
      </c>
      <c r="HK190">
        <v>36.127400000000002</v>
      </c>
      <c r="HL190">
        <v>36.146299999999997</v>
      </c>
      <c r="HM190">
        <v>50.7667</v>
      </c>
      <c r="HN190">
        <v>9.9805499999999991</v>
      </c>
      <c r="HO190">
        <v>100</v>
      </c>
      <c r="HP190">
        <v>31</v>
      </c>
      <c r="HQ190">
        <v>1170.6400000000001</v>
      </c>
      <c r="HR190">
        <v>37.125799999999998</v>
      </c>
      <c r="HS190">
        <v>98.509200000000007</v>
      </c>
      <c r="HT190">
        <v>97.2089</v>
      </c>
    </row>
    <row r="191" spans="1:228" x14ac:dyDescent="0.2">
      <c r="A191">
        <v>176</v>
      </c>
      <c r="B191">
        <v>1675368282.0999999</v>
      </c>
      <c r="C191">
        <v>699</v>
      </c>
      <c r="D191" t="s">
        <v>711</v>
      </c>
      <c r="E191" t="s">
        <v>712</v>
      </c>
      <c r="F191">
        <v>4</v>
      </c>
      <c r="G191">
        <v>1675368279.7874999</v>
      </c>
      <c r="H191">
        <f t="shared" si="68"/>
        <v>4.3034351954760006E-4</v>
      </c>
      <c r="I191">
        <f t="shared" si="69"/>
        <v>0.43034351954760008</v>
      </c>
      <c r="J191">
        <f t="shared" si="70"/>
        <v>4.4575931646815059</v>
      </c>
      <c r="K191">
        <f t="shared" si="71"/>
        <v>1143.5387499999999</v>
      </c>
      <c r="L191">
        <f t="shared" si="72"/>
        <v>893.75310560274488</v>
      </c>
      <c r="M191">
        <f t="shared" si="73"/>
        <v>90.562590407148619</v>
      </c>
      <c r="N191">
        <f t="shared" si="74"/>
        <v>115.87297518939627</v>
      </c>
      <c r="O191">
        <f t="shared" si="75"/>
        <v>3.1530986454124436E-2</v>
      </c>
      <c r="P191">
        <f t="shared" si="76"/>
        <v>2.7666478984731824</v>
      </c>
      <c r="Q191">
        <f t="shared" si="77"/>
        <v>3.1332701357636418E-2</v>
      </c>
      <c r="R191">
        <f t="shared" si="78"/>
        <v>1.9600649389754043E-2</v>
      </c>
      <c r="S191">
        <f t="shared" si="79"/>
        <v>226.11261785719933</v>
      </c>
      <c r="T191">
        <f t="shared" si="80"/>
        <v>35.699777905349535</v>
      </c>
      <c r="U191">
        <f t="shared" si="81"/>
        <v>33.329549999999998</v>
      </c>
      <c r="V191">
        <f t="shared" si="82"/>
        <v>5.1464128375917433</v>
      </c>
      <c r="W191">
        <f t="shared" si="83"/>
        <v>69.779190338252889</v>
      </c>
      <c r="X191">
        <f t="shared" si="84"/>
        <v>3.8162525009233579</v>
      </c>
      <c r="Y191">
        <f t="shared" si="85"/>
        <v>5.469040959667443</v>
      </c>
      <c r="Z191">
        <f t="shared" si="86"/>
        <v>1.3301603366683854</v>
      </c>
      <c r="AA191">
        <f t="shared" si="87"/>
        <v>-18.978149212049164</v>
      </c>
      <c r="AB191">
        <f t="shared" si="88"/>
        <v>162.43782069228266</v>
      </c>
      <c r="AC191">
        <f t="shared" si="89"/>
        <v>13.562084285903856</v>
      </c>
      <c r="AD191">
        <f t="shared" si="90"/>
        <v>383.13437362333667</v>
      </c>
      <c r="AE191">
        <f t="shared" si="91"/>
        <v>15.366509299688021</v>
      </c>
      <c r="AF191">
        <f t="shared" si="92"/>
        <v>0.41860034968166188</v>
      </c>
      <c r="AG191">
        <f t="shared" si="93"/>
        <v>4.4575931646815059</v>
      </c>
      <c r="AH191">
        <v>1206.366695570146</v>
      </c>
      <c r="AI191">
        <v>1191.496727272727</v>
      </c>
      <c r="AJ191">
        <v>1.7710238628342241</v>
      </c>
      <c r="AK191">
        <v>66.45767359900691</v>
      </c>
      <c r="AL191">
        <f t="shared" si="94"/>
        <v>0.43034351954760008</v>
      </c>
      <c r="AM191">
        <v>37.176112058257409</v>
      </c>
      <c r="AN191">
        <v>37.668106060606057</v>
      </c>
      <c r="AO191">
        <v>7.5984157942852093E-4</v>
      </c>
      <c r="AP191">
        <v>80.18708061797463</v>
      </c>
      <c r="AQ191">
        <v>13</v>
      </c>
      <c r="AR191">
        <v>3</v>
      </c>
      <c r="AS191">
        <f t="shared" si="95"/>
        <v>1</v>
      </c>
      <c r="AT191">
        <f t="shared" si="96"/>
        <v>0</v>
      </c>
      <c r="AU191">
        <f t="shared" si="97"/>
        <v>47091.988534235214</v>
      </c>
      <c r="AV191">
        <f t="shared" si="98"/>
        <v>1200.0037500000001</v>
      </c>
      <c r="AW191">
        <f t="shared" si="99"/>
        <v>1025.9264760918131</v>
      </c>
      <c r="AX191">
        <f t="shared" si="100"/>
        <v>0.85493605840132836</v>
      </c>
      <c r="AY191">
        <f t="shared" si="101"/>
        <v>0.18842659271456386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1675368279.7874999</v>
      </c>
      <c r="BF191">
        <v>1143.5387499999999</v>
      </c>
      <c r="BG191">
        <v>1162.5474999999999</v>
      </c>
      <c r="BH191">
        <v>37.662212500000003</v>
      </c>
      <c r="BI191">
        <v>37.17895</v>
      </c>
      <c r="BJ191">
        <v>1150.95625</v>
      </c>
      <c r="BK191">
        <v>37.514037500000001</v>
      </c>
      <c r="BL191">
        <v>500.14425</v>
      </c>
      <c r="BM191">
        <v>101.2285</v>
      </c>
      <c r="BN191">
        <v>9.9920387499999999E-2</v>
      </c>
      <c r="BO191">
        <v>34.418599999999998</v>
      </c>
      <c r="BP191">
        <v>33.329549999999998</v>
      </c>
      <c r="BQ191">
        <v>999.9</v>
      </c>
      <c r="BR191">
        <v>0</v>
      </c>
      <c r="BS191">
        <v>0</v>
      </c>
      <c r="BT191">
        <v>8988.59375</v>
      </c>
      <c r="BU191">
        <v>0</v>
      </c>
      <c r="BV191">
        <v>356.02462500000001</v>
      </c>
      <c r="BW191">
        <v>-19.011612499999998</v>
      </c>
      <c r="BX191">
        <v>1188.29</v>
      </c>
      <c r="BY191">
        <v>1207.44</v>
      </c>
      <c r="BZ191">
        <v>0.48325437500000001</v>
      </c>
      <c r="CA191">
        <v>1162.5474999999999</v>
      </c>
      <c r="CB191">
        <v>37.17895</v>
      </c>
      <c r="CC191">
        <v>3.8124875</v>
      </c>
      <c r="CD191">
        <v>3.7635687500000001</v>
      </c>
      <c r="CE191">
        <v>28.0796125</v>
      </c>
      <c r="CF191">
        <v>27.858137500000002</v>
      </c>
      <c r="CG191">
        <v>1200.0037500000001</v>
      </c>
      <c r="CH191">
        <v>0.50005012500000001</v>
      </c>
      <c r="CI191">
        <v>0.49994987499999999</v>
      </c>
      <c r="CJ191">
        <v>0</v>
      </c>
      <c r="CK191">
        <v>1032.6912500000001</v>
      </c>
      <c r="CL191">
        <v>4.9990899999999998</v>
      </c>
      <c r="CM191">
        <v>11126.3375</v>
      </c>
      <c r="CN191">
        <v>9558.0587500000001</v>
      </c>
      <c r="CO191">
        <v>46</v>
      </c>
      <c r="CP191">
        <v>48.561999999999998</v>
      </c>
      <c r="CQ191">
        <v>46.968499999999999</v>
      </c>
      <c r="CR191">
        <v>47.125</v>
      </c>
      <c r="CS191">
        <v>47.186999999999998</v>
      </c>
      <c r="CT191">
        <v>597.55999999999995</v>
      </c>
      <c r="CU191">
        <v>597.44375000000002</v>
      </c>
      <c r="CV191">
        <v>0</v>
      </c>
      <c r="CW191">
        <v>1675368300.7</v>
      </c>
      <c r="CX191">
        <v>0</v>
      </c>
      <c r="CY191">
        <v>1675367359.0999999</v>
      </c>
      <c r="CZ191" t="s">
        <v>356</v>
      </c>
      <c r="DA191">
        <v>1675367359.0999999</v>
      </c>
      <c r="DB191">
        <v>1675367351.0999999</v>
      </c>
      <c r="DC191">
        <v>3</v>
      </c>
      <c r="DD191">
        <v>-0.36899999999999999</v>
      </c>
      <c r="DE191">
        <v>-0.108</v>
      </c>
      <c r="DF191">
        <v>-5.9960000000000004</v>
      </c>
      <c r="DG191">
        <v>0.14799999999999999</v>
      </c>
      <c r="DH191">
        <v>415</v>
      </c>
      <c r="DI191">
        <v>35</v>
      </c>
      <c r="DJ191">
        <v>0.46</v>
      </c>
      <c r="DK191">
        <v>0.2</v>
      </c>
      <c r="DL191">
        <v>-18.912410000000001</v>
      </c>
      <c r="DM191">
        <v>-0.65791294559092972</v>
      </c>
      <c r="DN191">
        <v>0.1039003965343733</v>
      </c>
      <c r="DO191">
        <v>0</v>
      </c>
      <c r="DP191">
        <v>0.46727267500000003</v>
      </c>
      <c r="DQ191">
        <v>6.2804544090055203E-2</v>
      </c>
      <c r="DR191">
        <v>2.169359246342973E-2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2.9448699999999999</v>
      </c>
      <c r="EB191">
        <v>2.62378</v>
      </c>
      <c r="EC191">
        <v>0.20327899999999999</v>
      </c>
      <c r="ED191">
        <v>0.203121</v>
      </c>
      <c r="EE191">
        <v>0.14855499999999999</v>
      </c>
      <c r="EF191">
        <v>0.14561399999999999</v>
      </c>
      <c r="EG191">
        <v>23912.6</v>
      </c>
      <c r="EH191">
        <v>24259.8</v>
      </c>
      <c r="EI191">
        <v>27944.7</v>
      </c>
      <c r="EJ191">
        <v>29329.599999999999</v>
      </c>
      <c r="EK191">
        <v>32764.5</v>
      </c>
      <c r="EL191">
        <v>34788.1</v>
      </c>
      <c r="EM191">
        <v>39473.4</v>
      </c>
      <c r="EN191">
        <v>41920.400000000001</v>
      </c>
      <c r="EO191">
        <v>1.9073</v>
      </c>
      <c r="EP191">
        <v>1.8801300000000001</v>
      </c>
      <c r="EQ191">
        <v>6.05546E-2</v>
      </c>
      <c r="ER191">
        <v>0</v>
      </c>
      <c r="ES191">
        <v>32.362299999999998</v>
      </c>
      <c r="ET191">
        <v>999.9</v>
      </c>
      <c r="EU191">
        <v>72</v>
      </c>
      <c r="EV191">
        <v>34.799999999999997</v>
      </c>
      <c r="EW191">
        <v>39.7348</v>
      </c>
      <c r="EX191">
        <v>57.396599999999999</v>
      </c>
      <c r="EY191">
        <v>2.0632999999999999</v>
      </c>
      <c r="EZ191">
        <v>1</v>
      </c>
      <c r="FA191">
        <v>0.71406999999999998</v>
      </c>
      <c r="FB191">
        <v>1.1930000000000001</v>
      </c>
      <c r="FC191">
        <v>20.2668</v>
      </c>
      <c r="FD191">
        <v>5.2168400000000004</v>
      </c>
      <c r="FE191">
        <v>12.0099</v>
      </c>
      <c r="FF191">
        <v>4.9858000000000002</v>
      </c>
      <c r="FG191">
        <v>3.2845800000000001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1.8622000000000001</v>
      </c>
      <c r="FN191">
        <v>1.86425</v>
      </c>
      <c r="FO191">
        <v>1.8603499999999999</v>
      </c>
      <c r="FP191">
        <v>1.8610800000000001</v>
      </c>
      <c r="FQ191">
        <v>1.8602000000000001</v>
      </c>
      <c r="FR191">
        <v>1.86189</v>
      </c>
      <c r="FS191">
        <v>1.8585100000000001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-7.42</v>
      </c>
      <c r="GH191">
        <v>0.1482</v>
      </c>
      <c r="GI191">
        <v>-4.6172869984045022</v>
      </c>
      <c r="GJ191">
        <v>-3.9744887815693084E-3</v>
      </c>
      <c r="GK191">
        <v>1.847162108954052E-6</v>
      </c>
      <c r="GL191">
        <v>-4.4217609294687878E-10</v>
      </c>
      <c r="GM191">
        <v>0.1481899999999996</v>
      </c>
      <c r="GN191">
        <v>0</v>
      </c>
      <c r="GO191">
        <v>0</v>
      </c>
      <c r="GP191">
        <v>0</v>
      </c>
      <c r="GQ191">
        <v>6</v>
      </c>
      <c r="GR191">
        <v>2080</v>
      </c>
      <c r="GS191">
        <v>4</v>
      </c>
      <c r="GT191">
        <v>32</v>
      </c>
      <c r="GU191">
        <v>15.4</v>
      </c>
      <c r="GV191">
        <v>15.5</v>
      </c>
      <c r="GW191">
        <v>2.5476100000000002</v>
      </c>
      <c r="GX191">
        <v>2.5354000000000001</v>
      </c>
      <c r="GY191">
        <v>1.4489700000000001</v>
      </c>
      <c r="GZ191">
        <v>2.323</v>
      </c>
      <c r="HA191">
        <v>1.5478499999999999</v>
      </c>
      <c r="HB191">
        <v>2.2692899999999998</v>
      </c>
      <c r="HC191">
        <v>39.792499999999997</v>
      </c>
      <c r="HD191">
        <v>14.4297</v>
      </c>
      <c r="HE191">
        <v>18</v>
      </c>
      <c r="HF191">
        <v>497.73099999999999</v>
      </c>
      <c r="HG191">
        <v>521.22</v>
      </c>
      <c r="HH191">
        <v>30.998799999999999</v>
      </c>
      <c r="HI191">
        <v>36.237299999999998</v>
      </c>
      <c r="HJ191">
        <v>30.000399999999999</v>
      </c>
      <c r="HK191">
        <v>36.129899999999999</v>
      </c>
      <c r="HL191">
        <v>36.1492</v>
      </c>
      <c r="HM191">
        <v>51.011000000000003</v>
      </c>
      <c r="HN191">
        <v>9.9805499999999991</v>
      </c>
      <c r="HO191">
        <v>100</v>
      </c>
      <c r="HP191">
        <v>31</v>
      </c>
      <c r="HQ191">
        <v>1177.32</v>
      </c>
      <c r="HR191">
        <v>37.125799999999998</v>
      </c>
      <c r="HS191">
        <v>98.510499999999993</v>
      </c>
      <c r="HT191">
        <v>97.211500000000001</v>
      </c>
    </row>
    <row r="192" spans="1:228" x14ac:dyDescent="0.2">
      <c r="A192">
        <v>177</v>
      </c>
      <c r="B192">
        <v>1675368286.0999999</v>
      </c>
      <c r="C192">
        <v>703</v>
      </c>
      <c r="D192" t="s">
        <v>713</v>
      </c>
      <c r="E192" t="s">
        <v>714</v>
      </c>
      <c r="F192">
        <v>4</v>
      </c>
      <c r="G192">
        <v>1675368284.0999999</v>
      </c>
      <c r="H192">
        <f t="shared" si="68"/>
        <v>4.3218782842502845E-4</v>
      </c>
      <c r="I192">
        <f t="shared" si="69"/>
        <v>0.43218782842502845</v>
      </c>
      <c r="J192">
        <f t="shared" si="70"/>
        <v>4.6694983183843792</v>
      </c>
      <c r="K192">
        <f t="shared" si="71"/>
        <v>1150.7185714285711</v>
      </c>
      <c r="L192">
        <f t="shared" si="72"/>
        <v>889.54493665651887</v>
      </c>
      <c r="M192">
        <f t="shared" si="73"/>
        <v>90.136167840849026</v>
      </c>
      <c r="N192">
        <f t="shared" si="74"/>
        <v>116.60047516173739</v>
      </c>
      <c r="O192">
        <f t="shared" si="75"/>
        <v>3.1476340118718742E-2</v>
      </c>
      <c r="P192">
        <f t="shared" si="76"/>
        <v>2.7705106342624513</v>
      </c>
      <c r="Q192">
        <f t="shared" si="77"/>
        <v>3.1279013035190484E-2</v>
      </c>
      <c r="R192">
        <f t="shared" si="78"/>
        <v>1.9567008937681256E-2</v>
      </c>
      <c r="S192">
        <f t="shared" si="79"/>
        <v>226.11118080348231</v>
      </c>
      <c r="T192">
        <f t="shared" si="80"/>
        <v>35.705111248115792</v>
      </c>
      <c r="U192">
        <f t="shared" si="81"/>
        <v>33.361328571428579</v>
      </c>
      <c r="V192">
        <f t="shared" si="82"/>
        <v>5.1555872014851731</v>
      </c>
      <c r="W192">
        <f t="shared" si="83"/>
        <v>69.772996774937923</v>
      </c>
      <c r="X192">
        <f t="shared" si="84"/>
        <v>3.8175056046533955</v>
      </c>
      <c r="Y192">
        <f t="shared" si="85"/>
        <v>5.4713224042350754</v>
      </c>
      <c r="Z192">
        <f t="shared" si="86"/>
        <v>1.3380815968317776</v>
      </c>
      <c r="AA192">
        <f t="shared" si="87"/>
        <v>-19.059483233543755</v>
      </c>
      <c r="AB192">
        <f t="shared" si="88"/>
        <v>159.03827402966004</v>
      </c>
      <c r="AC192">
        <f t="shared" si="89"/>
        <v>13.262284113403679</v>
      </c>
      <c r="AD192">
        <f t="shared" si="90"/>
        <v>379.35225571300225</v>
      </c>
      <c r="AE192">
        <f t="shared" si="91"/>
        <v>15.378241947199504</v>
      </c>
      <c r="AF192">
        <f t="shared" si="92"/>
        <v>0.42426786836293501</v>
      </c>
      <c r="AG192">
        <f t="shared" si="93"/>
        <v>4.6694983183843792</v>
      </c>
      <c r="AH192">
        <v>1213.1841738808421</v>
      </c>
      <c r="AI192">
        <v>1198.345151515151</v>
      </c>
      <c r="AJ192">
        <v>1.714978560620867</v>
      </c>
      <c r="AK192">
        <v>66.45767359900691</v>
      </c>
      <c r="AL192">
        <f t="shared" si="94"/>
        <v>0.43218782842502845</v>
      </c>
      <c r="AM192">
        <v>37.183269152192388</v>
      </c>
      <c r="AN192">
        <v>37.67840787878788</v>
      </c>
      <c r="AO192">
        <v>5.9913784282283693E-4</v>
      </c>
      <c r="AP192">
        <v>80.18708061797463</v>
      </c>
      <c r="AQ192">
        <v>13</v>
      </c>
      <c r="AR192">
        <v>3</v>
      </c>
      <c r="AS192">
        <f t="shared" si="95"/>
        <v>1</v>
      </c>
      <c r="AT192">
        <f t="shared" si="96"/>
        <v>0</v>
      </c>
      <c r="AU192">
        <f t="shared" si="97"/>
        <v>47196.654046006872</v>
      </c>
      <c r="AV192">
        <f t="shared" si="98"/>
        <v>1199.997142857143</v>
      </c>
      <c r="AW192">
        <f t="shared" si="99"/>
        <v>1025.920727877452</v>
      </c>
      <c r="AX192">
        <f t="shared" si="100"/>
        <v>0.854935975459723</v>
      </c>
      <c r="AY192">
        <f t="shared" si="101"/>
        <v>0.18842643263726533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1675368284.0999999</v>
      </c>
      <c r="BF192">
        <v>1150.7185714285711</v>
      </c>
      <c r="BG192">
        <v>1169.752857142857</v>
      </c>
      <c r="BH192">
        <v>37.674585714285719</v>
      </c>
      <c r="BI192">
        <v>37.184785714285717</v>
      </c>
      <c r="BJ192">
        <v>1158.1485714285709</v>
      </c>
      <c r="BK192">
        <v>37.526385714285709</v>
      </c>
      <c r="BL192">
        <v>500.14342857142861</v>
      </c>
      <c r="BM192">
        <v>101.22842857142859</v>
      </c>
      <c r="BN192">
        <v>9.9974442857142867E-2</v>
      </c>
      <c r="BO192">
        <v>34.426099999999998</v>
      </c>
      <c r="BP192">
        <v>33.361328571428579</v>
      </c>
      <c r="BQ192">
        <v>999.89999999999986</v>
      </c>
      <c r="BR192">
        <v>0</v>
      </c>
      <c r="BS192">
        <v>0</v>
      </c>
      <c r="BT192">
        <v>9009.1085714285709</v>
      </c>
      <c r="BU192">
        <v>0</v>
      </c>
      <c r="BV192">
        <v>355.92999999999989</v>
      </c>
      <c r="BW192">
        <v>-19.032514285714289</v>
      </c>
      <c r="BX192">
        <v>1195.767142857143</v>
      </c>
      <c r="BY192">
        <v>1214.9271428571431</v>
      </c>
      <c r="BZ192">
        <v>0.48977128571428569</v>
      </c>
      <c r="CA192">
        <v>1169.752857142857</v>
      </c>
      <c r="CB192">
        <v>37.184785714285717</v>
      </c>
      <c r="CC192">
        <v>3.8137414285714288</v>
      </c>
      <c r="CD192">
        <v>3.7641628571428569</v>
      </c>
      <c r="CE192">
        <v>28.085257142857142</v>
      </c>
      <c r="CF192">
        <v>27.86084285714286</v>
      </c>
      <c r="CG192">
        <v>1199.997142857143</v>
      </c>
      <c r="CH192">
        <v>0.50005200000000005</v>
      </c>
      <c r="CI192">
        <v>0.49994799999999989</v>
      </c>
      <c r="CJ192">
        <v>0</v>
      </c>
      <c r="CK192">
        <v>1032.555714285714</v>
      </c>
      <c r="CL192">
        <v>4.9990899999999998</v>
      </c>
      <c r="CM192">
        <v>11125.028571428569</v>
      </c>
      <c r="CN192">
        <v>9558.0085714285706</v>
      </c>
      <c r="CO192">
        <v>45.991</v>
      </c>
      <c r="CP192">
        <v>48.561999999999998</v>
      </c>
      <c r="CQ192">
        <v>46.936999999999998</v>
      </c>
      <c r="CR192">
        <v>47.125</v>
      </c>
      <c r="CS192">
        <v>47.186999999999998</v>
      </c>
      <c r="CT192">
        <v>597.56000000000006</v>
      </c>
      <c r="CU192">
        <v>597.43714285714282</v>
      </c>
      <c r="CV192">
        <v>0</v>
      </c>
      <c r="CW192">
        <v>1675368304.3</v>
      </c>
      <c r="CX192">
        <v>0</v>
      </c>
      <c r="CY192">
        <v>1675367359.0999999</v>
      </c>
      <c r="CZ192" t="s">
        <v>356</v>
      </c>
      <c r="DA192">
        <v>1675367359.0999999</v>
      </c>
      <c r="DB192">
        <v>1675367351.0999999</v>
      </c>
      <c r="DC192">
        <v>3</v>
      </c>
      <c r="DD192">
        <v>-0.36899999999999999</v>
      </c>
      <c r="DE192">
        <v>-0.108</v>
      </c>
      <c r="DF192">
        <v>-5.9960000000000004</v>
      </c>
      <c r="DG192">
        <v>0.14799999999999999</v>
      </c>
      <c r="DH192">
        <v>415</v>
      </c>
      <c r="DI192">
        <v>35</v>
      </c>
      <c r="DJ192">
        <v>0.46</v>
      </c>
      <c r="DK192">
        <v>0.2</v>
      </c>
      <c r="DL192">
        <v>-18.9290275</v>
      </c>
      <c r="DM192">
        <v>-0.78277260787990177</v>
      </c>
      <c r="DN192">
        <v>0.1140766123872463</v>
      </c>
      <c r="DO192">
        <v>0</v>
      </c>
      <c r="DP192">
        <v>0.47013687500000001</v>
      </c>
      <c r="DQ192">
        <v>0.16759811257035551</v>
      </c>
      <c r="DR192">
        <v>1.6645597380670219E-2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366</v>
      </c>
      <c r="EA192">
        <v>2.9443600000000001</v>
      </c>
      <c r="EB192">
        <v>2.62364</v>
      </c>
      <c r="EC192">
        <v>0.20399700000000001</v>
      </c>
      <c r="ED192">
        <v>0.20386299999999999</v>
      </c>
      <c r="EE192">
        <v>0.14858099999999999</v>
      </c>
      <c r="EF192">
        <v>0.145616</v>
      </c>
      <c r="EG192">
        <v>23890.7</v>
      </c>
      <c r="EH192">
        <v>24237.599999999999</v>
      </c>
      <c r="EI192">
        <v>27944.400000000001</v>
      </c>
      <c r="EJ192">
        <v>29330.2</v>
      </c>
      <c r="EK192">
        <v>32763.599999999999</v>
      </c>
      <c r="EL192">
        <v>34788.400000000001</v>
      </c>
      <c r="EM192">
        <v>39473.4</v>
      </c>
      <c r="EN192">
        <v>41920.699999999997</v>
      </c>
      <c r="EO192">
        <v>1.90723</v>
      </c>
      <c r="EP192">
        <v>1.8801000000000001</v>
      </c>
      <c r="EQ192">
        <v>6.1322000000000002E-2</v>
      </c>
      <c r="ER192">
        <v>0</v>
      </c>
      <c r="ES192">
        <v>32.377400000000002</v>
      </c>
      <c r="ET192">
        <v>999.9</v>
      </c>
      <c r="EU192">
        <v>72</v>
      </c>
      <c r="EV192">
        <v>34.799999999999997</v>
      </c>
      <c r="EW192">
        <v>39.729599999999998</v>
      </c>
      <c r="EX192">
        <v>57.336599999999997</v>
      </c>
      <c r="EY192">
        <v>1.97516</v>
      </c>
      <c r="EZ192">
        <v>1</v>
      </c>
      <c r="FA192">
        <v>0.71427300000000005</v>
      </c>
      <c r="FB192">
        <v>1.1904999999999999</v>
      </c>
      <c r="FC192">
        <v>20.2668</v>
      </c>
      <c r="FD192">
        <v>5.2172900000000002</v>
      </c>
      <c r="FE192">
        <v>12.0099</v>
      </c>
      <c r="FF192">
        <v>4.9862500000000001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1.8622099999999999</v>
      </c>
      <c r="FN192">
        <v>1.8642300000000001</v>
      </c>
      <c r="FO192">
        <v>1.8603499999999999</v>
      </c>
      <c r="FP192">
        <v>1.86103</v>
      </c>
      <c r="FQ192">
        <v>1.8602000000000001</v>
      </c>
      <c r="FR192">
        <v>1.86188</v>
      </c>
      <c r="FS192">
        <v>1.8585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-7.44</v>
      </c>
      <c r="GH192">
        <v>0.1482</v>
      </c>
      <c r="GI192">
        <v>-4.6172869984045022</v>
      </c>
      <c r="GJ192">
        <v>-3.9744887815693084E-3</v>
      </c>
      <c r="GK192">
        <v>1.847162108954052E-6</v>
      </c>
      <c r="GL192">
        <v>-4.4217609294687878E-10</v>
      </c>
      <c r="GM192">
        <v>0.1481899999999996</v>
      </c>
      <c r="GN192">
        <v>0</v>
      </c>
      <c r="GO192">
        <v>0</v>
      </c>
      <c r="GP192">
        <v>0</v>
      </c>
      <c r="GQ192">
        <v>6</v>
      </c>
      <c r="GR192">
        <v>2080</v>
      </c>
      <c r="GS192">
        <v>4</v>
      </c>
      <c r="GT192">
        <v>32</v>
      </c>
      <c r="GU192">
        <v>15.4</v>
      </c>
      <c r="GV192">
        <v>15.6</v>
      </c>
      <c r="GW192">
        <v>2.5598100000000001</v>
      </c>
      <c r="GX192">
        <v>2.5390600000000001</v>
      </c>
      <c r="GY192">
        <v>1.4489700000000001</v>
      </c>
      <c r="GZ192">
        <v>2.323</v>
      </c>
      <c r="HA192">
        <v>1.5478499999999999</v>
      </c>
      <c r="HB192">
        <v>2.3095699999999999</v>
      </c>
      <c r="HC192">
        <v>39.792499999999997</v>
      </c>
      <c r="HD192">
        <v>14.420999999999999</v>
      </c>
      <c r="HE192">
        <v>18</v>
      </c>
      <c r="HF192">
        <v>497.7</v>
      </c>
      <c r="HG192">
        <v>521.22299999999996</v>
      </c>
      <c r="HH192">
        <v>30.999099999999999</v>
      </c>
      <c r="HI192">
        <v>36.240400000000001</v>
      </c>
      <c r="HJ192">
        <v>30.0002</v>
      </c>
      <c r="HK192">
        <v>36.132399999999997</v>
      </c>
      <c r="HL192">
        <v>36.151699999999998</v>
      </c>
      <c r="HM192">
        <v>51.2438</v>
      </c>
      <c r="HN192">
        <v>9.9805499999999991</v>
      </c>
      <c r="HO192">
        <v>100</v>
      </c>
      <c r="HP192">
        <v>31</v>
      </c>
      <c r="HQ192">
        <v>1184</v>
      </c>
      <c r="HR192">
        <v>37.119199999999999</v>
      </c>
      <c r="HS192">
        <v>98.510199999999998</v>
      </c>
      <c r="HT192">
        <v>97.212699999999998</v>
      </c>
    </row>
    <row r="193" spans="1:228" x14ac:dyDescent="0.2">
      <c r="A193">
        <v>178</v>
      </c>
      <c r="B193">
        <v>1675368290.0999999</v>
      </c>
      <c r="C193">
        <v>707</v>
      </c>
      <c r="D193" t="s">
        <v>715</v>
      </c>
      <c r="E193" t="s">
        <v>716</v>
      </c>
      <c r="F193">
        <v>4</v>
      </c>
      <c r="G193">
        <v>1675368287.7874999</v>
      </c>
      <c r="H193">
        <f t="shared" si="68"/>
        <v>4.3348853994461321E-4</v>
      </c>
      <c r="I193">
        <f t="shared" si="69"/>
        <v>0.43348853994461323</v>
      </c>
      <c r="J193">
        <f t="shared" si="70"/>
        <v>4.5403738845041124</v>
      </c>
      <c r="K193">
        <f t="shared" si="71"/>
        <v>1156.89625</v>
      </c>
      <c r="L193">
        <f t="shared" si="72"/>
        <v>902.52337804339243</v>
      </c>
      <c r="M193">
        <f t="shared" si="73"/>
        <v>91.449943321763854</v>
      </c>
      <c r="N193">
        <f t="shared" si="74"/>
        <v>117.22477119764369</v>
      </c>
      <c r="O193">
        <f t="shared" si="75"/>
        <v>3.1536347823673594E-2</v>
      </c>
      <c r="P193">
        <f t="shared" si="76"/>
        <v>2.769183715218162</v>
      </c>
      <c r="Q193">
        <f t="shared" si="77"/>
        <v>3.1338175924287524E-2</v>
      </c>
      <c r="R193">
        <f t="shared" si="78"/>
        <v>1.9604060959777521E-2</v>
      </c>
      <c r="S193">
        <f t="shared" si="79"/>
        <v>226.11207410714422</v>
      </c>
      <c r="T193">
        <f t="shared" si="80"/>
        <v>35.712108666795118</v>
      </c>
      <c r="U193">
        <f t="shared" si="81"/>
        <v>33.368924999999997</v>
      </c>
      <c r="V193">
        <f t="shared" si="82"/>
        <v>5.1577823699486318</v>
      </c>
      <c r="W193">
        <f t="shared" si="83"/>
        <v>69.760227811710621</v>
      </c>
      <c r="X193">
        <f t="shared" si="84"/>
        <v>3.8182478155812576</v>
      </c>
      <c r="Y193">
        <f t="shared" si="85"/>
        <v>5.4733878247746919</v>
      </c>
      <c r="Z193">
        <f t="shared" si="86"/>
        <v>1.3395345543673742</v>
      </c>
      <c r="AA193">
        <f t="shared" si="87"/>
        <v>-19.116844611557443</v>
      </c>
      <c r="AB193">
        <f t="shared" si="88"/>
        <v>158.8413368732347</v>
      </c>
      <c r="AC193">
        <f t="shared" si="89"/>
        <v>13.253140129924724</v>
      </c>
      <c r="AD193">
        <f t="shared" si="90"/>
        <v>379.08970649874618</v>
      </c>
      <c r="AE193">
        <f t="shared" si="91"/>
        <v>15.400951540412601</v>
      </c>
      <c r="AF193">
        <f t="shared" si="92"/>
        <v>0.42731084824642224</v>
      </c>
      <c r="AG193">
        <f t="shared" si="93"/>
        <v>4.5403738845041124</v>
      </c>
      <c r="AH193">
        <v>1220.266197482649</v>
      </c>
      <c r="AI193">
        <v>1205.373696969697</v>
      </c>
      <c r="AJ193">
        <v>1.755626957713966</v>
      </c>
      <c r="AK193">
        <v>66.45767359900691</v>
      </c>
      <c r="AL193">
        <f t="shared" si="94"/>
        <v>0.43348853994461323</v>
      </c>
      <c r="AM193">
        <v>37.186647016824267</v>
      </c>
      <c r="AN193">
        <v>37.684990909090907</v>
      </c>
      <c r="AO193">
        <v>3.3473770147046683E-4</v>
      </c>
      <c r="AP193">
        <v>80.18708061797463</v>
      </c>
      <c r="AQ193">
        <v>13</v>
      </c>
      <c r="AR193">
        <v>3</v>
      </c>
      <c r="AS193">
        <f t="shared" si="95"/>
        <v>1</v>
      </c>
      <c r="AT193">
        <f t="shared" si="96"/>
        <v>0</v>
      </c>
      <c r="AU193">
        <f t="shared" si="97"/>
        <v>47159.244745944103</v>
      </c>
      <c r="AV193">
        <f t="shared" si="98"/>
        <v>1200.00125</v>
      </c>
      <c r="AW193">
        <f t="shared" si="99"/>
        <v>1025.9243010917844</v>
      </c>
      <c r="AX193">
        <f t="shared" si="100"/>
        <v>0.85493602701812554</v>
      </c>
      <c r="AY193">
        <f t="shared" si="101"/>
        <v>0.18842653214498253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1675368287.7874999</v>
      </c>
      <c r="BF193">
        <v>1156.89625</v>
      </c>
      <c r="BG193">
        <v>1175.9662499999999</v>
      </c>
      <c r="BH193">
        <v>37.682450000000003</v>
      </c>
      <c r="BI193">
        <v>37.1891125</v>
      </c>
      <c r="BJ193">
        <v>1164.3362500000001</v>
      </c>
      <c r="BK193">
        <v>37.53425</v>
      </c>
      <c r="BL193">
        <v>500.11450000000002</v>
      </c>
      <c r="BM193">
        <v>101.227</v>
      </c>
      <c r="BN193">
        <v>9.9952349999999995E-2</v>
      </c>
      <c r="BO193">
        <v>34.4328875</v>
      </c>
      <c r="BP193">
        <v>33.368924999999997</v>
      </c>
      <c r="BQ193">
        <v>999.9</v>
      </c>
      <c r="BR193">
        <v>0</v>
      </c>
      <c r="BS193">
        <v>0</v>
      </c>
      <c r="BT193">
        <v>9002.1875</v>
      </c>
      <c r="BU193">
        <v>0</v>
      </c>
      <c r="BV193">
        <v>356.5865</v>
      </c>
      <c r="BW193">
        <v>-19.068237499999999</v>
      </c>
      <c r="BX193">
        <v>1202.19875</v>
      </c>
      <c r="BY193">
        <v>1221.3875</v>
      </c>
      <c r="BZ193">
        <v>0.49333900000000003</v>
      </c>
      <c r="CA193">
        <v>1175.9662499999999</v>
      </c>
      <c r="CB193">
        <v>37.1891125</v>
      </c>
      <c r="CC193">
        <v>3.8144749999999998</v>
      </c>
      <c r="CD193">
        <v>3.764535</v>
      </c>
      <c r="CE193">
        <v>28.088550000000001</v>
      </c>
      <c r="CF193">
        <v>27.862549999999999</v>
      </c>
      <c r="CG193">
        <v>1200.00125</v>
      </c>
      <c r="CH193">
        <v>0.50005012500000001</v>
      </c>
      <c r="CI193">
        <v>0.49994987499999999</v>
      </c>
      <c r="CJ193">
        <v>0</v>
      </c>
      <c r="CK193">
        <v>1032.4549999999999</v>
      </c>
      <c r="CL193">
        <v>4.9990899999999998</v>
      </c>
      <c r="CM193">
        <v>11123.75</v>
      </c>
      <c r="CN193">
        <v>9558.0275000000001</v>
      </c>
      <c r="CO193">
        <v>45.968499999999999</v>
      </c>
      <c r="CP193">
        <v>48.561999999999998</v>
      </c>
      <c r="CQ193">
        <v>46.960624999999993</v>
      </c>
      <c r="CR193">
        <v>47.125</v>
      </c>
      <c r="CS193">
        <v>47.186999999999998</v>
      </c>
      <c r="CT193">
        <v>597.55999999999995</v>
      </c>
      <c r="CU193">
        <v>597.44124999999997</v>
      </c>
      <c r="CV193">
        <v>0</v>
      </c>
      <c r="CW193">
        <v>1675368308.5</v>
      </c>
      <c r="CX193">
        <v>0</v>
      </c>
      <c r="CY193">
        <v>1675367359.0999999</v>
      </c>
      <c r="CZ193" t="s">
        <v>356</v>
      </c>
      <c r="DA193">
        <v>1675367359.0999999</v>
      </c>
      <c r="DB193">
        <v>1675367351.0999999</v>
      </c>
      <c r="DC193">
        <v>3</v>
      </c>
      <c r="DD193">
        <v>-0.36899999999999999</v>
      </c>
      <c r="DE193">
        <v>-0.108</v>
      </c>
      <c r="DF193">
        <v>-5.9960000000000004</v>
      </c>
      <c r="DG193">
        <v>0.14799999999999999</v>
      </c>
      <c r="DH193">
        <v>415</v>
      </c>
      <c r="DI193">
        <v>35</v>
      </c>
      <c r="DJ193">
        <v>0.46</v>
      </c>
      <c r="DK193">
        <v>0.2</v>
      </c>
      <c r="DL193">
        <v>-18.992619999999999</v>
      </c>
      <c r="DM193">
        <v>-0.51950994371475911</v>
      </c>
      <c r="DN193">
        <v>9.5417517259673193E-2</v>
      </c>
      <c r="DO193">
        <v>0</v>
      </c>
      <c r="DP193">
        <v>0.48011514999999988</v>
      </c>
      <c r="DQ193">
        <v>0.11769138461538339</v>
      </c>
      <c r="DR193">
        <v>1.180448228968556E-2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366</v>
      </c>
      <c r="EA193">
        <v>2.9445600000000001</v>
      </c>
      <c r="EB193">
        <v>2.6238000000000001</v>
      </c>
      <c r="EC193">
        <v>0.204737</v>
      </c>
      <c r="ED193">
        <v>0.20457900000000001</v>
      </c>
      <c r="EE193">
        <v>0.148595</v>
      </c>
      <c r="EF193">
        <v>0.14563300000000001</v>
      </c>
      <c r="EG193">
        <v>23868.6</v>
      </c>
      <c r="EH193">
        <v>24215.200000000001</v>
      </c>
      <c r="EI193">
        <v>27944.7</v>
      </c>
      <c r="EJ193">
        <v>29329.599999999999</v>
      </c>
      <c r="EK193">
        <v>32763</v>
      </c>
      <c r="EL193">
        <v>34787.199999999997</v>
      </c>
      <c r="EM193">
        <v>39473.300000000003</v>
      </c>
      <c r="EN193">
        <v>41920.1</v>
      </c>
      <c r="EO193">
        <v>1.9075</v>
      </c>
      <c r="EP193">
        <v>1.8799699999999999</v>
      </c>
      <c r="EQ193">
        <v>6.0301300000000002E-2</v>
      </c>
      <c r="ER193">
        <v>0</v>
      </c>
      <c r="ES193">
        <v>32.3917</v>
      </c>
      <c r="ET193">
        <v>999.9</v>
      </c>
      <c r="EU193">
        <v>72</v>
      </c>
      <c r="EV193">
        <v>34.799999999999997</v>
      </c>
      <c r="EW193">
        <v>39.730600000000003</v>
      </c>
      <c r="EX193">
        <v>57.366599999999998</v>
      </c>
      <c r="EY193">
        <v>2.6081699999999999</v>
      </c>
      <c r="EZ193">
        <v>1</v>
      </c>
      <c r="FA193">
        <v>0.71428100000000005</v>
      </c>
      <c r="FB193">
        <v>1.18832</v>
      </c>
      <c r="FC193">
        <v>20.2669</v>
      </c>
      <c r="FD193">
        <v>5.2174399999999999</v>
      </c>
      <c r="FE193">
        <v>12.0099</v>
      </c>
      <c r="FF193">
        <v>4.9863499999999998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1.8658300000000001</v>
      </c>
      <c r="FM193">
        <v>1.8622000000000001</v>
      </c>
      <c r="FN193">
        <v>1.8642700000000001</v>
      </c>
      <c r="FO193">
        <v>1.8603499999999999</v>
      </c>
      <c r="FP193">
        <v>1.86103</v>
      </c>
      <c r="FQ193">
        <v>1.8602000000000001</v>
      </c>
      <c r="FR193">
        <v>1.86189</v>
      </c>
      <c r="FS193">
        <v>1.8585100000000001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-7.44</v>
      </c>
      <c r="GH193">
        <v>0.1482</v>
      </c>
      <c r="GI193">
        <v>-4.6172869984045022</v>
      </c>
      <c r="GJ193">
        <v>-3.9744887815693084E-3</v>
      </c>
      <c r="GK193">
        <v>1.847162108954052E-6</v>
      </c>
      <c r="GL193">
        <v>-4.4217609294687878E-10</v>
      </c>
      <c r="GM193">
        <v>0.1481899999999996</v>
      </c>
      <c r="GN193">
        <v>0</v>
      </c>
      <c r="GO193">
        <v>0</v>
      </c>
      <c r="GP193">
        <v>0</v>
      </c>
      <c r="GQ193">
        <v>6</v>
      </c>
      <c r="GR193">
        <v>2080</v>
      </c>
      <c r="GS193">
        <v>4</v>
      </c>
      <c r="GT193">
        <v>32</v>
      </c>
      <c r="GU193">
        <v>15.5</v>
      </c>
      <c r="GV193">
        <v>15.7</v>
      </c>
      <c r="GW193">
        <v>2.5708000000000002</v>
      </c>
      <c r="GX193">
        <v>2.5268600000000001</v>
      </c>
      <c r="GY193">
        <v>1.4489700000000001</v>
      </c>
      <c r="GZ193">
        <v>2.323</v>
      </c>
      <c r="HA193">
        <v>1.5478499999999999</v>
      </c>
      <c r="HB193">
        <v>2.3962400000000001</v>
      </c>
      <c r="HC193">
        <v>39.792499999999997</v>
      </c>
      <c r="HD193">
        <v>14.4472</v>
      </c>
      <c r="HE193">
        <v>18</v>
      </c>
      <c r="HF193">
        <v>497.89800000000002</v>
      </c>
      <c r="HG193">
        <v>521.15099999999995</v>
      </c>
      <c r="HH193">
        <v>30.999300000000002</v>
      </c>
      <c r="HI193">
        <v>36.242899999999999</v>
      </c>
      <c r="HJ193">
        <v>30.0002</v>
      </c>
      <c r="HK193">
        <v>36.134999999999998</v>
      </c>
      <c r="HL193">
        <v>36.154200000000003</v>
      </c>
      <c r="HM193">
        <v>51.478099999999998</v>
      </c>
      <c r="HN193">
        <v>9.9805499999999991</v>
      </c>
      <c r="HO193">
        <v>100</v>
      </c>
      <c r="HP193">
        <v>31</v>
      </c>
      <c r="HQ193">
        <v>1190.68</v>
      </c>
      <c r="HR193">
        <v>37.115499999999997</v>
      </c>
      <c r="HS193">
        <v>98.510499999999993</v>
      </c>
      <c r="HT193">
        <v>97.210999999999999</v>
      </c>
    </row>
    <row r="194" spans="1:228" x14ac:dyDescent="0.2">
      <c r="A194">
        <v>179</v>
      </c>
      <c r="B194">
        <v>1675368293.5999999</v>
      </c>
      <c r="C194">
        <v>710.5</v>
      </c>
      <c r="D194" t="s">
        <v>717</v>
      </c>
      <c r="E194" t="s">
        <v>718</v>
      </c>
      <c r="F194">
        <v>4</v>
      </c>
      <c r="G194">
        <v>1675368291.2249999</v>
      </c>
      <c r="H194">
        <f t="shared" si="68"/>
        <v>4.317298623853239E-4</v>
      </c>
      <c r="I194">
        <f t="shared" si="69"/>
        <v>0.4317298623853239</v>
      </c>
      <c r="J194">
        <f t="shared" si="70"/>
        <v>4.9814725341295363</v>
      </c>
      <c r="K194">
        <f t="shared" si="71"/>
        <v>1162.5625</v>
      </c>
      <c r="L194">
        <f t="shared" si="72"/>
        <v>884.6820282299484</v>
      </c>
      <c r="M194">
        <f t="shared" si="73"/>
        <v>89.641650107926608</v>
      </c>
      <c r="N194">
        <f t="shared" si="74"/>
        <v>117.79827952660625</v>
      </c>
      <c r="O194">
        <f t="shared" si="75"/>
        <v>3.1395476024019313E-2</v>
      </c>
      <c r="P194">
        <f t="shared" si="76"/>
        <v>2.7709839264858198</v>
      </c>
      <c r="Q194">
        <f t="shared" si="77"/>
        <v>3.1199191414913029E-2</v>
      </c>
      <c r="R194">
        <f t="shared" si="78"/>
        <v>1.9517027586732887E-2</v>
      </c>
      <c r="S194">
        <f t="shared" si="79"/>
        <v>226.11261785719933</v>
      </c>
      <c r="T194">
        <f t="shared" si="80"/>
        <v>35.721714690299336</v>
      </c>
      <c r="U194">
        <f t="shared" si="81"/>
        <v>33.372174999999999</v>
      </c>
      <c r="V194">
        <f t="shared" si="82"/>
        <v>5.1587217829547551</v>
      </c>
      <c r="W194">
        <f t="shared" si="83"/>
        <v>69.73001870395538</v>
      </c>
      <c r="X194">
        <f t="shared" si="84"/>
        <v>3.8186958510963271</v>
      </c>
      <c r="Y194">
        <f t="shared" si="85"/>
        <v>5.4764015872545784</v>
      </c>
      <c r="Z194">
        <f t="shared" si="86"/>
        <v>1.340025931858428</v>
      </c>
      <c r="AA194">
        <f t="shared" si="87"/>
        <v>-19.039286931192784</v>
      </c>
      <c r="AB194">
        <f t="shared" si="88"/>
        <v>159.93803636316593</v>
      </c>
      <c r="AC194">
        <f t="shared" si="89"/>
        <v>13.336832818248908</v>
      </c>
      <c r="AD194">
        <f t="shared" si="90"/>
        <v>380.34820010742141</v>
      </c>
      <c r="AE194">
        <f t="shared" si="91"/>
        <v>15.440998252762098</v>
      </c>
      <c r="AF194">
        <f t="shared" si="92"/>
        <v>0.42774189389308326</v>
      </c>
      <c r="AG194">
        <f t="shared" si="93"/>
        <v>4.9814725341295363</v>
      </c>
      <c r="AH194">
        <v>1226.313167952567</v>
      </c>
      <c r="AI194">
        <v>1211.2508484848479</v>
      </c>
      <c r="AJ194">
        <v>1.683522930624201</v>
      </c>
      <c r="AK194">
        <v>66.45767359900691</v>
      </c>
      <c r="AL194">
        <f t="shared" si="94"/>
        <v>0.4317298623853239</v>
      </c>
      <c r="AM194">
        <v>37.192135037253649</v>
      </c>
      <c r="AN194">
        <v>37.689904242424227</v>
      </c>
      <c r="AO194">
        <v>1.037434912440359E-4</v>
      </c>
      <c r="AP194">
        <v>80.18708061797463</v>
      </c>
      <c r="AQ194">
        <v>13</v>
      </c>
      <c r="AR194">
        <v>3</v>
      </c>
      <c r="AS194">
        <f t="shared" si="95"/>
        <v>1</v>
      </c>
      <c r="AT194">
        <f t="shared" si="96"/>
        <v>0</v>
      </c>
      <c r="AU194">
        <f t="shared" si="97"/>
        <v>47207.048191284841</v>
      </c>
      <c r="AV194">
        <f t="shared" si="98"/>
        <v>1200.0037500000001</v>
      </c>
      <c r="AW194">
        <f t="shared" si="99"/>
        <v>1025.9264760918131</v>
      </c>
      <c r="AX194">
        <f t="shared" si="100"/>
        <v>0.85493605840132836</v>
      </c>
      <c r="AY194">
        <f t="shared" si="101"/>
        <v>0.18842659271456386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1675368291.2249999</v>
      </c>
      <c r="BF194">
        <v>1162.5625</v>
      </c>
      <c r="BG194">
        <v>1181.6837499999999</v>
      </c>
      <c r="BH194">
        <v>37.687075</v>
      </c>
      <c r="BI194">
        <v>37.193249999999999</v>
      </c>
      <c r="BJ194">
        <v>1170.00875</v>
      </c>
      <c r="BK194">
        <v>37.538887500000001</v>
      </c>
      <c r="BL194">
        <v>500.12237499999998</v>
      </c>
      <c r="BM194">
        <v>101.2265</v>
      </c>
      <c r="BN194">
        <v>9.99057E-2</v>
      </c>
      <c r="BO194">
        <v>34.442787499999987</v>
      </c>
      <c r="BP194">
        <v>33.372174999999999</v>
      </c>
      <c r="BQ194">
        <v>999.9</v>
      </c>
      <c r="BR194">
        <v>0</v>
      </c>
      <c r="BS194">
        <v>0</v>
      </c>
      <c r="BT194">
        <v>9011.7950000000019</v>
      </c>
      <c r="BU194">
        <v>0</v>
      </c>
      <c r="BV194">
        <v>356.63074999999998</v>
      </c>
      <c r="BW194">
        <v>-19.122250000000001</v>
      </c>
      <c r="BX194">
        <v>1208.0912499999999</v>
      </c>
      <c r="BY194">
        <v>1227.3325</v>
      </c>
      <c r="BZ194">
        <v>0.49383387499999998</v>
      </c>
      <c r="CA194">
        <v>1181.6837499999999</v>
      </c>
      <c r="CB194">
        <v>37.193249999999999</v>
      </c>
      <c r="CC194">
        <v>3.8149324999999998</v>
      </c>
      <c r="CD194">
        <v>3.764945</v>
      </c>
      <c r="CE194">
        <v>28.090612499999999</v>
      </c>
      <c r="CF194">
        <v>27.8644</v>
      </c>
      <c r="CG194">
        <v>1200.0037500000001</v>
      </c>
      <c r="CH194">
        <v>0.50005012500000001</v>
      </c>
      <c r="CI194">
        <v>0.49994987499999999</v>
      </c>
      <c r="CJ194">
        <v>0</v>
      </c>
      <c r="CK194">
        <v>1032.2825</v>
      </c>
      <c r="CL194">
        <v>4.9990899999999998</v>
      </c>
      <c r="CM194">
        <v>11122.4125</v>
      </c>
      <c r="CN194">
        <v>9558.057499999999</v>
      </c>
      <c r="CO194">
        <v>45.984250000000003</v>
      </c>
      <c r="CP194">
        <v>48.561999999999998</v>
      </c>
      <c r="CQ194">
        <v>46.944875000000003</v>
      </c>
      <c r="CR194">
        <v>47.125</v>
      </c>
      <c r="CS194">
        <v>47.186999999999998</v>
      </c>
      <c r="CT194">
        <v>597.55999999999995</v>
      </c>
      <c r="CU194">
        <v>597.44375000000002</v>
      </c>
      <c r="CV194">
        <v>0</v>
      </c>
      <c r="CW194">
        <v>1675368312.0999999</v>
      </c>
      <c r="CX194">
        <v>0</v>
      </c>
      <c r="CY194">
        <v>1675367359.0999999</v>
      </c>
      <c r="CZ194" t="s">
        <v>356</v>
      </c>
      <c r="DA194">
        <v>1675367359.0999999</v>
      </c>
      <c r="DB194">
        <v>1675367351.0999999</v>
      </c>
      <c r="DC194">
        <v>3</v>
      </c>
      <c r="DD194">
        <v>-0.36899999999999999</v>
      </c>
      <c r="DE194">
        <v>-0.108</v>
      </c>
      <c r="DF194">
        <v>-5.9960000000000004</v>
      </c>
      <c r="DG194">
        <v>0.14799999999999999</v>
      </c>
      <c r="DH194">
        <v>415</v>
      </c>
      <c r="DI194">
        <v>35</v>
      </c>
      <c r="DJ194">
        <v>0.46</v>
      </c>
      <c r="DK194">
        <v>0.2</v>
      </c>
      <c r="DL194">
        <v>-19.029385000000001</v>
      </c>
      <c r="DM194">
        <v>-0.66973508442776919</v>
      </c>
      <c r="DN194">
        <v>0.10612668267217271</v>
      </c>
      <c r="DO194">
        <v>0</v>
      </c>
      <c r="DP194">
        <v>0.48671237499999992</v>
      </c>
      <c r="DQ194">
        <v>7.1516228893057324E-2</v>
      </c>
      <c r="DR194">
        <v>7.2006815673500684E-3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2.94421</v>
      </c>
      <c r="EB194">
        <v>2.6237400000000002</v>
      </c>
      <c r="EC194">
        <v>0.20535400000000001</v>
      </c>
      <c r="ED194">
        <v>0.205205</v>
      </c>
      <c r="EE194">
        <v>0.14860699999999999</v>
      </c>
      <c r="EF194">
        <v>0.14563499999999999</v>
      </c>
      <c r="EG194">
        <v>23850</v>
      </c>
      <c r="EH194">
        <v>24195.8</v>
      </c>
      <c r="EI194">
        <v>27944.799999999999</v>
      </c>
      <c r="EJ194">
        <v>29329.3</v>
      </c>
      <c r="EK194">
        <v>32763.1</v>
      </c>
      <c r="EL194">
        <v>34786.800000000003</v>
      </c>
      <c r="EM194">
        <v>39474</v>
      </c>
      <c r="EN194">
        <v>41919.599999999999</v>
      </c>
      <c r="EO194">
        <v>1.9072</v>
      </c>
      <c r="EP194">
        <v>1.8801300000000001</v>
      </c>
      <c r="EQ194">
        <v>6.0275200000000001E-2</v>
      </c>
      <c r="ER194">
        <v>0</v>
      </c>
      <c r="ES194">
        <v>32.401499999999999</v>
      </c>
      <c r="ET194">
        <v>999.9</v>
      </c>
      <c r="EU194">
        <v>72</v>
      </c>
      <c r="EV194">
        <v>34.799999999999997</v>
      </c>
      <c r="EW194">
        <v>39.734200000000001</v>
      </c>
      <c r="EX194">
        <v>57.276600000000002</v>
      </c>
      <c r="EY194">
        <v>2.5681099999999999</v>
      </c>
      <c r="EZ194">
        <v>1</v>
      </c>
      <c r="FA194">
        <v>0.71435499999999996</v>
      </c>
      <c r="FB194">
        <v>1.1864699999999999</v>
      </c>
      <c r="FC194">
        <v>20.266999999999999</v>
      </c>
      <c r="FD194">
        <v>5.2168400000000004</v>
      </c>
      <c r="FE194">
        <v>12.0099</v>
      </c>
      <c r="FF194">
        <v>4.9862500000000001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1.8658300000000001</v>
      </c>
      <c r="FM194">
        <v>1.86222</v>
      </c>
      <c r="FN194">
        <v>1.86425</v>
      </c>
      <c r="FO194">
        <v>1.8603499999999999</v>
      </c>
      <c r="FP194">
        <v>1.86103</v>
      </c>
      <c r="FQ194">
        <v>1.8602000000000001</v>
      </c>
      <c r="FR194">
        <v>1.86188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-7.45</v>
      </c>
      <c r="GH194">
        <v>0.1482</v>
      </c>
      <c r="GI194">
        <v>-4.6172869984045022</v>
      </c>
      <c r="GJ194">
        <v>-3.9744887815693084E-3</v>
      </c>
      <c r="GK194">
        <v>1.847162108954052E-6</v>
      </c>
      <c r="GL194">
        <v>-4.4217609294687878E-10</v>
      </c>
      <c r="GM194">
        <v>0.1481899999999996</v>
      </c>
      <c r="GN194">
        <v>0</v>
      </c>
      <c r="GO194">
        <v>0</v>
      </c>
      <c r="GP194">
        <v>0</v>
      </c>
      <c r="GQ194">
        <v>6</v>
      </c>
      <c r="GR194">
        <v>2080</v>
      </c>
      <c r="GS194">
        <v>4</v>
      </c>
      <c r="GT194">
        <v>32</v>
      </c>
      <c r="GU194">
        <v>15.6</v>
      </c>
      <c r="GV194">
        <v>15.7</v>
      </c>
      <c r="GW194">
        <v>2.5830099999999998</v>
      </c>
      <c r="GX194">
        <v>2.5329600000000001</v>
      </c>
      <c r="GY194">
        <v>1.4489700000000001</v>
      </c>
      <c r="GZ194">
        <v>2.323</v>
      </c>
      <c r="HA194">
        <v>1.5478499999999999</v>
      </c>
      <c r="HB194">
        <v>2.2717299999999998</v>
      </c>
      <c r="HC194">
        <v>39.792499999999997</v>
      </c>
      <c r="HD194">
        <v>14.438499999999999</v>
      </c>
      <c r="HE194">
        <v>18</v>
      </c>
      <c r="HF194">
        <v>497.72300000000001</v>
      </c>
      <c r="HG194">
        <v>521.279</v>
      </c>
      <c r="HH194">
        <v>30.999400000000001</v>
      </c>
      <c r="HI194">
        <v>36.244</v>
      </c>
      <c r="HJ194">
        <v>30.0002</v>
      </c>
      <c r="HK194">
        <v>36.137700000000002</v>
      </c>
      <c r="HL194">
        <v>36.156300000000002</v>
      </c>
      <c r="HM194">
        <v>51.6648</v>
      </c>
      <c r="HN194">
        <v>9.9805499999999991</v>
      </c>
      <c r="HO194">
        <v>100</v>
      </c>
      <c r="HP194">
        <v>31</v>
      </c>
      <c r="HQ194">
        <v>1197.3599999999999</v>
      </c>
      <c r="HR194">
        <v>37.101500000000001</v>
      </c>
      <c r="HS194">
        <v>98.511499999999998</v>
      </c>
      <c r="HT194">
        <v>97.209900000000005</v>
      </c>
    </row>
    <row r="195" spans="1:228" x14ac:dyDescent="0.2">
      <c r="A195">
        <v>180</v>
      </c>
      <c r="B195">
        <v>1675368297.5999999</v>
      </c>
      <c r="C195">
        <v>714.5</v>
      </c>
      <c r="D195" t="s">
        <v>719</v>
      </c>
      <c r="E195" t="s">
        <v>720</v>
      </c>
      <c r="F195">
        <v>4</v>
      </c>
      <c r="G195">
        <v>1675368295.5999999</v>
      </c>
      <c r="H195">
        <f t="shared" si="68"/>
        <v>4.3153080823801342E-4</v>
      </c>
      <c r="I195">
        <f t="shared" si="69"/>
        <v>0.43153080823801343</v>
      </c>
      <c r="J195">
        <f t="shared" si="70"/>
        <v>4.8409745221218383</v>
      </c>
      <c r="K195">
        <f t="shared" si="71"/>
        <v>1169.735714285714</v>
      </c>
      <c r="L195">
        <f t="shared" si="72"/>
        <v>897.84706070790139</v>
      </c>
      <c r="M195">
        <f t="shared" si="73"/>
        <v>90.975783940297148</v>
      </c>
      <c r="N195">
        <f t="shared" si="74"/>
        <v>118.5253349564925</v>
      </c>
      <c r="O195">
        <f t="shared" si="75"/>
        <v>3.1280558418035412E-2</v>
      </c>
      <c r="P195">
        <f t="shared" si="76"/>
        <v>2.7659551872615062</v>
      </c>
      <c r="Q195">
        <f t="shared" si="77"/>
        <v>3.1085351419939105E-2</v>
      </c>
      <c r="R195">
        <f t="shared" si="78"/>
        <v>1.9445781519546575E-2</v>
      </c>
      <c r="S195">
        <f t="shared" si="79"/>
        <v>226.11012351798684</v>
      </c>
      <c r="T195">
        <f t="shared" si="80"/>
        <v>35.73795464472731</v>
      </c>
      <c r="U195">
        <f t="shared" si="81"/>
        <v>33.388642857142862</v>
      </c>
      <c r="V195">
        <f t="shared" si="82"/>
        <v>5.1634841077967364</v>
      </c>
      <c r="W195">
        <f t="shared" si="83"/>
        <v>69.684781117015547</v>
      </c>
      <c r="X195">
        <f t="shared" si="84"/>
        <v>3.8192048486322068</v>
      </c>
      <c r="Y195">
        <f t="shared" si="85"/>
        <v>5.4806871563806032</v>
      </c>
      <c r="Z195">
        <f t="shared" si="86"/>
        <v>1.3442792591645296</v>
      </c>
      <c r="AA195">
        <f t="shared" si="87"/>
        <v>-19.030508643296393</v>
      </c>
      <c r="AB195">
        <f t="shared" si="88"/>
        <v>159.29016592229368</v>
      </c>
      <c r="AC195">
        <f t="shared" si="89"/>
        <v>13.308943776406471</v>
      </c>
      <c r="AD195">
        <f t="shared" si="90"/>
        <v>379.67872457339058</v>
      </c>
      <c r="AE195">
        <f t="shared" si="91"/>
        <v>15.466405299142258</v>
      </c>
      <c r="AF195">
        <f t="shared" si="92"/>
        <v>0.42923820065217932</v>
      </c>
      <c r="AG195">
        <f t="shared" si="93"/>
        <v>4.8409745221218383</v>
      </c>
      <c r="AH195">
        <v>1233.142893895521</v>
      </c>
      <c r="AI195">
        <v>1218.111212121212</v>
      </c>
      <c r="AJ195">
        <v>1.7106838181697039</v>
      </c>
      <c r="AK195">
        <v>66.45767359900691</v>
      </c>
      <c r="AL195">
        <f t="shared" si="94"/>
        <v>0.43153080823801343</v>
      </c>
      <c r="AM195">
        <v>37.194651206021568</v>
      </c>
      <c r="AN195">
        <v>37.692373939393931</v>
      </c>
      <c r="AO195">
        <v>8.4842814513600852E-5</v>
      </c>
      <c r="AP195">
        <v>80.18708061797463</v>
      </c>
      <c r="AQ195">
        <v>13</v>
      </c>
      <c r="AR195">
        <v>3</v>
      </c>
      <c r="AS195">
        <f t="shared" si="95"/>
        <v>1</v>
      </c>
      <c r="AT195">
        <f t="shared" si="96"/>
        <v>0</v>
      </c>
      <c r="AU195">
        <f t="shared" si="97"/>
        <v>47067.1496394278</v>
      </c>
      <c r="AV195">
        <f t="shared" si="98"/>
        <v>1199.99</v>
      </c>
      <c r="AW195">
        <f t="shared" si="99"/>
        <v>1025.9147707347081</v>
      </c>
      <c r="AX195">
        <f t="shared" si="100"/>
        <v>0.8549361000797574</v>
      </c>
      <c r="AY195">
        <f t="shared" si="101"/>
        <v>0.18842667315393197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1675368295.5999999</v>
      </c>
      <c r="BF195">
        <v>1169.735714285714</v>
      </c>
      <c r="BG195">
        <v>1188.8957142857139</v>
      </c>
      <c r="BH195">
        <v>37.692028571428573</v>
      </c>
      <c r="BI195">
        <v>37.19641428571429</v>
      </c>
      <c r="BJ195">
        <v>1177.1928571428571</v>
      </c>
      <c r="BK195">
        <v>37.543828571428577</v>
      </c>
      <c r="BL195">
        <v>500.0574285714286</v>
      </c>
      <c r="BM195">
        <v>101.2265714285714</v>
      </c>
      <c r="BN195">
        <v>0.1000218428571429</v>
      </c>
      <c r="BO195">
        <v>34.456857142857139</v>
      </c>
      <c r="BP195">
        <v>33.388642857142862</v>
      </c>
      <c r="BQ195">
        <v>999.89999999999986</v>
      </c>
      <c r="BR195">
        <v>0</v>
      </c>
      <c r="BS195">
        <v>0</v>
      </c>
      <c r="BT195">
        <v>8985.09</v>
      </c>
      <c r="BU195">
        <v>0</v>
      </c>
      <c r="BV195">
        <v>357.65057142857142</v>
      </c>
      <c r="BW195">
        <v>-19.160499999999999</v>
      </c>
      <c r="BX195">
        <v>1215.5514285714289</v>
      </c>
      <c r="BY195">
        <v>1234.825714285714</v>
      </c>
      <c r="BZ195">
        <v>0.4955795714285714</v>
      </c>
      <c r="CA195">
        <v>1188.8957142857139</v>
      </c>
      <c r="CB195">
        <v>37.19641428571429</v>
      </c>
      <c r="CC195">
        <v>3.8154300000000001</v>
      </c>
      <c r="CD195">
        <v>3.765262857142857</v>
      </c>
      <c r="CE195">
        <v>28.092857142857142</v>
      </c>
      <c r="CF195">
        <v>27.865842857142859</v>
      </c>
      <c r="CG195">
        <v>1199.99</v>
      </c>
      <c r="CH195">
        <v>0.50004757142857148</v>
      </c>
      <c r="CI195">
        <v>0.49995242857142858</v>
      </c>
      <c r="CJ195">
        <v>0</v>
      </c>
      <c r="CK195">
        <v>1032.011428571428</v>
      </c>
      <c r="CL195">
        <v>4.9990899999999998</v>
      </c>
      <c r="CM195">
        <v>11120.81428571429</v>
      </c>
      <c r="CN195">
        <v>9557.9357142857152</v>
      </c>
      <c r="CO195">
        <v>45.972999999999999</v>
      </c>
      <c r="CP195">
        <v>48.561999999999998</v>
      </c>
      <c r="CQ195">
        <v>46.946000000000012</v>
      </c>
      <c r="CR195">
        <v>47.125</v>
      </c>
      <c r="CS195">
        <v>47.186999999999998</v>
      </c>
      <c r="CT195">
        <v>597.55142857142857</v>
      </c>
      <c r="CU195">
        <v>597.43857142857144</v>
      </c>
      <c r="CV195">
        <v>0</v>
      </c>
      <c r="CW195">
        <v>1675368316.3</v>
      </c>
      <c r="CX195">
        <v>0</v>
      </c>
      <c r="CY195">
        <v>1675367359.0999999</v>
      </c>
      <c r="CZ195" t="s">
        <v>356</v>
      </c>
      <c r="DA195">
        <v>1675367359.0999999</v>
      </c>
      <c r="DB195">
        <v>1675367351.0999999</v>
      </c>
      <c r="DC195">
        <v>3</v>
      </c>
      <c r="DD195">
        <v>-0.36899999999999999</v>
      </c>
      <c r="DE195">
        <v>-0.108</v>
      </c>
      <c r="DF195">
        <v>-5.9960000000000004</v>
      </c>
      <c r="DG195">
        <v>0.14799999999999999</v>
      </c>
      <c r="DH195">
        <v>415</v>
      </c>
      <c r="DI195">
        <v>35</v>
      </c>
      <c r="DJ195">
        <v>0.46</v>
      </c>
      <c r="DK195">
        <v>0.2</v>
      </c>
      <c r="DL195">
        <v>-19.077892500000001</v>
      </c>
      <c r="DM195">
        <v>-0.56579099437143388</v>
      </c>
      <c r="DN195">
        <v>9.8056673376930401E-2</v>
      </c>
      <c r="DO195">
        <v>0</v>
      </c>
      <c r="DP195">
        <v>0.49080602499999998</v>
      </c>
      <c r="DQ195">
        <v>4.6590742964351041E-2</v>
      </c>
      <c r="DR195">
        <v>4.886237363695603E-3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2.94448</v>
      </c>
      <c r="EB195">
        <v>2.6238299999999999</v>
      </c>
      <c r="EC195">
        <v>0.20607300000000001</v>
      </c>
      <c r="ED195">
        <v>0.205926</v>
      </c>
      <c r="EE195">
        <v>0.14861199999999999</v>
      </c>
      <c r="EF195">
        <v>0.145645</v>
      </c>
      <c r="EG195">
        <v>23828.2</v>
      </c>
      <c r="EH195">
        <v>24173.7</v>
      </c>
      <c r="EI195">
        <v>27944.6</v>
      </c>
      <c r="EJ195">
        <v>29329.3</v>
      </c>
      <c r="EK195">
        <v>32762.9</v>
      </c>
      <c r="EL195">
        <v>34786.6</v>
      </c>
      <c r="EM195">
        <v>39473.800000000003</v>
      </c>
      <c r="EN195">
        <v>41919.800000000003</v>
      </c>
      <c r="EO195">
        <v>1.9075</v>
      </c>
      <c r="EP195">
        <v>1.8798999999999999</v>
      </c>
      <c r="EQ195">
        <v>6.0610499999999998E-2</v>
      </c>
      <c r="ER195">
        <v>0</v>
      </c>
      <c r="ES195">
        <v>32.414299999999997</v>
      </c>
      <c r="ET195">
        <v>999.9</v>
      </c>
      <c r="EU195">
        <v>72</v>
      </c>
      <c r="EV195">
        <v>34.799999999999997</v>
      </c>
      <c r="EW195">
        <v>39.732799999999997</v>
      </c>
      <c r="EX195">
        <v>57.186599999999999</v>
      </c>
      <c r="EY195">
        <v>2.2475999999999998</v>
      </c>
      <c r="EZ195">
        <v>1</v>
      </c>
      <c r="FA195">
        <v>0.714306</v>
      </c>
      <c r="FB195">
        <v>1.18502</v>
      </c>
      <c r="FC195">
        <v>20.266500000000001</v>
      </c>
      <c r="FD195">
        <v>5.2135499999999997</v>
      </c>
      <c r="FE195">
        <v>12.0099</v>
      </c>
      <c r="FF195">
        <v>4.9848499999999998</v>
      </c>
      <c r="FG195">
        <v>3.2840500000000001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1.8622300000000001</v>
      </c>
      <c r="FN195">
        <v>1.8642099999999999</v>
      </c>
      <c r="FO195">
        <v>1.8603499999999999</v>
      </c>
      <c r="FP195">
        <v>1.8610100000000001</v>
      </c>
      <c r="FQ195">
        <v>1.8602000000000001</v>
      </c>
      <c r="FR195">
        <v>1.86189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-7.46</v>
      </c>
      <c r="GH195">
        <v>0.1482</v>
      </c>
      <c r="GI195">
        <v>-4.6172869984045022</v>
      </c>
      <c r="GJ195">
        <v>-3.9744887815693084E-3</v>
      </c>
      <c r="GK195">
        <v>1.847162108954052E-6</v>
      </c>
      <c r="GL195">
        <v>-4.4217609294687878E-10</v>
      </c>
      <c r="GM195">
        <v>0.1481899999999996</v>
      </c>
      <c r="GN195">
        <v>0</v>
      </c>
      <c r="GO195">
        <v>0</v>
      </c>
      <c r="GP195">
        <v>0</v>
      </c>
      <c r="GQ195">
        <v>6</v>
      </c>
      <c r="GR195">
        <v>2080</v>
      </c>
      <c r="GS195">
        <v>4</v>
      </c>
      <c r="GT195">
        <v>32</v>
      </c>
      <c r="GU195">
        <v>15.6</v>
      </c>
      <c r="GV195">
        <v>15.8</v>
      </c>
      <c r="GW195">
        <v>2.5952099999999998</v>
      </c>
      <c r="GX195">
        <v>2.5378400000000001</v>
      </c>
      <c r="GY195">
        <v>1.4489700000000001</v>
      </c>
      <c r="GZ195">
        <v>2.323</v>
      </c>
      <c r="HA195">
        <v>1.5478499999999999</v>
      </c>
      <c r="HB195">
        <v>2.3168899999999999</v>
      </c>
      <c r="HC195">
        <v>39.792499999999997</v>
      </c>
      <c r="HD195">
        <v>14.420999999999999</v>
      </c>
      <c r="HE195">
        <v>18</v>
      </c>
      <c r="HF195">
        <v>497.93</v>
      </c>
      <c r="HG195">
        <v>521.13800000000003</v>
      </c>
      <c r="HH195">
        <v>30.999500000000001</v>
      </c>
      <c r="HI195">
        <v>36.247399999999999</v>
      </c>
      <c r="HJ195">
        <v>30.0001</v>
      </c>
      <c r="HK195">
        <v>36.139400000000002</v>
      </c>
      <c r="HL195">
        <v>36.159500000000001</v>
      </c>
      <c r="HM195">
        <v>51.900500000000001</v>
      </c>
      <c r="HN195">
        <v>9.9805499999999991</v>
      </c>
      <c r="HO195">
        <v>100</v>
      </c>
      <c r="HP195">
        <v>31</v>
      </c>
      <c r="HQ195">
        <v>1204.04</v>
      </c>
      <c r="HR195">
        <v>37.235399999999998</v>
      </c>
      <c r="HS195">
        <v>98.511200000000002</v>
      </c>
      <c r="HT195">
        <v>97.210400000000007</v>
      </c>
    </row>
    <row r="196" spans="1:228" x14ac:dyDescent="0.2">
      <c r="A196">
        <v>181</v>
      </c>
      <c r="B196">
        <v>1675368301.5999999</v>
      </c>
      <c r="C196">
        <v>718.5</v>
      </c>
      <c r="D196" t="s">
        <v>721</v>
      </c>
      <c r="E196" t="s">
        <v>722</v>
      </c>
      <c r="F196">
        <v>4</v>
      </c>
      <c r="G196">
        <v>1675368299.2874999</v>
      </c>
      <c r="H196">
        <f t="shared" si="68"/>
        <v>4.3447111603880147E-4</v>
      </c>
      <c r="I196">
        <f t="shared" si="69"/>
        <v>0.43447111603880145</v>
      </c>
      <c r="J196">
        <f t="shared" si="70"/>
        <v>4.6938252764009087</v>
      </c>
      <c r="K196">
        <f t="shared" si="71"/>
        <v>1175.8275000000001</v>
      </c>
      <c r="L196">
        <f t="shared" si="72"/>
        <v>912.4163216043255</v>
      </c>
      <c r="M196">
        <f t="shared" si="73"/>
        <v>92.451198424408119</v>
      </c>
      <c r="N196">
        <f t="shared" si="74"/>
        <v>119.14151351899754</v>
      </c>
      <c r="O196">
        <f t="shared" si="75"/>
        <v>3.1435172064085755E-2</v>
      </c>
      <c r="P196">
        <f t="shared" si="76"/>
        <v>2.7707323992606367</v>
      </c>
      <c r="Q196">
        <f t="shared" si="77"/>
        <v>3.1238374717556982E-2</v>
      </c>
      <c r="R196">
        <f t="shared" si="78"/>
        <v>1.9541562813008603E-2</v>
      </c>
      <c r="S196">
        <f t="shared" si="79"/>
        <v>226.1102786073902</v>
      </c>
      <c r="T196">
        <f t="shared" si="80"/>
        <v>35.734809884622372</v>
      </c>
      <c r="U196">
        <f t="shared" si="81"/>
        <v>33.398412499999999</v>
      </c>
      <c r="V196">
        <f t="shared" si="82"/>
        <v>5.1663111890931415</v>
      </c>
      <c r="W196">
        <f t="shared" si="83"/>
        <v>69.692033906817599</v>
      </c>
      <c r="X196">
        <f t="shared" si="84"/>
        <v>3.819537129453427</v>
      </c>
      <c r="Y196">
        <f t="shared" si="85"/>
        <v>5.4805935705081819</v>
      </c>
      <c r="Z196">
        <f t="shared" si="86"/>
        <v>1.3467740596397144</v>
      </c>
      <c r="AA196">
        <f t="shared" si="87"/>
        <v>-19.160176217311147</v>
      </c>
      <c r="AB196">
        <f t="shared" si="88"/>
        <v>158.06005632746053</v>
      </c>
      <c r="AC196">
        <f t="shared" si="89"/>
        <v>13.184005447696764</v>
      </c>
      <c r="AD196">
        <f t="shared" si="90"/>
        <v>378.19416416523632</v>
      </c>
      <c r="AE196">
        <f t="shared" si="91"/>
        <v>15.533699752199075</v>
      </c>
      <c r="AF196">
        <f t="shared" si="92"/>
        <v>0.42911050731539435</v>
      </c>
      <c r="AG196">
        <f t="shared" si="93"/>
        <v>4.6938252764009087</v>
      </c>
      <c r="AH196">
        <v>1240.1144798708499</v>
      </c>
      <c r="AI196">
        <v>1225.06806060606</v>
      </c>
      <c r="AJ196">
        <v>1.749094704987689</v>
      </c>
      <c r="AK196">
        <v>66.45767359900691</v>
      </c>
      <c r="AL196">
        <f t="shared" si="94"/>
        <v>0.43447111603880145</v>
      </c>
      <c r="AM196">
        <v>37.198870557899149</v>
      </c>
      <c r="AN196">
        <v>37.700338787878778</v>
      </c>
      <c r="AO196">
        <v>8.6310792466215796E-6</v>
      </c>
      <c r="AP196">
        <v>80.18708061797463</v>
      </c>
      <c r="AQ196">
        <v>13</v>
      </c>
      <c r="AR196">
        <v>3</v>
      </c>
      <c r="AS196">
        <f t="shared" si="95"/>
        <v>1</v>
      </c>
      <c r="AT196">
        <f t="shared" si="96"/>
        <v>0</v>
      </c>
      <c r="AU196">
        <f t="shared" si="97"/>
        <v>47198.035371495869</v>
      </c>
      <c r="AV196">
        <f t="shared" si="98"/>
        <v>1199.99</v>
      </c>
      <c r="AW196">
        <f t="shared" si="99"/>
        <v>1025.9148510919119</v>
      </c>
      <c r="AX196">
        <f t="shared" si="100"/>
        <v>0.85493616704465203</v>
      </c>
      <c r="AY196">
        <f t="shared" si="101"/>
        <v>0.18842680239617846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1675368299.2874999</v>
      </c>
      <c r="BF196">
        <v>1175.8275000000001</v>
      </c>
      <c r="BG196">
        <v>1195.0662500000001</v>
      </c>
      <c r="BH196">
        <v>37.695650000000001</v>
      </c>
      <c r="BI196">
        <v>37.200312500000003</v>
      </c>
      <c r="BJ196">
        <v>1183.29375</v>
      </c>
      <c r="BK196">
        <v>37.547449999999998</v>
      </c>
      <c r="BL196">
        <v>500.186125</v>
      </c>
      <c r="BM196">
        <v>101.2255</v>
      </c>
      <c r="BN196">
        <v>0.1001736375</v>
      </c>
      <c r="BO196">
        <v>34.45655</v>
      </c>
      <c r="BP196">
        <v>33.398412499999999</v>
      </c>
      <c r="BQ196">
        <v>999.9</v>
      </c>
      <c r="BR196">
        <v>0</v>
      </c>
      <c r="BS196">
        <v>0</v>
      </c>
      <c r="BT196">
        <v>9010.5475000000006</v>
      </c>
      <c r="BU196">
        <v>0</v>
      </c>
      <c r="BV196">
        <v>357.428</v>
      </c>
      <c r="BW196">
        <v>-19.239462499999998</v>
      </c>
      <c r="BX196">
        <v>1221.88625</v>
      </c>
      <c r="BY196">
        <v>1241.24</v>
      </c>
      <c r="BZ196">
        <v>0.49534837500000001</v>
      </c>
      <c r="CA196">
        <v>1195.0662500000001</v>
      </c>
      <c r="CB196">
        <v>37.200312500000003</v>
      </c>
      <c r="CC196">
        <v>3.81576125</v>
      </c>
      <c r="CD196">
        <v>3.7656187499999998</v>
      </c>
      <c r="CE196">
        <v>28.094337500000002</v>
      </c>
      <c r="CF196">
        <v>27.867474999999999</v>
      </c>
      <c r="CG196">
        <v>1199.99</v>
      </c>
      <c r="CH196">
        <v>0.50004437499999999</v>
      </c>
      <c r="CI196">
        <v>0.49995562500000001</v>
      </c>
      <c r="CJ196">
        <v>0</v>
      </c>
      <c r="CK196">
        <v>1031.78125</v>
      </c>
      <c r="CL196">
        <v>4.9990899999999998</v>
      </c>
      <c r="CM196">
        <v>11119.4375</v>
      </c>
      <c r="CN196">
        <v>9557.9337500000001</v>
      </c>
      <c r="CO196">
        <v>45.992125000000001</v>
      </c>
      <c r="CP196">
        <v>48.561999999999998</v>
      </c>
      <c r="CQ196">
        <v>46.936999999999998</v>
      </c>
      <c r="CR196">
        <v>47.125</v>
      </c>
      <c r="CS196">
        <v>47.186999999999998</v>
      </c>
      <c r="CT196">
        <v>597.54874999999993</v>
      </c>
      <c r="CU196">
        <v>597.44125000000008</v>
      </c>
      <c r="CV196">
        <v>0</v>
      </c>
      <c r="CW196">
        <v>1675368319.9000001</v>
      </c>
      <c r="CX196">
        <v>0</v>
      </c>
      <c r="CY196">
        <v>1675367359.0999999</v>
      </c>
      <c r="CZ196" t="s">
        <v>356</v>
      </c>
      <c r="DA196">
        <v>1675367359.0999999</v>
      </c>
      <c r="DB196">
        <v>1675367351.0999999</v>
      </c>
      <c r="DC196">
        <v>3</v>
      </c>
      <c r="DD196">
        <v>-0.36899999999999999</v>
      </c>
      <c r="DE196">
        <v>-0.108</v>
      </c>
      <c r="DF196">
        <v>-5.9960000000000004</v>
      </c>
      <c r="DG196">
        <v>0.14799999999999999</v>
      </c>
      <c r="DH196">
        <v>415</v>
      </c>
      <c r="DI196">
        <v>35</v>
      </c>
      <c r="DJ196">
        <v>0.46</v>
      </c>
      <c r="DK196">
        <v>0.2</v>
      </c>
      <c r="DL196">
        <v>-19.106007317073171</v>
      </c>
      <c r="DM196">
        <v>-0.97815888501742687</v>
      </c>
      <c r="DN196">
        <v>0.1165868113493409</v>
      </c>
      <c r="DO196">
        <v>0</v>
      </c>
      <c r="DP196">
        <v>0.49277741463414643</v>
      </c>
      <c r="DQ196">
        <v>2.8889289198605329E-2</v>
      </c>
      <c r="DR196">
        <v>3.4592305148555482E-3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2.9445000000000001</v>
      </c>
      <c r="EB196">
        <v>2.6238199999999998</v>
      </c>
      <c r="EC196">
        <v>0.20680299999999999</v>
      </c>
      <c r="ED196">
        <v>0.20663799999999999</v>
      </c>
      <c r="EE196">
        <v>0.14863199999999999</v>
      </c>
      <c r="EF196">
        <v>0.14565500000000001</v>
      </c>
      <c r="EG196">
        <v>23806.799999999999</v>
      </c>
      <c r="EH196">
        <v>24152.1</v>
      </c>
      <c r="EI196">
        <v>27945.4</v>
      </c>
      <c r="EJ196">
        <v>29329.5</v>
      </c>
      <c r="EK196">
        <v>32762.6</v>
      </c>
      <c r="EL196">
        <v>34786.5</v>
      </c>
      <c r="EM196">
        <v>39474.300000000003</v>
      </c>
      <c r="EN196">
        <v>41920.199999999997</v>
      </c>
      <c r="EO196">
        <v>1.9076500000000001</v>
      </c>
      <c r="EP196">
        <v>1.8798699999999999</v>
      </c>
      <c r="EQ196">
        <v>6.0293800000000002E-2</v>
      </c>
      <c r="ER196">
        <v>0</v>
      </c>
      <c r="ES196">
        <v>32.4283</v>
      </c>
      <c r="ET196">
        <v>999.9</v>
      </c>
      <c r="EU196">
        <v>72</v>
      </c>
      <c r="EV196">
        <v>34.799999999999997</v>
      </c>
      <c r="EW196">
        <v>39.730499999999999</v>
      </c>
      <c r="EX196">
        <v>57.276600000000002</v>
      </c>
      <c r="EY196">
        <v>2.0192299999999999</v>
      </c>
      <c r="EZ196">
        <v>1</v>
      </c>
      <c r="FA196">
        <v>0.71451200000000004</v>
      </c>
      <c r="FB196">
        <v>1.1872799999999999</v>
      </c>
      <c r="FC196">
        <v>20.266999999999999</v>
      </c>
      <c r="FD196">
        <v>5.2159399999999998</v>
      </c>
      <c r="FE196">
        <v>12.0099</v>
      </c>
      <c r="FF196">
        <v>4.9861000000000004</v>
      </c>
      <c r="FG196">
        <v>3.2845800000000001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1.8622000000000001</v>
      </c>
      <c r="FN196">
        <v>1.8642399999999999</v>
      </c>
      <c r="FO196">
        <v>1.8603499999999999</v>
      </c>
      <c r="FP196">
        <v>1.8610599999999999</v>
      </c>
      <c r="FQ196">
        <v>1.8602000000000001</v>
      </c>
      <c r="FR196">
        <v>1.86189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-7.48</v>
      </c>
      <c r="GH196">
        <v>0.14810000000000001</v>
      </c>
      <c r="GI196">
        <v>-4.6172869984045022</v>
      </c>
      <c r="GJ196">
        <v>-3.9744887815693084E-3</v>
      </c>
      <c r="GK196">
        <v>1.847162108954052E-6</v>
      </c>
      <c r="GL196">
        <v>-4.4217609294687878E-10</v>
      </c>
      <c r="GM196">
        <v>0.1481899999999996</v>
      </c>
      <c r="GN196">
        <v>0</v>
      </c>
      <c r="GO196">
        <v>0</v>
      </c>
      <c r="GP196">
        <v>0</v>
      </c>
      <c r="GQ196">
        <v>6</v>
      </c>
      <c r="GR196">
        <v>2080</v>
      </c>
      <c r="GS196">
        <v>4</v>
      </c>
      <c r="GT196">
        <v>32</v>
      </c>
      <c r="GU196">
        <v>15.7</v>
      </c>
      <c r="GV196">
        <v>15.8</v>
      </c>
      <c r="GW196">
        <v>2.6061999999999999</v>
      </c>
      <c r="GX196">
        <v>2.52563</v>
      </c>
      <c r="GY196">
        <v>1.4489700000000001</v>
      </c>
      <c r="GZ196">
        <v>2.323</v>
      </c>
      <c r="HA196">
        <v>1.5478499999999999</v>
      </c>
      <c r="HB196">
        <v>2.36694</v>
      </c>
      <c r="HC196">
        <v>39.792499999999997</v>
      </c>
      <c r="HD196">
        <v>14.438499999999999</v>
      </c>
      <c r="HE196">
        <v>18</v>
      </c>
      <c r="HF196">
        <v>498.048</v>
      </c>
      <c r="HG196">
        <v>521.14200000000005</v>
      </c>
      <c r="HH196">
        <v>31.0001</v>
      </c>
      <c r="HI196">
        <v>36.2502</v>
      </c>
      <c r="HJ196">
        <v>30.000299999999999</v>
      </c>
      <c r="HK196">
        <v>36.142099999999999</v>
      </c>
      <c r="HL196">
        <v>36.162300000000002</v>
      </c>
      <c r="HM196">
        <v>52.139800000000001</v>
      </c>
      <c r="HN196">
        <v>9.9805499999999991</v>
      </c>
      <c r="HO196">
        <v>100</v>
      </c>
      <c r="HP196">
        <v>31</v>
      </c>
      <c r="HQ196">
        <v>1210.74</v>
      </c>
      <c r="HR196">
        <v>37.2575</v>
      </c>
      <c r="HS196">
        <v>98.513000000000005</v>
      </c>
      <c r="HT196">
        <v>97.211100000000002</v>
      </c>
    </row>
    <row r="197" spans="1:228" x14ac:dyDescent="0.2">
      <c r="A197">
        <v>182</v>
      </c>
      <c r="B197">
        <v>1675368305.5999999</v>
      </c>
      <c r="C197">
        <v>722.5</v>
      </c>
      <c r="D197" t="s">
        <v>723</v>
      </c>
      <c r="E197" t="s">
        <v>724</v>
      </c>
      <c r="F197">
        <v>4</v>
      </c>
      <c r="G197">
        <v>1675368303.5999999</v>
      </c>
      <c r="H197">
        <f t="shared" si="68"/>
        <v>4.3158242256935355E-4</v>
      </c>
      <c r="I197">
        <f t="shared" si="69"/>
        <v>0.43158242256935353</v>
      </c>
      <c r="J197">
        <f t="shared" si="70"/>
        <v>4.6799545013193367</v>
      </c>
      <c r="K197">
        <f t="shared" si="71"/>
        <v>1183.1271428571431</v>
      </c>
      <c r="L197">
        <f t="shared" si="72"/>
        <v>917.8674242324845</v>
      </c>
      <c r="M197">
        <f t="shared" si="73"/>
        <v>93.002470860361782</v>
      </c>
      <c r="N197">
        <f t="shared" si="74"/>
        <v>119.87978298683399</v>
      </c>
      <c r="O197">
        <f t="shared" si="75"/>
        <v>3.1128825625992534E-2</v>
      </c>
      <c r="P197">
        <f t="shared" si="76"/>
        <v>2.7695886875670803</v>
      </c>
      <c r="Q197">
        <f t="shared" si="77"/>
        <v>3.0935753431714914E-2</v>
      </c>
      <c r="R197">
        <f t="shared" si="78"/>
        <v>1.9352092697940977E-2</v>
      </c>
      <c r="S197">
        <f t="shared" si="79"/>
        <v>226.11041194718527</v>
      </c>
      <c r="T197">
        <f t="shared" si="80"/>
        <v>35.749564693968779</v>
      </c>
      <c r="U197">
        <f t="shared" si="81"/>
        <v>33.414542857142862</v>
      </c>
      <c r="V197">
        <f t="shared" si="82"/>
        <v>5.1709818430264045</v>
      </c>
      <c r="W197">
        <f t="shared" si="83"/>
        <v>69.650552990191926</v>
      </c>
      <c r="X197">
        <f t="shared" si="84"/>
        <v>3.820128149410039</v>
      </c>
      <c r="Y197">
        <f t="shared" si="85"/>
        <v>5.4847061299685347</v>
      </c>
      <c r="Z197">
        <f t="shared" si="86"/>
        <v>1.3508536936163655</v>
      </c>
      <c r="AA197">
        <f t="shared" si="87"/>
        <v>-19.03278483530849</v>
      </c>
      <c r="AB197">
        <f t="shared" si="88"/>
        <v>157.60099594960417</v>
      </c>
      <c r="AC197">
        <f t="shared" si="89"/>
        <v>13.153046988710392</v>
      </c>
      <c r="AD197">
        <f t="shared" si="90"/>
        <v>377.83167005019135</v>
      </c>
      <c r="AE197">
        <f t="shared" si="91"/>
        <v>15.511243847202101</v>
      </c>
      <c r="AF197">
        <f t="shared" si="92"/>
        <v>0.42958571172254773</v>
      </c>
      <c r="AG197">
        <f t="shared" si="93"/>
        <v>4.6799545013193367</v>
      </c>
      <c r="AH197">
        <v>1247.0869825540681</v>
      </c>
      <c r="AI197">
        <v>1232.0798181818179</v>
      </c>
      <c r="AJ197">
        <v>1.744656972844691</v>
      </c>
      <c r="AK197">
        <v>66.45767359900691</v>
      </c>
      <c r="AL197">
        <f t="shared" si="94"/>
        <v>0.43158242256935353</v>
      </c>
      <c r="AM197">
        <v>37.203673463474637</v>
      </c>
      <c r="AN197">
        <v>37.701169090909083</v>
      </c>
      <c r="AO197">
        <v>1.1862230276052829E-4</v>
      </c>
      <c r="AP197">
        <v>80.18708061797463</v>
      </c>
      <c r="AQ197">
        <v>13</v>
      </c>
      <c r="AR197">
        <v>3</v>
      </c>
      <c r="AS197">
        <f t="shared" si="95"/>
        <v>1</v>
      </c>
      <c r="AT197">
        <f t="shared" si="96"/>
        <v>0</v>
      </c>
      <c r="AU197">
        <f t="shared" si="97"/>
        <v>47164.622386910225</v>
      </c>
      <c r="AV197">
        <f t="shared" si="98"/>
        <v>1199.987142857143</v>
      </c>
      <c r="AW197">
        <f t="shared" si="99"/>
        <v>1025.9127564493187</v>
      </c>
      <c r="AX197">
        <f t="shared" si="100"/>
        <v>0.85493645707456756</v>
      </c>
      <c r="AY197">
        <f t="shared" si="101"/>
        <v>0.18842736215391553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1675368303.5999999</v>
      </c>
      <c r="BF197">
        <v>1183.1271428571431</v>
      </c>
      <c r="BG197">
        <v>1202.3457142857139</v>
      </c>
      <c r="BH197">
        <v>37.701914285714288</v>
      </c>
      <c r="BI197">
        <v>37.205971428571431</v>
      </c>
      <c r="BJ197">
        <v>1190.6057142857139</v>
      </c>
      <c r="BK197">
        <v>37.553714285714292</v>
      </c>
      <c r="BL197">
        <v>500.1255714285715</v>
      </c>
      <c r="BM197">
        <v>101.22457142857139</v>
      </c>
      <c r="BN197">
        <v>9.9942771428571442E-2</v>
      </c>
      <c r="BO197">
        <v>34.470042857142857</v>
      </c>
      <c r="BP197">
        <v>33.414542857142862</v>
      </c>
      <c r="BQ197">
        <v>999.89999999999986</v>
      </c>
      <c r="BR197">
        <v>0</v>
      </c>
      <c r="BS197">
        <v>0</v>
      </c>
      <c r="BT197">
        <v>9004.5542857142846</v>
      </c>
      <c r="BU197">
        <v>0</v>
      </c>
      <c r="BV197">
        <v>357.60928571428582</v>
      </c>
      <c r="BW197">
        <v>-19.2163</v>
      </c>
      <c r="BX197">
        <v>1229.481428571429</v>
      </c>
      <c r="BY197">
        <v>1248.8071428571429</v>
      </c>
      <c r="BZ197">
        <v>0.49592428571428571</v>
      </c>
      <c r="CA197">
        <v>1202.3457142857139</v>
      </c>
      <c r="CB197">
        <v>37.205971428571431</v>
      </c>
      <c r="CC197">
        <v>3.816357142857143</v>
      </c>
      <c r="CD197">
        <v>3.7661571428571432</v>
      </c>
      <c r="CE197">
        <v>28.097014285714291</v>
      </c>
      <c r="CF197">
        <v>27.86992857142857</v>
      </c>
      <c r="CG197">
        <v>1199.987142857143</v>
      </c>
      <c r="CH197">
        <v>0.50003699999999995</v>
      </c>
      <c r="CI197">
        <v>0.49996299999999999</v>
      </c>
      <c r="CJ197">
        <v>0</v>
      </c>
      <c r="CK197">
        <v>1031.5871428571429</v>
      </c>
      <c r="CL197">
        <v>4.9990899999999998</v>
      </c>
      <c r="CM197">
        <v>11118.071428571429</v>
      </c>
      <c r="CN197">
        <v>9557.8757142857157</v>
      </c>
      <c r="CO197">
        <v>45.964000000000013</v>
      </c>
      <c r="CP197">
        <v>48.561999999999998</v>
      </c>
      <c r="CQ197">
        <v>46.936999999999998</v>
      </c>
      <c r="CR197">
        <v>47.125</v>
      </c>
      <c r="CS197">
        <v>47.186999999999998</v>
      </c>
      <c r="CT197">
        <v>597.53571428571433</v>
      </c>
      <c r="CU197">
        <v>597.45142857142855</v>
      </c>
      <c r="CV197">
        <v>0</v>
      </c>
      <c r="CW197">
        <v>1675368324.0999999</v>
      </c>
      <c r="CX197">
        <v>0</v>
      </c>
      <c r="CY197">
        <v>1675367359.0999999</v>
      </c>
      <c r="CZ197" t="s">
        <v>356</v>
      </c>
      <c r="DA197">
        <v>1675367359.0999999</v>
      </c>
      <c r="DB197">
        <v>1675367351.0999999</v>
      </c>
      <c r="DC197">
        <v>3</v>
      </c>
      <c r="DD197">
        <v>-0.36899999999999999</v>
      </c>
      <c r="DE197">
        <v>-0.108</v>
      </c>
      <c r="DF197">
        <v>-5.9960000000000004</v>
      </c>
      <c r="DG197">
        <v>0.14799999999999999</v>
      </c>
      <c r="DH197">
        <v>415</v>
      </c>
      <c r="DI197">
        <v>35</v>
      </c>
      <c r="DJ197">
        <v>0.46</v>
      </c>
      <c r="DK197">
        <v>0.2</v>
      </c>
      <c r="DL197">
        <v>-19.159080487804879</v>
      </c>
      <c r="DM197">
        <v>-0.50119860627176815</v>
      </c>
      <c r="DN197">
        <v>7.4894612849712883E-2</v>
      </c>
      <c r="DO197">
        <v>0</v>
      </c>
      <c r="DP197">
        <v>0.49474409756097559</v>
      </c>
      <c r="DQ197">
        <v>1.3222076655051819E-2</v>
      </c>
      <c r="DR197">
        <v>1.7608739626767921E-3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2.9445299999999999</v>
      </c>
      <c r="EB197">
        <v>2.6237200000000001</v>
      </c>
      <c r="EC197">
        <v>0.207533</v>
      </c>
      <c r="ED197">
        <v>0.20737800000000001</v>
      </c>
      <c r="EE197">
        <v>0.14862800000000001</v>
      </c>
      <c r="EF197">
        <v>0.14566599999999999</v>
      </c>
      <c r="EG197">
        <v>23784.7</v>
      </c>
      <c r="EH197">
        <v>24129.5</v>
      </c>
      <c r="EI197">
        <v>27945.3</v>
      </c>
      <c r="EJ197">
        <v>29329.599999999999</v>
      </c>
      <c r="EK197">
        <v>32762.1</v>
      </c>
      <c r="EL197">
        <v>34786.1</v>
      </c>
      <c r="EM197">
        <v>39473.599999999999</v>
      </c>
      <c r="EN197">
        <v>41920.1</v>
      </c>
      <c r="EO197">
        <v>1.9074500000000001</v>
      </c>
      <c r="EP197">
        <v>1.88002</v>
      </c>
      <c r="EQ197">
        <v>6.0602999999999997E-2</v>
      </c>
      <c r="ER197">
        <v>0</v>
      </c>
      <c r="ES197">
        <v>32.4392</v>
      </c>
      <c r="ET197">
        <v>999.9</v>
      </c>
      <c r="EU197">
        <v>72</v>
      </c>
      <c r="EV197">
        <v>34.799999999999997</v>
      </c>
      <c r="EW197">
        <v>39.733400000000003</v>
      </c>
      <c r="EX197">
        <v>57.156599999999997</v>
      </c>
      <c r="EY197">
        <v>1.91506</v>
      </c>
      <c r="EZ197">
        <v>1</v>
      </c>
      <c r="FA197">
        <v>0.71468200000000004</v>
      </c>
      <c r="FB197">
        <v>1.1906699999999999</v>
      </c>
      <c r="FC197">
        <v>20.266999999999999</v>
      </c>
      <c r="FD197">
        <v>5.2156399999999996</v>
      </c>
      <c r="FE197">
        <v>12.0099</v>
      </c>
      <c r="FF197">
        <v>4.9858000000000002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1.8622300000000001</v>
      </c>
      <c r="FN197">
        <v>1.8642099999999999</v>
      </c>
      <c r="FO197">
        <v>1.8603499999999999</v>
      </c>
      <c r="FP197">
        <v>1.8610500000000001</v>
      </c>
      <c r="FQ197">
        <v>1.8602000000000001</v>
      </c>
      <c r="FR197">
        <v>1.86189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-7.49</v>
      </c>
      <c r="GH197">
        <v>0.1482</v>
      </c>
      <c r="GI197">
        <v>-4.6172869984045022</v>
      </c>
      <c r="GJ197">
        <v>-3.9744887815693084E-3</v>
      </c>
      <c r="GK197">
        <v>1.847162108954052E-6</v>
      </c>
      <c r="GL197">
        <v>-4.4217609294687878E-10</v>
      </c>
      <c r="GM197">
        <v>0.1481899999999996</v>
      </c>
      <c r="GN197">
        <v>0</v>
      </c>
      <c r="GO197">
        <v>0</v>
      </c>
      <c r="GP197">
        <v>0</v>
      </c>
      <c r="GQ197">
        <v>6</v>
      </c>
      <c r="GR197">
        <v>2080</v>
      </c>
      <c r="GS197">
        <v>4</v>
      </c>
      <c r="GT197">
        <v>32</v>
      </c>
      <c r="GU197">
        <v>15.8</v>
      </c>
      <c r="GV197">
        <v>15.9</v>
      </c>
      <c r="GW197">
        <v>2.6171899999999999</v>
      </c>
      <c r="GX197">
        <v>2.5329600000000001</v>
      </c>
      <c r="GY197">
        <v>1.4489700000000001</v>
      </c>
      <c r="GZ197">
        <v>2.323</v>
      </c>
      <c r="HA197">
        <v>1.5478499999999999</v>
      </c>
      <c r="HB197">
        <v>2.2949199999999998</v>
      </c>
      <c r="HC197">
        <v>39.792499999999997</v>
      </c>
      <c r="HD197">
        <v>14.4297</v>
      </c>
      <c r="HE197">
        <v>18</v>
      </c>
      <c r="HF197">
        <v>497.935</v>
      </c>
      <c r="HG197">
        <v>521.27200000000005</v>
      </c>
      <c r="HH197">
        <v>31.000699999999998</v>
      </c>
      <c r="HI197">
        <v>36.250799999999998</v>
      </c>
      <c r="HJ197">
        <v>30.0001</v>
      </c>
      <c r="HK197">
        <v>36.144399999999997</v>
      </c>
      <c r="HL197">
        <v>36.1646</v>
      </c>
      <c r="HM197">
        <v>52.373199999999997</v>
      </c>
      <c r="HN197">
        <v>9.9805499999999991</v>
      </c>
      <c r="HO197">
        <v>100</v>
      </c>
      <c r="HP197">
        <v>31</v>
      </c>
      <c r="HQ197">
        <v>1217.43</v>
      </c>
      <c r="HR197">
        <v>37.303699999999999</v>
      </c>
      <c r="HS197">
        <v>98.511700000000005</v>
      </c>
      <c r="HT197">
        <v>97.211100000000002</v>
      </c>
    </row>
    <row r="198" spans="1:228" x14ac:dyDescent="0.2">
      <c r="A198">
        <v>183</v>
      </c>
      <c r="B198">
        <v>1675368309.5999999</v>
      </c>
      <c r="C198">
        <v>726.5</v>
      </c>
      <c r="D198" t="s">
        <v>725</v>
      </c>
      <c r="E198" t="s">
        <v>726</v>
      </c>
      <c r="F198">
        <v>4</v>
      </c>
      <c r="G198">
        <v>1675368307.2874999</v>
      </c>
      <c r="H198">
        <f t="shared" si="68"/>
        <v>4.3311768878218499E-4</v>
      </c>
      <c r="I198">
        <f t="shared" si="69"/>
        <v>0.43311768878218498</v>
      </c>
      <c r="J198">
        <f t="shared" si="70"/>
        <v>4.8705154325451172</v>
      </c>
      <c r="K198">
        <f t="shared" si="71"/>
        <v>1189.2175</v>
      </c>
      <c r="L198">
        <f t="shared" si="72"/>
        <v>914.49060302869691</v>
      </c>
      <c r="M198">
        <f t="shared" si="73"/>
        <v>92.660916158219209</v>
      </c>
      <c r="N198">
        <f t="shared" si="74"/>
        <v>120.49766580043155</v>
      </c>
      <c r="O198">
        <f t="shared" si="75"/>
        <v>3.1184882115126024E-2</v>
      </c>
      <c r="P198">
        <f t="shared" si="76"/>
        <v>2.772389328080874</v>
      </c>
      <c r="Q198">
        <f t="shared" si="77"/>
        <v>3.0991310694467297E-2</v>
      </c>
      <c r="R198">
        <f t="shared" si="78"/>
        <v>1.9386860503977279E-2</v>
      </c>
      <c r="S198">
        <f t="shared" si="79"/>
        <v>226.11147373293926</v>
      </c>
      <c r="T198">
        <f t="shared" si="80"/>
        <v>35.760867863191343</v>
      </c>
      <c r="U198">
        <f t="shared" si="81"/>
        <v>33.423462499999999</v>
      </c>
      <c r="V198">
        <f t="shared" si="82"/>
        <v>5.1735661627085783</v>
      </c>
      <c r="W198">
        <f t="shared" si="83"/>
        <v>69.604551232863216</v>
      </c>
      <c r="X198">
        <f t="shared" si="84"/>
        <v>3.8203477584788152</v>
      </c>
      <c r="Y198">
        <f t="shared" si="85"/>
        <v>5.4886464905114849</v>
      </c>
      <c r="Z198">
        <f t="shared" si="86"/>
        <v>1.353218404229763</v>
      </c>
      <c r="AA198">
        <f t="shared" si="87"/>
        <v>-19.10049007529436</v>
      </c>
      <c r="AB198">
        <f t="shared" si="88"/>
        <v>158.35822413609807</v>
      </c>
      <c r="AC198">
        <f t="shared" si="89"/>
        <v>13.204302182121804</v>
      </c>
      <c r="AD198">
        <f t="shared" si="90"/>
        <v>378.57350997586479</v>
      </c>
      <c r="AE198">
        <f t="shared" si="91"/>
        <v>15.612658383657511</v>
      </c>
      <c r="AF198">
        <f t="shared" si="92"/>
        <v>0.42875211859262607</v>
      </c>
      <c r="AG198">
        <f t="shared" si="93"/>
        <v>4.8705154325451172</v>
      </c>
      <c r="AH198">
        <v>1254.1534831124011</v>
      </c>
      <c r="AI198">
        <v>1238.967696969697</v>
      </c>
      <c r="AJ198">
        <v>1.7334824753216831</v>
      </c>
      <c r="AK198">
        <v>66.45767359900691</v>
      </c>
      <c r="AL198">
        <f t="shared" si="94"/>
        <v>0.43311768878218498</v>
      </c>
      <c r="AM198">
        <v>37.207261772720841</v>
      </c>
      <c r="AN198">
        <v>37.70652484848484</v>
      </c>
      <c r="AO198">
        <v>1.2024068377975701E-4</v>
      </c>
      <c r="AP198">
        <v>80.18708061797463</v>
      </c>
      <c r="AQ198">
        <v>13</v>
      </c>
      <c r="AR198">
        <v>3</v>
      </c>
      <c r="AS198">
        <f t="shared" si="95"/>
        <v>1</v>
      </c>
      <c r="AT198">
        <f t="shared" si="96"/>
        <v>0</v>
      </c>
      <c r="AU198">
        <f t="shared" si="97"/>
        <v>47239.385494072238</v>
      </c>
      <c r="AV198">
        <f t="shared" si="98"/>
        <v>1199.9925000000001</v>
      </c>
      <c r="AW198">
        <f t="shared" si="99"/>
        <v>1025.9173635921966</v>
      </c>
      <c r="AX198">
        <f t="shared" si="100"/>
        <v>0.85493647967982844</v>
      </c>
      <c r="AY198">
        <f t="shared" si="101"/>
        <v>0.18842740578206885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1675368307.2874999</v>
      </c>
      <c r="BF198">
        <v>1189.2175</v>
      </c>
      <c r="BG198">
        <v>1208.56</v>
      </c>
      <c r="BH198">
        <v>37.703837500000013</v>
      </c>
      <c r="BI198">
        <v>37.208849999999998</v>
      </c>
      <c r="BJ198">
        <v>1196.70625</v>
      </c>
      <c r="BK198">
        <v>37.555637500000003</v>
      </c>
      <c r="BL198">
        <v>500.11750000000001</v>
      </c>
      <c r="BM198">
        <v>101.22525</v>
      </c>
      <c r="BN198">
        <v>9.9920375000000006E-2</v>
      </c>
      <c r="BO198">
        <v>34.482962499999999</v>
      </c>
      <c r="BP198">
        <v>33.423462499999999</v>
      </c>
      <c r="BQ198">
        <v>999.9</v>
      </c>
      <c r="BR198">
        <v>0</v>
      </c>
      <c r="BS198">
        <v>0</v>
      </c>
      <c r="BT198">
        <v>9019.3762499999993</v>
      </c>
      <c r="BU198">
        <v>0</v>
      </c>
      <c r="BV198">
        <v>357.60050000000001</v>
      </c>
      <c r="BW198">
        <v>-19.340875</v>
      </c>
      <c r="BX198">
        <v>1235.81375</v>
      </c>
      <c r="BY198">
        <v>1255.26875</v>
      </c>
      <c r="BZ198">
        <v>0.49498474999999997</v>
      </c>
      <c r="CA198">
        <v>1208.56</v>
      </c>
      <c r="CB198">
        <v>37.208849999999998</v>
      </c>
      <c r="CC198">
        <v>3.8165800000000001</v>
      </c>
      <c r="CD198">
        <v>3.7664749999999998</v>
      </c>
      <c r="CE198">
        <v>28.098012499999999</v>
      </c>
      <c r="CF198">
        <v>27.8713625</v>
      </c>
      <c r="CG198">
        <v>1199.9925000000001</v>
      </c>
      <c r="CH198">
        <v>0.50003525000000004</v>
      </c>
      <c r="CI198">
        <v>0.49996475000000001</v>
      </c>
      <c r="CJ198">
        <v>0</v>
      </c>
      <c r="CK198">
        <v>1031.4575</v>
      </c>
      <c r="CL198">
        <v>4.9990899999999998</v>
      </c>
      <c r="CM198">
        <v>11116.6875</v>
      </c>
      <c r="CN198">
        <v>9557.911250000001</v>
      </c>
      <c r="CO198">
        <v>45.968499999999999</v>
      </c>
      <c r="CP198">
        <v>48.561999999999998</v>
      </c>
      <c r="CQ198">
        <v>46.936999999999998</v>
      </c>
      <c r="CR198">
        <v>47.125</v>
      </c>
      <c r="CS198">
        <v>47.186999999999998</v>
      </c>
      <c r="CT198">
        <v>597.53749999999991</v>
      </c>
      <c r="CU198">
        <v>597.45500000000004</v>
      </c>
      <c r="CV198">
        <v>0</v>
      </c>
      <c r="CW198">
        <v>1675368328.3</v>
      </c>
      <c r="CX198">
        <v>0</v>
      </c>
      <c r="CY198">
        <v>1675367359.0999999</v>
      </c>
      <c r="CZ198" t="s">
        <v>356</v>
      </c>
      <c r="DA198">
        <v>1675367359.0999999</v>
      </c>
      <c r="DB198">
        <v>1675367351.0999999</v>
      </c>
      <c r="DC198">
        <v>3</v>
      </c>
      <c r="DD198">
        <v>-0.36899999999999999</v>
      </c>
      <c r="DE198">
        <v>-0.108</v>
      </c>
      <c r="DF198">
        <v>-5.9960000000000004</v>
      </c>
      <c r="DG198">
        <v>0.14799999999999999</v>
      </c>
      <c r="DH198">
        <v>415</v>
      </c>
      <c r="DI198">
        <v>35</v>
      </c>
      <c r="DJ198">
        <v>0.46</v>
      </c>
      <c r="DK198">
        <v>0.2</v>
      </c>
      <c r="DL198">
        <v>-19.201595000000001</v>
      </c>
      <c r="DM198">
        <v>-0.83506266416508834</v>
      </c>
      <c r="DN198">
        <v>9.6632970434525997E-2</v>
      </c>
      <c r="DO198">
        <v>0</v>
      </c>
      <c r="DP198">
        <v>0.49509389999999998</v>
      </c>
      <c r="DQ198">
        <v>5.16393996247606E-3</v>
      </c>
      <c r="DR198">
        <v>1.5064712210991621E-3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2.9446500000000002</v>
      </c>
      <c r="EB198">
        <v>2.6238800000000002</v>
      </c>
      <c r="EC198">
        <v>0.20825099999999999</v>
      </c>
      <c r="ED198">
        <v>0.20807999999999999</v>
      </c>
      <c r="EE198">
        <v>0.148648</v>
      </c>
      <c r="EF198">
        <v>0.145675</v>
      </c>
      <c r="EG198">
        <v>23762.9</v>
      </c>
      <c r="EH198">
        <v>24108</v>
      </c>
      <c r="EI198">
        <v>27945.1</v>
      </c>
      <c r="EJ198">
        <v>29329.599999999999</v>
      </c>
      <c r="EK198">
        <v>32761.4</v>
      </c>
      <c r="EL198">
        <v>34785.9</v>
      </c>
      <c r="EM198">
        <v>39473.599999999999</v>
      </c>
      <c r="EN198">
        <v>41920.300000000003</v>
      </c>
      <c r="EO198">
        <v>1.9075</v>
      </c>
      <c r="EP198">
        <v>1.87995</v>
      </c>
      <c r="EQ198">
        <v>6.0197000000000001E-2</v>
      </c>
      <c r="ER198">
        <v>0</v>
      </c>
      <c r="ES198">
        <v>32.452800000000003</v>
      </c>
      <c r="ET198">
        <v>999.9</v>
      </c>
      <c r="EU198">
        <v>72</v>
      </c>
      <c r="EV198">
        <v>34.799999999999997</v>
      </c>
      <c r="EW198">
        <v>39.735799999999998</v>
      </c>
      <c r="EX198">
        <v>57.396599999999999</v>
      </c>
      <c r="EY198">
        <v>1.7868599999999999</v>
      </c>
      <c r="EZ198">
        <v>1</v>
      </c>
      <c r="FA198">
        <v>0.71453800000000001</v>
      </c>
      <c r="FB198">
        <v>1.19486</v>
      </c>
      <c r="FC198">
        <v>20.2668</v>
      </c>
      <c r="FD198">
        <v>5.2153400000000003</v>
      </c>
      <c r="FE198">
        <v>12.0099</v>
      </c>
      <c r="FF198">
        <v>4.9859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1.8658300000000001</v>
      </c>
      <c r="FM198">
        <v>1.8622000000000001</v>
      </c>
      <c r="FN198">
        <v>1.8642399999999999</v>
      </c>
      <c r="FO198">
        <v>1.8603499999999999</v>
      </c>
      <c r="FP198">
        <v>1.8610500000000001</v>
      </c>
      <c r="FQ198">
        <v>1.8602000000000001</v>
      </c>
      <c r="FR198">
        <v>1.86188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-7.49</v>
      </c>
      <c r="GH198">
        <v>0.1482</v>
      </c>
      <c r="GI198">
        <v>-4.6172869984045022</v>
      </c>
      <c r="GJ198">
        <v>-3.9744887815693084E-3</v>
      </c>
      <c r="GK198">
        <v>1.847162108954052E-6</v>
      </c>
      <c r="GL198">
        <v>-4.4217609294687878E-10</v>
      </c>
      <c r="GM198">
        <v>0.1481899999999996</v>
      </c>
      <c r="GN198">
        <v>0</v>
      </c>
      <c r="GO198">
        <v>0</v>
      </c>
      <c r="GP198">
        <v>0</v>
      </c>
      <c r="GQ198">
        <v>6</v>
      </c>
      <c r="GR198">
        <v>2080</v>
      </c>
      <c r="GS198">
        <v>4</v>
      </c>
      <c r="GT198">
        <v>32</v>
      </c>
      <c r="GU198">
        <v>15.8</v>
      </c>
      <c r="GV198">
        <v>16</v>
      </c>
      <c r="GW198">
        <v>2.63062</v>
      </c>
      <c r="GX198">
        <v>2.5354000000000001</v>
      </c>
      <c r="GY198">
        <v>1.4489700000000001</v>
      </c>
      <c r="GZ198">
        <v>2.323</v>
      </c>
      <c r="HA198">
        <v>1.5478499999999999</v>
      </c>
      <c r="HB198">
        <v>2.2973599999999998</v>
      </c>
      <c r="HC198">
        <v>39.792499999999997</v>
      </c>
      <c r="HD198">
        <v>14.420999999999999</v>
      </c>
      <c r="HE198">
        <v>18</v>
      </c>
      <c r="HF198">
        <v>497.98700000000002</v>
      </c>
      <c r="HG198">
        <v>521.23699999999997</v>
      </c>
      <c r="HH198">
        <v>31.000900000000001</v>
      </c>
      <c r="HI198">
        <v>36.254199999999997</v>
      </c>
      <c r="HJ198">
        <v>30.0001</v>
      </c>
      <c r="HK198">
        <v>36.146999999999998</v>
      </c>
      <c r="HL198">
        <v>36.167099999999998</v>
      </c>
      <c r="HM198">
        <v>52.608899999999998</v>
      </c>
      <c r="HN198">
        <v>9.9805499999999991</v>
      </c>
      <c r="HO198">
        <v>100</v>
      </c>
      <c r="HP198">
        <v>31</v>
      </c>
      <c r="HQ198">
        <v>1224.1199999999999</v>
      </c>
      <c r="HR198">
        <v>37.329300000000003</v>
      </c>
      <c r="HS198">
        <v>98.511399999999995</v>
      </c>
      <c r="HT198">
        <v>97.211299999999994</v>
      </c>
    </row>
    <row r="199" spans="1:228" x14ac:dyDescent="0.2">
      <c r="A199">
        <v>184</v>
      </c>
      <c r="B199">
        <v>1675368313.5</v>
      </c>
      <c r="C199">
        <v>730.40000009536743</v>
      </c>
      <c r="D199" t="s">
        <v>727</v>
      </c>
      <c r="E199" t="s">
        <v>728</v>
      </c>
      <c r="F199">
        <v>4</v>
      </c>
      <c r="G199">
        <v>1675368311.2249999</v>
      </c>
      <c r="H199">
        <f t="shared" si="68"/>
        <v>4.3120506904764173E-4</v>
      </c>
      <c r="I199">
        <f t="shared" si="69"/>
        <v>0.43120506904764172</v>
      </c>
      <c r="J199">
        <f t="shared" si="70"/>
        <v>4.4850475289270273</v>
      </c>
      <c r="K199">
        <f t="shared" si="71"/>
        <v>1195.9437499999999</v>
      </c>
      <c r="L199">
        <f t="shared" si="72"/>
        <v>939.25757001573618</v>
      </c>
      <c r="M199">
        <f t="shared" si="73"/>
        <v>95.169519574607406</v>
      </c>
      <c r="N199">
        <f t="shared" si="74"/>
        <v>121.17804078368781</v>
      </c>
      <c r="O199">
        <f t="shared" si="75"/>
        <v>3.099020571126242E-2</v>
      </c>
      <c r="P199">
        <f t="shared" si="76"/>
        <v>2.7686355789025527</v>
      </c>
      <c r="Q199">
        <f t="shared" si="77"/>
        <v>3.0798778087576428E-2</v>
      </c>
      <c r="R199">
        <f t="shared" si="78"/>
        <v>1.9266336604269879E-2</v>
      </c>
      <c r="S199">
        <f t="shared" si="79"/>
        <v>226.11208985804927</v>
      </c>
      <c r="T199">
        <f t="shared" si="80"/>
        <v>35.769197941573175</v>
      </c>
      <c r="U199">
        <f t="shared" si="81"/>
        <v>33.433412500000003</v>
      </c>
      <c r="V199">
        <f t="shared" si="82"/>
        <v>5.1764503370252912</v>
      </c>
      <c r="W199">
        <f t="shared" si="83"/>
        <v>69.589171442261247</v>
      </c>
      <c r="X199">
        <f t="shared" si="84"/>
        <v>3.8208227664407257</v>
      </c>
      <c r="Y199">
        <f t="shared" si="85"/>
        <v>5.490542116327533</v>
      </c>
      <c r="Z199">
        <f t="shared" si="86"/>
        <v>1.3556275705845655</v>
      </c>
      <c r="AA199">
        <f t="shared" si="87"/>
        <v>-19.016143545001</v>
      </c>
      <c r="AB199">
        <f t="shared" si="88"/>
        <v>157.58594159744715</v>
      </c>
      <c r="AC199">
        <f t="shared" si="89"/>
        <v>13.158761559834991</v>
      </c>
      <c r="AD199">
        <f t="shared" si="90"/>
        <v>377.84064947033039</v>
      </c>
      <c r="AE199">
        <f t="shared" si="91"/>
        <v>15.576547427909027</v>
      </c>
      <c r="AF199">
        <f t="shared" si="92"/>
        <v>0.42875758353976501</v>
      </c>
      <c r="AG199">
        <f t="shared" si="93"/>
        <v>4.4850475289270273</v>
      </c>
      <c r="AH199">
        <v>1260.984201012971</v>
      </c>
      <c r="AI199">
        <v>1245.971702202113</v>
      </c>
      <c r="AJ199">
        <v>1.79193558086519</v>
      </c>
      <c r="AK199">
        <v>66.45767359900691</v>
      </c>
      <c r="AL199">
        <f t="shared" si="94"/>
        <v>0.43120506904764172</v>
      </c>
      <c r="AM199">
        <v>37.21211175903219</v>
      </c>
      <c r="AN199">
        <v>37.709448064846868</v>
      </c>
      <c r="AO199">
        <v>7.508566184997419E-5</v>
      </c>
      <c r="AP199">
        <v>80.18708061797463</v>
      </c>
      <c r="AQ199">
        <v>13</v>
      </c>
      <c r="AR199">
        <v>3</v>
      </c>
      <c r="AS199">
        <f t="shared" si="95"/>
        <v>1</v>
      </c>
      <c r="AT199">
        <f t="shared" si="96"/>
        <v>0</v>
      </c>
      <c r="AU199">
        <f t="shared" si="97"/>
        <v>47135.578407509318</v>
      </c>
      <c r="AV199">
        <f t="shared" si="98"/>
        <v>1199.9949999999999</v>
      </c>
      <c r="AW199">
        <f t="shared" si="99"/>
        <v>1025.9195760922535</v>
      </c>
      <c r="AX199">
        <f t="shared" si="100"/>
        <v>0.85493654231247085</v>
      </c>
      <c r="AY199">
        <f t="shared" si="101"/>
        <v>0.18842752666306883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1675368311.2249999</v>
      </c>
      <c r="BF199">
        <v>1195.9437499999999</v>
      </c>
      <c r="BG199">
        <v>1215.2462499999999</v>
      </c>
      <c r="BH199">
        <v>37.708887500000003</v>
      </c>
      <c r="BI199">
        <v>37.213900000000002</v>
      </c>
      <c r="BJ199">
        <v>1203.4412500000001</v>
      </c>
      <c r="BK199">
        <v>37.560712499999987</v>
      </c>
      <c r="BL199">
        <v>500.12124999999997</v>
      </c>
      <c r="BM199">
        <v>101.224125</v>
      </c>
      <c r="BN199">
        <v>0.10007255</v>
      </c>
      <c r="BO199">
        <v>34.489175000000003</v>
      </c>
      <c r="BP199">
        <v>33.433412500000003</v>
      </c>
      <c r="BQ199">
        <v>999.9</v>
      </c>
      <c r="BR199">
        <v>0</v>
      </c>
      <c r="BS199">
        <v>0</v>
      </c>
      <c r="BT199">
        <v>8999.5324999999993</v>
      </c>
      <c r="BU199">
        <v>0</v>
      </c>
      <c r="BV199">
        <v>356.99837500000001</v>
      </c>
      <c r="BW199">
        <v>-19.3036125</v>
      </c>
      <c r="BX199">
        <v>1242.8062500000001</v>
      </c>
      <c r="BY199">
        <v>1262.21875</v>
      </c>
      <c r="BZ199">
        <v>0.49500424999999998</v>
      </c>
      <c r="CA199">
        <v>1215.2462499999999</v>
      </c>
      <c r="CB199">
        <v>37.213900000000002</v>
      </c>
      <c r="CC199">
        <v>3.8170537499999999</v>
      </c>
      <c r="CD199">
        <v>3.7669462500000002</v>
      </c>
      <c r="CE199">
        <v>28.100149999999999</v>
      </c>
      <c r="CF199">
        <v>27.8735</v>
      </c>
      <c r="CG199">
        <v>1199.9949999999999</v>
      </c>
      <c r="CH199">
        <v>0.50003350000000002</v>
      </c>
      <c r="CI199">
        <v>0.49996649999999998</v>
      </c>
      <c r="CJ199">
        <v>0</v>
      </c>
      <c r="CK199">
        <v>1031.47</v>
      </c>
      <c r="CL199">
        <v>4.9990899999999998</v>
      </c>
      <c r="CM199">
        <v>11115.012500000001</v>
      </c>
      <c r="CN199">
        <v>9557.9399999999987</v>
      </c>
      <c r="CO199">
        <v>46</v>
      </c>
      <c r="CP199">
        <v>48.561999999999998</v>
      </c>
      <c r="CQ199">
        <v>46.936999999999998</v>
      </c>
      <c r="CR199">
        <v>47.125</v>
      </c>
      <c r="CS199">
        <v>47.186999999999998</v>
      </c>
      <c r="CT199">
        <v>597.53624999999988</v>
      </c>
      <c r="CU199">
        <v>597.45875000000001</v>
      </c>
      <c r="CV199">
        <v>0</v>
      </c>
      <c r="CW199">
        <v>1675368331.9000001</v>
      </c>
      <c r="CX199">
        <v>0</v>
      </c>
      <c r="CY199">
        <v>1675367359.0999999</v>
      </c>
      <c r="CZ199" t="s">
        <v>356</v>
      </c>
      <c r="DA199">
        <v>1675367359.0999999</v>
      </c>
      <c r="DB199">
        <v>1675367351.0999999</v>
      </c>
      <c r="DC199">
        <v>3</v>
      </c>
      <c r="DD199">
        <v>-0.36899999999999999</v>
      </c>
      <c r="DE199">
        <v>-0.108</v>
      </c>
      <c r="DF199">
        <v>-5.9960000000000004</v>
      </c>
      <c r="DG199">
        <v>0.14799999999999999</v>
      </c>
      <c r="DH199">
        <v>415</v>
      </c>
      <c r="DI199">
        <v>35</v>
      </c>
      <c r="DJ199">
        <v>0.46</v>
      </c>
      <c r="DK199">
        <v>0.2</v>
      </c>
      <c r="DL199">
        <v>-19.245614634146339</v>
      </c>
      <c r="DM199">
        <v>-0.5454216022258721</v>
      </c>
      <c r="DN199">
        <v>7.267687779706529E-2</v>
      </c>
      <c r="DO199">
        <v>0</v>
      </c>
      <c r="DP199">
        <v>0.495444</v>
      </c>
      <c r="DQ199">
        <v>-8.7807430150821765E-4</v>
      </c>
      <c r="DR199">
        <v>1.318648495111012E-3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363</v>
      </c>
      <c r="EA199">
        <v>2.9447000000000001</v>
      </c>
      <c r="EB199">
        <v>2.6238299999999999</v>
      </c>
      <c r="EC199">
        <v>0.20896799999999999</v>
      </c>
      <c r="ED199">
        <v>0.20879500000000001</v>
      </c>
      <c r="EE199">
        <v>0.14865</v>
      </c>
      <c r="EF199">
        <v>0.14568400000000001</v>
      </c>
      <c r="EG199">
        <v>23741.3</v>
      </c>
      <c r="EH199">
        <v>24086.5</v>
      </c>
      <c r="EI199">
        <v>27945.200000000001</v>
      </c>
      <c r="EJ199">
        <v>29330</v>
      </c>
      <c r="EK199">
        <v>32761.4</v>
      </c>
      <c r="EL199">
        <v>34785.800000000003</v>
      </c>
      <c r="EM199">
        <v>39473.599999999999</v>
      </c>
      <c r="EN199">
        <v>41920.6</v>
      </c>
      <c r="EO199">
        <v>1.9075500000000001</v>
      </c>
      <c r="EP199">
        <v>1.87995</v>
      </c>
      <c r="EQ199">
        <v>6.00517E-2</v>
      </c>
      <c r="ER199">
        <v>0</v>
      </c>
      <c r="ES199">
        <v>32.4651</v>
      </c>
      <c r="ET199">
        <v>999.9</v>
      </c>
      <c r="EU199">
        <v>72</v>
      </c>
      <c r="EV199">
        <v>34.9</v>
      </c>
      <c r="EW199">
        <v>39.950000000000003</v>
      </c>
      <c r="EX199">
        <v>57.6066</v>
      </c>
      <c r="EY199">
        <v>1.8149</v>
      </c>
      <c r="EZ199">
        <v>1</v>
      </c>
      <c r="FA199">
        <v>0.71482199999999996</v>
      </c>
      <c r="FB199">
        <v>1.1985300000000001</v>
      </c>
      <c r="FC199">
        <v>20.2668</v>
      </c>
      <c r="FD199">
        <v>5.2150400000000001</v>
      </c>
      <c r="FE199">
        <v>12.0099</v>
      </c>
      <c r="FF199">
        <v>4.9855499999999999</v>
      </c>
      <c r="FG199">
        <v>3.2844500000000001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1.8622099999999999</v>
      </c>
      <c r="FN199">
        <v>1.86425</v>
      </c>
      <c r="FO199">
        <v>1.8603499999999999</v>
      </c>
      <c r="FP199">
        <v>1.86107</v>
      </c>
      <c r="FQ199">
        <v>1.8602000000000001</v>
      </c>
      <c r="FR199">
        <v>1.86189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-7.5</v>
      </c>
      <c r="GH199">
        <v>0.1482</v>
      </c>
      <c r="GI199">
        <v>-4.6172869984045022</v>
      </c>
      <c r="GJ199">
        <v>-3.9744887815693084E-3</v>
      </c>
      <c r="GK199">
        <v>1.847162108954052E-6</v>
      </c>
      <c r="GL199">
        <v>-4.4217609294687878E-10</v>
      </c>
      <c r="GM199">
        <v>0.1481899999999996</v>
      </c>
      <c r="GN199">
        <v>0</v>
      </c>
      <c r="GO199">
        <v>0</v>
      </c>
      <c r="GP199">
        <v>0</v>
      </c>
      <c r="GQ199">
        <v>6</v>
      </c>
      <c r="GR199">
        <v>2080</v>
      </c>
      <c r="GS199">
        <v>4</v>
      </c>
      <c r="GT199">
        <v>32</v>
      </c>
      <c r="GU199">
        <v>15.9</v>
      </c>
      <c r="GV199">
        <v>16</v>
      </c>
      <c r="GW199">
        <v>2.6415999999999999</v>
      </c>
      <c r="GX199">
        <v>2.52075</v>
      </c>
      <c r="GY199">
        <v>1.4489700000000001</v>
      </c>
      <c r="GZ199">
        <v>2.323</v>
      </c>
      <c r="HA199">
        <v>1.5478499999999999</v>
      </c>
      <c r="HB199">
        <v>2.3950200000000001</v>
      </c>
      <c r="HC199">
        <v>39.792499999999997</v>
      </c>
      <c r="HD199">
        <v>14.438499999999999</v>
      </c>
      <c r="HE199">
        <v>18</v>
      </c>
      <c r="HF199">
        <v>498.04300000000001</v>
      </c>
      <c r="HG199">
        <v>521.25900000000001</v>
      </c>
      <c r="HH199">
        <v>31.001000000000001</v>
      </c>
      <c r="HI199">
        <v>36.256700000000002</v>
      </c>
      <c r="HJ199">
        <v>30.0001</v>
      </c>
      <c r="HK199">
        <v>36.150300000000001</v>
      </c>
      <c r="HL199">
        <v>36.169699999999999</v>
      </c>
      <c r="HM199">
        <v>52.843899999999998</v>
      </c>
      <c r="HN199">
        <v>9.9805499999999991</v>
      </c>
      <c r="HO199">
        <v>100</v>
      </c>
      <c r="HP199">
        <v>31</v>
      </c>
      <c r="HQ199">
        <v>1230.83</v>
      </c>
      <c r="HR199">
        <v>37.357399999999998</v>
      </c>
      <c r="HS199">
        <v>98.511600000000001</v>
      </c>
      <c r="HT199">
        <v>97.212400000000002</v>
      </c>
    </row>
    <row r="200" spans="1:228" x14ac:dyDescent="0.2">
      <c r="A200">
        <v>185</v>
      </c>
      <c r="B200">
        <v>1675368317.5</v>
      </c>
      <c r="C200">
        <v>734.40000009536743</v>
      </c>
      <c r="D200" t="s">
        <v>729</v>
      </c>
      <c r="E200" t="s">
        <v>730</v>
      </c>
      <c r="F200">
        <v>4</v>
      </c>
      <c r="G200">
        <v>1675368315.5</v>
      </c>
      <c r="H200">
        <f t="shared" si="68"/>
        <v>4.270996317888696E-4</v>
      </c>
      <c r="I200">
        <f t="shared" si="69"/>
        <v>0.42709963178886962</v>
      </c>
      <c r="J200">
        <f t="shared" si="70"/>
        <v>4.929208775052718</v>
      </c>
      <c r="K200">
        <f t="shared" si="71"/>
        <v>1203.062857142857</v>
      </c>
      <c r="L200">
        <f t="shared" si="72"/>
        <v>920.7172384510643</v>
      </c>
      <c r="M200">
        <f t="shared" si="73"/>
        <v>93.291560858915133</v>
      </c>
      <c r="N200">
        <f t="shared" si="74"/>
        <v>121.90019592014887</v>
      </c>
      <c r="O200">
        <f t="shared" si="75"/>
        <v>3.0663528777764262E-2</v>
      </c>
      <c r="P200">
        <f t="shared" si="76"/>
        <v>2.7703857091664466</v>
      </c>
      <c r="Q200">
        <f t="shared" si="77"/>
        <v>3.0476220123418392E-2</v>
      </c>
      <c r="R200">
        <f t="shared" si="78"/>
        <v>1.9064370994695139E-2</v>
      </c>
      <c r="S200">
        <f t="shared" si="79"/>
        <v>226.11244166178534</v>
      </c>
      <c r="T200">
        <f t="shared" si="80"/>
        <v>35.783912145790097</v>
      </c>
      <c r="U200">
        <f t="shared" si="81"/>
        <v>33.43817142857143</v>
      </c>
      <c r="V200">
        <f t="shared" si="82"/>
        <v>5.177830286637052</v>
      </c>
      <c r="W200">
        <f t="shared" si="83"/>
        <v>69.535062868668149</v>
      </c>
      <c r="X200">
        <f t="shared" si="84"/>
        <v>3.8208988660133234</v>
      </c>
      <c r="Y200">
        <f t="shared" si="85"/>
        <v>5.4949240115449509</v>
      </c>
      <c r="Z200">
        <f t="shared" si="86"/>
        <v>1.3569314206237286</v>
      </c>
      <c r="AA200">
        <f t="shared" si="87"/>
        <v>-18.835093761889148</v>
      </c>
      <c r="AB200">
        <f t="shared" si="88"/>
        <v>159.11858338348165</v>
      </c>
      <c r="AC200">
        <f t="shared" si="89"/>
        <v>13.279587693893177</v>
      </c>
      <c r="AD200">
        <f t="shared" si="90"/>
        <v>379.67551897727105</v>
      </c>
      <c r="AE200">
        <f t="shared" si="91"/>
        <v>15.592959219632069</v>
      </c>
      <c r="AF200">
        <f t="shared" si="92"/>
        <v>0.43192639667398641</v>
      </c>
      <c r="AG200">
        <f t="shared" si="93"/>
        <v>4.929208775052718</v>
      </c>
      <c r="AH200">
        <v>1267.964904280444</v>
      </c>
      <c r="AI200">
        <v>1252.7906666666661</v>
      </c>
      <c r="AJ200">
        <v>1.717368754409897</v>
      </c>
      <c r="AK200">
        <v>66.45767359900691</v>
      </c>
      <c r="AL200">
        <f t="shared" si="94"/>
        <v>0.42709963178886962</v>
      </c>
      <c r="AM200">
        <v>37.21645916454839</v>
      </c>
      <c r="AN200">
        <v>37.709624242424198</v>
      </c>
      <c r="AO200">
        <v>-1.0465676108505479E-5</v>
      </c>
      <c r="AP200">
        <v>80.18708061797463</v>
      </c>
      <c r="AQ200">
        <v>13</v>
      </c>
      <c r="AR200">
        <v>3</v>
      </c>
      <c r="AS200">
        <f t="shared" si="95"/>
        <v>1</v>
      </c>
      <c r="AT200">
        <f t="shared" si="96"/>
        <v>0</v>
      </c>
      <c r="AU200">
        <f t="shared" si="97"/>
        <v>47181.322929480149</v>
      </c>
      <c r="AV200">
        <f t="shared" si="98"/>
        <v>1199.995714285714</v>
      </c>
      <c r="AW200">
        <f t="shared" si="99"/>
        <v>1025.9202993066244</v>
      </c>
      <c r="AX200">
        <f t="shared" si="100"/>
        <v>0.85493663610064941</v>
      </c>
      <c r="AY200">
        <f t="shared" si="101"/>
        <v>0.18842770767425332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1675368315.5</v>
      </c>
      <c r="BF200">
        <v>1203.062857142857</v>
      </c>
      <c r="BG200">
        <v>1222.3942857142861</v>
      </c>
      <c r="BH200">
        <v>37.709385714285709</v>
      </c>
      <c r="BI200">
        <v>37.210714285714289</v>
      </c>
      <c r="BJ200">
        <v>1210.5671428571429</v>
      </c>
      <c r="BK200">
        <v>37.561199999999999</v>
      </c>
      <c r="BL200">
        <v>500.09528571428569</v>
      </c>
      <c r="BM200">
        <v>101.22499999999999</v>
      </c>
      <c r="BN200">
        <v>9.9876914285714297E-2</v>
      </c>
      <c r="BO200">
        <v>34.503528571428568</v>
      </c>
      <c r="BP200">
        <v>33.43817142857143</v>
      </c>
      <c r="BQ200">
        <v>999.89999999999986</v>
      </c>
      <c r="BR200">
        <v>0</v>
      </c>
      <c r="BS200">
        <v>0</v>
      </c>
      <c r="BT200">
        <v>9008.75</v>
      </c>
      <c r="BU200">
        <v>0</v>
      </c>
      <c r="BV200">
        <v>355.56614285714278</v>
      </c>
      <c r="BW200">
        <v>-19.332685714285709</v>
      </c>
      <c r="BX200">
        <v>1250.204285714286</v>
      </c>
      <c r="BY200">
        <v>1269.638571428572</v>
      </c>
      <c r="BZ200">
        <v>0.49864685714285711</v>
      </c>
      <c r="CA200">
        <v>1222.3942857142861</v>
      </c>
      <c r="CB200">
        <v>37.210714285714289</v>
      </c>
      <c r="CC200">
        <v>3.8171242857142862</v>
      </c>
      <c r="CD200">
        <v>3.766647142857142</v>
      </c>
      <c r="CE200">
        <v>28.100457142857149</v>
      </c>
      <c r="CF200">
        <v>27.872157142857141</v>
      </c>
      <c r="CG200">
        <v>1199.995714285714</v>
      </c>
      <c r="CH200">
        <v>0.50002899999999995</v>
      </c>
      <c r="CI200">
        <v>0.49997099999999989</v>
      </c>
      <c r="CJ200">
        <v>0</v>
      </c>
      <c r="CK200">
        <v>1031.188571428572</v>
      </c>
      <c r="CL200">
        <v>4.9990899999999998</v>
      </c>
      <c r="CM200">
        <v>11113.32857142857</v>
      </c>
      <c r="CN200">
        <v>9557.915714285713</v>
      </c>
      <c r="CO200">
        <v>45.973000000000013</v>
      </c>
      <c r="CP200">
        <v>48.561999999999998</v>
      </c>
      <c r="CQ200">
        <v>46.936999999999998</v>
      </c>
      <c r="CR200">
        <v>47.125</v>
      </c>
      <c r="CS200">
        <v>47.186999999999998</v>
      </c>
      <c r="CT200">
        <v>597.5328571428571</v>
      </c>
      <c r="CU200">
        <v>597.46285714285727</v>
      </c>
      <c r="CV200">
        <v>0</v>
      </c>
      <c r="CW200">
        <v>1675368336.0999999</v>
      </c>
      <c r="CX200">
        <v>0</v>
      </c>
      <c r="CY200">
        <v>1675367359.0999999</v>
      </c>
      <c r="CZ200" t="s">
        <v>356</v>
      </c>
      <c r="DA200">
        <v>1675367359.0999999</v>
      </c>
      <c r="DB200">
        <v>1675367351.0999999</v>
      </c>
      <c r="DC200">
        <v>3</v>
      </c>
      <c r="DD200">
        <v>-0.36899999999999999</v>
      </c>
      <c r="DE200">
        <v>-0.108</v>
      </c>
      <c r="DF200">
        <v>-5.9960000000000004</v>
      </c>
      <c r="DG200">
        <v>0.14799999999999999</v>
      </c>
      <c r="DH200">
        <v>415</v>
      </c>
      <c r="DI200">
        <v>35</v>
      </c>
      <c r="DJ200">
        <v>0.46</v>
      </c>
      <c r="DK200">
        <v>0.2</v>
      </c>
      <c r="DL200">
        <v>-19.280109756097559</v>
      </c>
      <c r="DM200">
        <v>-0.39126924960098602</v>
      </c>
      <c r="DN200">
        <v>6.0156688920615639E-2</v>
      </c>
      <c r="DO200">
        <v>0</v>
      </c>
      <c r="DP200">
        <v>0.49544451219512192</v>
      </c>
      <c r="DQ200">
        <v>1.7423130351847901E-3</v>
      </c>
      <c r="DR200">
        <v>1.952755278236505E-3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2.9447000000000001</v>
      </c>
      <c r="EB200">
        <v>2.6237699999999999</v>
      </c>
      <c r="EC200">
        <v>0.20968600000000001</v>
      </c>
      <c r="ED200">
        <v>0.20951</v>
      </c>
      <c r="EE200">
        <v>0.148649</v>
      </c>
      <c r="EF200">
        <v>0.14561099999999999</v>
      </c>
      <c r="EG200">
        <v>23719.200000000001</v>
      </c>
      <c r="EH200">
        <v>24064.2</v>
      </c>
      <c r="EI200">
        <v>27944.6</v>
      </c>
      <c r="EJ200">
        <v>29329.5</v>
      </c>
      <c r="EK200">
        <v>32760.7</v>
      </c>
      <c r="EL200">
        <v>34788.400000000001</v>
      </c>
      <c r="EM200">
        <v>39472.699999999997</v>
      </c>
      <c r="EN200">
        <v>41920.1</v>
      </c>
      <c r="EO200">
        <v>1.9076200000000001</v>
      </c>
      <c r="EP200">
        <v>1.8798699999999999</v>
      </c>
      <c r="EQ200">
        <v>5.9820699999999997E-2</v>
      </c>
      <c r="ER200">
        <v>0</v>
      </c>
      <c r="ES200">
        <v>32.476599999999998</v>
      </c>
      <c r="ET200">
        <v>999.9</v>
      </c>
      <c r="EU200">
        <v>72</v>
      </c>
      <c r="EV200">
        <v>34.799999999999997</v>
      </c>
      <c r="EW200">
        <v>39.734699999999997</v>
      </c>
      <c r="EX200">
        <v>57.066600000000001</v>
      </c>
      <c r="EY200">
        <v>1.85897</v>
      </c>
      <c r="EZ200">
        <v>1</v>
      </c>
      <c r="FA200">
        <v>0.71483699999999994</v>
      </c>
      <c r="FB200">
        <v>1.2016899999999999</v>
      </c>
      <c r="FC200">
        <v>20.2668</v>
      </c>
      <c r="FD200">
        <v>5.2157900000000001</v>
      </c>
      <c r="FE200">
        <v>12.0099</v>
      </c>
      <c r="FF200">
        <v>4.9858500000000001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1.8658300000000001</v>
      </c>
      <c r="FM200">
        <v>1.8622000000000001</v>
      </c>
      <c r="FN200">
        <v>1.8642700000000001</v>
      </c>
      <c r="FO200">
        <v>1.8603499999999999</v>
      </c>
      <c r="FP200">
        <v>1.8610899999999999</v>
      </c>
      <c r="FQ200">
        <v>1.8602000000000001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-7.51</v>
      </c>
      <c r="GH200">
        <v>0.1482</v>
      </c>
      <c r="GI200">
        <v>-4.6172869984045022</v>
      </c>
      <c r="GJ200">
        <v>-3.9744887815693084E-3</v>
      </c>
      <c r="GK200">
        <v>1.847162108954052E-6</v>
      </c>
      <c r="GL200">
        <v>-4.4217609294687878E-10</v>
      </c>
      <c r="GM200">
        <v>0.1481899999999996</v>
      </c>
      <c r="GN200">
        <v>0</v>
      </c>
      <c r="GO200">
        <v>0</v>
      </c>
      <c r="GP200">
        <v>0</v>
      </c>
      <c r="GQ200">
        <v>6</v>
      </c>
      <c r="GR200">
        <v>2080</v>
      </c>
      <c r="GS200">
        <v>4</v>
      </c>
      <c r="GT200">
        <v>32</v>
      </c>
      <c r="GU200">
        <v>16</v>
      </c>
      <c r="GV200">
        <v>16.100000000000001</v>
      </c>
      <c r="GW200">
        <v>2.65381</v>
      </c>
      <c r="GX200">
        <v>2.5354000000000001</v>
      </c>
      <c r="GY200">
        <v>1.4489700000000001</v>
      </c>
      <c r="GZ200">
        <v>2.323</v>
      </c>
      <c r="HA200">
        <v>1.5478499999999999</v>
      </c>
      <c r="HB200">
        <v>2.2766099999999998</v>
      </c>
      <c r="HC200">
        <v>39.792499999999997</v>
      </c>
      <c r="HD200">
        <v>14.420999999999999</v>
      </c>
      <c r="HE200">
        <v>18</v>
      </c>
      <c r="HF200">
        <v>498.10399999999998</v>
      </c>
      <c r="HG200">
        <v>521.23</v>
      </c>
      <c r="HH200">
        <v>31.000900000000001</v>
      </c>
      <c r="HI200">
        <v>36.259300000000003</v>
      </c>
      <c r="HJ200">
        <v>30.0001</v>
      </c>
      <c r="HK200">
        <v>36.152000000000001</v>
      </c>
      <c r="HL200">
        <v>36.173000000000002</v>
      </c>
      <c r="HM200">
        <v>53.0792</v>
      </c>
      <c r="HN200">
        <v>9.4335199999999997</v>
      </c>
      <c r="HO200">
        <v>100</v>
      </c>
      <c r="HP200">
        <v>31</v>
      </c>
      <c r="HQ200">
        <v>1237.52</v>
      </c>
      <c r="HR200">
        <v>37.3932</v>
      </c>
      <c r="HS200">
        <v>98.509399999999999</v>
      </c>
      <c r="HT200">
        <v>97.210999999999999</v>
      </c>
    </row>
    <row r="201" spans="1:228" x14ac:dyDescent="0.2">
      <c r="A201">
        <v>186</v>
      </c>
      <c r="B201">
        <v>1675368321.5</v>
      </c>
      <c r="C201">
        <v>738.40000009536743</v>
      </c>
      <c r="D201" t="s">
        <v>731</v>
      </c>
      <c r="E201" t="s">
        <v>732</v>
      </c>
      <c r="F201">
        <v>4</v>
      </c>
      <c r="G201">
        <v>1675368319.1875</v>
      </c>
      <c r="H201">
        <f t="shared" si="68"/>
        <v>4.4667628821349508E-4</v>
      </c>
      <c r="I201">
        <f t="shared" si="69"/>
        <v>0.44667628821349509</v>
      </c>
      <c r="J201">
        <f t="shared" si="70"/>
        <v>4.8289283141255162</v>
      </c>
      <c r="K201">
        <f t="shared" si="71"/>
        <v>1209.2750000000001</v>
      </c>
      <c r="L201">
        <f t="shared" si="72"/>
        <v>941.8962197591552</v>
      </c>
      <c r="M201">
        <f t="shared" si="73"/>
        <v>95.437491875782413</v>
      </c>
      <c r="N201">
        <f t="shared" si="74"/>
        <v>122.52960630588093</v>
      </c>
      <c r="O201">
        <f t="shared" si="75"/>
        <v>3.194553740702475E-2</v>
      </c>
      <c r="P201">
        <f t="shared" si="76"/>
        <v>2.770692757229313</v>
      </c>
      <c r="Q201">
        <f t="shared" si="77"/>
        <v>3.1742317389747816E-2</v>
      </c>
      <c r="R201">
        <f t="shared" si="78"/>
        <v>1.985709897105483E-2</v>
      </c>
      <c r="S201">
        <f t="shared" si="79"/>
        <v>226.11333973346123</v>
      </c>
      <c r="T201">
        <f t="shared" si="80"/>
        <v>35.787779347059043</v>
      </c>
      <c r="U201">
        <f t="shared" si="81"/>
        <v>33.4559</v>
      </c>
      <c r="V201">
        <f t="shared" si="82"/>
        <v>5.1829738689572542</v>
      </c>
      <c r="W201">
        <f t="shared" si="83"/>
        <v>69.491452909706325</v>
      </c>
      <c r="X201">
        <f t="shared" si="84"/>
        <v>3.8204838143888962</v>
      </c>
      <c r="Y201">
        <f t="shared" si="85"/>
        <v>5.4977751283356229</v>
      </c>
      <c r="Z201">
        <f t="shared" si="86"/>
        <v>1.362490054568358</v>
      </c>
      <c r="AA201">
        <f t="shared" si="87"/>
        <v>-19.698424310215135</v>
      </c>
      <c r="AB201">
        <f t="shared" si="88"/>
        <v>157.88228093008061</v>
      </c>
      <c r="AC201">
        <f t="shared" si="89"/>
        <v>13.176690875277353</v>
      </c>
      <c r="AD201">
        <f t="shared" si="90"/>
        <v>377.4738872286041</v>
      </c>
      <c r="AE201">
        <f t="shared" si="91"/>
        <v>15.63579344100364</v>
      </c>
      <c r="AF201">
        <f t="shared" si="92"/>
        <v>0.47308612760954394</v>
      </c>
      <c r="AG201">
        <f t="shared" si="93"/>
        <v>4.8289283141255162</v>
      </c>
      <c r="AH201">
        <v>1274.992978781381</v>
      </c>
      <c r="AI201">
        <v>1259.8086060606049</v>
      </c>
      <c r="AJ201">
        <v>1.743471663429105</v>
      </c>
      <c r="AK201">
        <v>66.45767359900691</v>
      </c>
      <c r="AL201">
        <f t="shared" si="94"/>
        <v>0.44667628821349509</v>
      </c>
      <c r="AM201">
        <v>37.184356122471023</v>
      </c>
      <c r="AN201">
        <v>37.700150909090901</v>
      </c>
      <c r="AO201">
        <v>-2.24487365666015E-5</v>
      </c>
      <c r="AP201">
        <v>80.18708061797463</v>
      </c>
      <c r="AQ201">
        <v>13</v>
      </c>
      <c r="AR201">
        <v>3</v>
      </c>
      <c r="AS201">
        <f t="shared" si="95"/>
        <v>1</v>
      </c>
      <c r="AT201">
        <f t="shared" si="96"/>
        <v>0</v>
      </c>
      <c r="AU201">
        <f t="shared" si="97"/>
        <v>47188.301785829608</v>
      </c>
      <c r="AV201">
        <f t="shared" si="98"/>
        <v>1199.99875</v>
      </c>
      <c r="AW201">
        <f t="shared" si="99"/>
        <v>1025.9230635924669</v>
      </c>
      <c r="AX201">
        <f t="shared" si="100"/>
        <v>0.8549367768861984</v>
      </c>
      <c r="AY201">
        <f t="shared" si="101"/>
        <v>0.1884279793903629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1675368319.1875</v>
      </c>
      <c r="BF201">
        <v>1209.2750000000001</v>
      </c>
      <c r="BG201">
        <v>1228.71875</v>
      </c>
      <c r="BH201">
        <v>37.705300000000001</v>
      </c>
      <c r="BI201">
        <v>37.159162500000001</v>
      </c>
      <c r="BJ201">
        <v>1216.79125</v>
      </c>
      <c r="BK201">
        <v>37.557112500000002</v>
      </c>
      <c r="BL201">
        <v>500.14687500000002</v>
      </c>
      <c r="BM201">
        <v>101.224875</v>
      </c>
      <c r="BN201">
        <v>9.9973612500000003E-2</v>
      </c>
      <c r="BO201">
        <v>34.512862499999997</v>
      </c>
      <c r="BP201">
        <v>33.4559</v>
      </c>
      <c r="BQ201">
        <v>999.9</v>
      </c>
      <c r="BR201">
        <v>0</v>
      </c>
      <c r="BS201">
        <v>0</v>
      </c>
      <c r="BT201">
        <v>9010.3924999999981</v>
      </c>
      <c r="BU201">
        <v>0</v>
      </c>
      <c r="BV201">
        <v>354.986875</v>
      </c>
      <c r="BW201">
        <v>-19.4426375</v>
      </c>
      <c r="BX201">
        <v>1256.6587500000001</v>
      </c>
      <c r="BY201">
        <v>1276.1387500000001</v>
      </c>
      <c r="BZ201">
        <v>0.54610912499999997</v>
      </c>
      <c r="CA201">
        <v>1228.71875</v>
      </c>
      <c r="CB201">
        <v>37.159162500000001</v>
      </c>
      <c r="CC201">
        <v>3.8167162499999998</v>
      </c>
      <c r="CD201">
        <v>3.7614375</v>
      </c>
      <c r="CE201">
        <v>28.098637499999999</v>
      </c>
      <c r="CF201">
        <v>27.848437499999999</v>
      </c>
      <c r="CG201">
        <v>1199.99875</v>
      </c>
      <c r="CH201">
        <v>0.500023</v>
      </c>
      <c r="CI201">
        <v>0.499977</v>
      </c>
      <c r="CJ201">
        <v>0</v>
      </c>
      <c r="CK201">
        <v>1030.8625</v>
      </c>
      <c r="CL201">
        <v>4.9990899999999998</v>
      </c>
      <c r="CM201">
        <v>11111.9625</v>
      </c>
      <c r="CN201">
        <v>9557.9287499999991</v>
      </c>
      <c r="CO201">
        <v>45.960624999999993</v>
      </c>
      <c r="CP201">
        <v>48.561999999999998</v>
      </c>
      <c r="CQ201">
        <v>46.936999999999998</v>
      </c>
      <c r="CR201">
        <v>47.125</v>
      </c>
      <c r="CS201">
        <v>47.186999999999998</v>
      </c>
      <c r="CT201">
        <v>597.52874999999995</v>
      </c>
      <c r="CU201">
        <v>597.47</v>
      </c>
      <c r="CV201">
        <v>0</v>
      </c>
      <c r="CW201">
        <v>1675368340.3</v>
      </c>
      <c r="CX201">
        <v>0</v>
      </c>
      <c r="CY201">
        <v>1675367359.0999999</v>
      </c>
      <c r="CZ201" t="s">
        <v>356</v>
      </c>
      <c r="DA201">
        <v>1675367359.0999999</v>
      </c>
      <c r="DB201">
        <v>1675367351.0999999</v>
      </c>
      <c r="DC201">
        <v>3</v>
      </c>
      <c r="DD201">
        <v>-0.36899999999999999</v>
      </c>
      <c r="DE201">
        <v>-0.108</v>
      </c>
      <c r="DF201">
        <v>-5.9960000000000004</v>
      </c>
      <c r="DG201">
        <v>0.14799999999999999</v>
      </c>
      <c r="DH201">
        <v>415</v>
      </c>
      <c r="DI201">
        <v>35</v>
      </c>
      <c r="DJ201">
        <v>0.46</v>
      </c>
      <c r="DK201">
        <v>0.2</v>
      </c>
      <c r="DL201">
        <v>-19.31636341463415</v>
      </c>
      <c r="DM201">
        <v>-0.66874433949214429</v>
      </c>
      <c r="DN201">
        <v>8.0903395436893094E-2</v>
      </c>
      <c r="DO201">
        <v>0</v>
      </c>
      <c r="DP201">
        <v>0.50447080487804874</v>
      </c>
      <c r="DQ201">
        <v>0.13165085914444091</v>
      </c>
      <c r="DR201">
        <v>1.967095979681167E-2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366</v>
      </c>
      <c r="EA201">
        <v>2.9445100000000002</v>
      </c>
      <c r="EB201">
        <v>2.62364</v>
      </c>
      <c r="EC201">
        <v>0.21040300000000001</v>
      </c>
      <c r="ED201">
        <v>0.210232</v>
      </c>
      <c r="EE201">
        <v>0.148617</v>
      </c>
      <c r="EF201">
        <v>0.145485</v>
      </c>
      <c r="EG201">
        <v>23697.5</v>
      </c>
      <c r="EH201">
        <v>24042.3</v>
      </c>
      <c r="EI201">
        <v>27944.6</v>
      </c>
      <c r="EJ201">
        <v>29329.8</v>
      </c>
      <c r="EK201">
        <v>32761.7</v>
      </c>
      <c r="EL201">
        <v>34794.1</v>
      </c>
      <c r="EM201">
        <v>39472.400000000001</v>
      </c>
      <c r="EN201">
        <v>41920.699999999997</v>
      </c>
      <c r="EO201">
        <v>1.90788</v>
      </c>
      <c r="EP201">
        <v>1.8796999999999999</v>
      </c>
      <c r="EQ201">
        <v>6.0115000000000002E-2</v>
      </c>
      <c r="ER201">
        <v>0</v>
      </c>
      <c r="ES201">
        <v>32.489600000000003</v>
      </c>
      <c r="ET201">
        <v>999.9</v>
      </c>
      <c r="EU201">
        <v>72</v>
      </c>
      <c r="EV201">
        <v>34.799999999999997</v>
      </c>
      <c r="EW201">
        <v>39.733400000000003</v>
      </c>
      <c r="EX201">
        <v>56.976599999999998</v>
      </c>
      <c r="EY201">
        <v>2.5320499999999999</v>
      </c>
      <c r="EZ201">
        <v>1</v>
      </c>
      <c r="FA201">
        <v>0.71491899999999997</v>
      </c>
      <c r="FB201">
        <v>1.20383</v>
      </c>
      <c r="FC201">
        <v>20.2668</v>
      </c>
      <c r="FD201">
        <v>5.2165400000000002</v>
      </c>
      <c r="FE201">
        <v>12.0099</v>
      </c>
      <c r="FF201">
        <v>4.9861000000000004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1.86222</v>
      </c>
      <c r="FN201">
        <v>1.86426</v>
      </c>
      <c r="FO201">
        <v>1.8603499999999999</v>
      </c>
      <c r="FP201">
        <v>1.8610500000000001</v>
      </c>
      <c r="FQ201">
        <v>1.8602000000000001</v>
      </c>
      <c r="FR201">
        <v>1.86188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-7.52</v>
      </c>
      <c r="GH201">
        <v>0.1482</v>
      </c>
      <c r="GI201">
        <v>-4.6172869984045022</v>
      </c>
      <c r="GJ201">
        <v>-3.9744887815693084E-3</v>
      </c>
      <c r="GK201">
        <v>1.847162108954052E-6</v>
      </c>
      <c r="GL201">
        <v>-4.4217609294687878E-10</v>
      </c>
      <c r="GM201">
        <v>0.1481899999999996</v>
      </c>
      <c r="GN201">
        <v>0</v>
      </c>
      <c r="GO201">
        <v>0</v>
      </c>
      <c r="GP201">
        <v>0</v>
      </c>
      <c r="GQ201">
        <v>6</v>
      </c>
      <c r="GR201">
        <v>2080</v>
      </c>
      <c r="GS201">
        <v>4</v>
      </c>
      <c r="GT201">
        <v>32</v>
      </c>
      <c r="GU201">
        <v>16</v>
      </c>
      <c r="GV201">
        <v>16.2</v>
      </c>
      <c r="GW201">
        <v>2.6660200000000001</v>
      </c>
      <c r="GX201">
        <v>2.5366200000000001</v>
      </c>
      <c r="GY201">
        <v>1.4489700000000001</v>
      </c>
      <c r="GZ201">
        <v>2.323</v>
      </c>
      <c r="HA201">
        <v>1.5478499999999999</v>
      </c>
      <c r="HB201">
        <v>2.323</v>
      </c>
      <c r="HC201">
        <v>39.792499999999997</v>
      </c>
      <c r="HD201">
        <v>14.4122</v>
      </c>
      <c r="HE201">
        <v>18</v>
      </c>
      <c r="HF201">
        <v>498.286</v>
      </c>
      <c r="HG201">
        <v>521.12099999999998</v>
      </c>
      <c r="HH201">
        <v>31.000699999999998</v>
      </c>
      <c r="HI201">
        <v>36.261800000000001</v>
      </c>
      <c r="HJ201">
        <v>30.0002</v>
      </c>
      <c r="HK201">
        <v>36.154499999999999</v>
      </c>
      <c r="HL201">
        <v>36.1755</v>
      </c>
      <c r="HM201">
        <v>53.3123</v>
      </c>
      <c r="HN201">
        <v>9.1087600000000002</v>
      </c>
      <c r="HO201">
        <v>100</v>
      </c>
      <c r="HP201">
        <v>31</v>
      </c>
      <c r="HQ201">
        <v>1244.2</v>
      </c>
      <c r="HR201">
        <v>37.441899999999997</v>
      </c>
      <c r="HS201">
        <v>98.509</v>
      </c>
      <c r="HT201">
        <v>97.212199999999996</v>
      </c>
    </row>
    <row r="202" spans="1:228" x14ac:dyDescent="0.2">
      <c r="A202">
        <v>187</v>
      </c>
      <c r="B202">
        <v>1675368325.5</v>
      </c>
      <c r="C202">
        <v>742.40000009536743</v>
      </c>
      <c r="D202" t="s">
        <v>733</v>
      </c>
      <c r="E202" t="s">
        <v>734</v>
      </c>
      <c r="F202">
        <v>4</v>
      </c>
      <c r="G202">
        <v>1675368323.5</v>
      </c>
      <c r="H202">
        <f t="shared" si="68"/>
        <v>4.3719084902191848E-4</v>
      </c>
      <c r="I202">
        <f t="shared" si="69"/>
        <v>0.43719084902191846</v>
      </c>
      <c r="J202">
        <f t="shared" si="70"/>
        <v>5.015764537280873</v>
      </c>
      <c r="K202">
        <f t="shared" si="71"/>
        <v>1216.468571428572</v>
      </c>
      <c r="L202">
        <f t="shared" si="72"/>
        <v>933.32708769686906</v>
      </c>
      <c r="M202">
        <f t="shared" si="73"/>
        <v>94.570419967173422</v>
      </c>
      <c r="N202">
        <f t="shared" si="74"/>
        <v>123.26005019392676</v>
      </c>
      <c r="O202">
        <f t="shared" si="75"/>
        <v>3.116541024899086E-2</v>
      </c>
      <c r="P202">
        <f t="shared" si="76"/>
        <v>2.7614816682228112</v>
      </c>
      <c r="Q202">
        <f t="shared" si="77"/>
        <v>3.0971321166981348E-2</v>
      </c>
      <c r="R202">
        <f t="shared" si="78"/>
        <v>1.9374412960261638E-2</v>
      </c>
      <c r="S202">
        <f t="shared" si="79"/>
        <v>226.11070037638376</v>
      </c>
      <c r="T202">
        <f t="shared" si="80"/>
        <v>35.802791966251327</v>
      </c>
      <c r="U202">
        <f t="shared" si="81"/>
        <v>33.464914285714293</v>
      </c>
      <c r="V202">
        <f t="shared" si="82"/>
        <v>5.1855908836202893</v>
      </c>
      <c r="W202">
        <f t="shared" si="83"/>
        <v>69.42839623285542</v>
      </c>
      <c r="X202">
        <f t="shared" si="84"/>
        <v>3.8188254331180649</v>
      </c>
      <c r="Y202">
        <f t="shared" si="85"/>
        <v>5.5003797298012369</v>
      </c>
      <c r="Z202">
        <f t="shared" si="86"/>
        <v>1.3667654505022244</v>
      </c>
      <c r="AA202">
        <f t="shared" si="87"/>
        <v>-19.280116441866603</v>
      </c>
      <c r="AB202">
        <f t="shared" si="88"/>
        <v>157.28429655155657</v>
      </c>
      <c r="AC202">
        <f t="shared" si="89"/>
        <v>13.171697514112093</v>
      </c>
      <c r="AD202">
        <f t="shared" si="90"/>
        <v>377.28657800018584</v>
      </c>
      <c r="AE202">
        <f t="shared" si="91"/>
        <v>15.637365661254226</v>
      </c>
      <c r="AF202">
        <f t="shared" si="92"/>
        <v>0.43888707960452755</v>
      </c>
      <c r="AG202">
        <f t="shared" si="93"/>
        <v>5.015764537280873</v>
      </c>
      <c r="AH202">
        <v>1281.9381178614051</v>
      </c>
      <c r="AI202">
        <v>1266.674181818182</v>
      </c>
      <c r="AJ202">
        <v>1.714304623587682</v>
      </c>
      <c r="AK202">
        <v>66.45767359900691</v>
      </c>
      <c r="AL202">
        <f t="shared" si="94"/>
        <v>0.43719084902191846</v>
      </c>
      <c r="AM202">
        <v>37.140288619734832</v>
      </c>
      <c r="AN202">
        <v>37.683526060606027</v>
      </c>
      <c r="AO202">
        <v>-6.0715372143123631E-3</v>
      </c>
      <c r="AP202">
        <v>80.18708061797463</v>
      </c>
      <c r="AQ202">
        <v>13</v>
      </c>
      <c r="AR202">
        <v>3</v>
      </c>
      <c r="AS202">
        <f t="shared" si="95"/>
        <v>1</v>
      </c>
      <c r="AT202">
        <f t="shared" si="96"/>
        <v>0</v>
      </c>
      <c r="AU202">
        <f t="shared" si="97"/>
        <v>46934.873136086797</v>
      </c>
      <c r="AV202">
        <f t="shared" si="98"/>
        <v>1199.984285714286</v>
      </c>
      <c r="AW202">
        <f t="shared" si="99"/>
        <v>1025.9107421639296</v>
      </c>
      <c r="AX202">
        <f t="shared" si="100"/>
        <v>0.8549368140710778</v>
      </c>
      <c r="AY202">
        <f t="shared" si="101"/>
        <v>0.18842805115718014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1675368323.5</v>
      </c>
      <c r="BF202">
        <v>1216.468571428572</v>
      </c>
      <c r="BG202">
        <v>1235.8685714285709</v>
      </c>
      <c r="BH202">
        <v>37.688457142857153</v>
      </c>
      <c r="BI202">
        <v>37.181785714285709</v>
      </c>
      <c r="BJ202">
        <v>1223.994285714286</v>
      </c>
      <c r="BK202">
        <v>37.54027142857143</v>
      </c>
      <c r="BL202">
        <v>500.142</v>
      </c>
      <c r="BM202">
        <v>101.226</v>
      </c>
      <c r="BN202">
        <v>0.1001280142857143</v>
      </c>
      <c r="BO202">
        <v>34.521385714285707</v>
      </c>
      <c r="BP202">
        <v>33.464914285714293</v>
      </c>
      <c r="BQ202">
        <v>999.89999999999986</v>
      </c>
      <c r="BR202">
        <v>0</v>
      </c>
      <c r="BS202">
        <v>0</v>
      </c>
      <c r="BT202">
        <v>8961.4285714285706</v>
      </c>
      <c r="BU202">
        <v>0</v>
      </c>
      <c r="BV202">
        <v>354.42814285714292</v>
      </c>
      <c r="BW202">
        <v>-19.40118571428571</v>
      </c>
      <c r="BX202">
        <v>1264.1099999999999</v>
      </c>
      <c r="BY202">
        <v>1283.5985714285709</v>
      </c>
      <c r="BZ202">
        <v>0.50665771428571438</v>
      </c>
      <c r="CA202">
        <v>1235.8685714285709</v>
      </c>
      <c r="CB202">
        <v>37.181785714285709</v>
      </c>
      <c r="CC202">
        <v>3.8150499999999998</v>
      </c>
      <c r="CD202">
        <v>3.7637642857142848</v>
      </c>
      <c r="CE202">
        <v>28.09112857142858</v>
      </c>
      <c r="CF202">
        <v>27.859014285714281</v>
      </c>
      <c r="CG202">
        <v>1199.984285714286</v>
      </c>
      <c r="CH202">
        <v>0.500023</v>
      </c>
      <c r="CI202">
        <v>0.49997699999999989</v>
      </c>
      <c r="CJ202">
        <v>0</v>
      </c>
      <c r="CK202">
        <v>1030.747142857143</v>
      </c>
      <c r="CL202">
        <v>4.9990899999999998</v>
      </c>
      <c r="CM202">
        <v>11110.257142857139</v>
      </c>
      <c r="CN202">
        <v>9557.8057142857142</v>
      </c>
      <c r="CO202">
        <v>46</v>
      </c>
      <c r="CP202">
        <v>48.561999999999998</v>
      </c>
      <c r="CQ202">
        <v>46.963999999999999</v>
      </c>
      <c r="CR202">
        <v>47.125</v>
      </c>
      <c r="CS202">
        <v>47.186999999999998</v>
      </c>
      <c r="CT202">
        <v>597.51999999999987</v>
      </c>
      <c r="CU202">
        <v>597.46428571428567</v>
      </c>
      <c r="CV202">
        <v>0</v>
      </c>
      <c r="CW202">
        <v>1675368344.5</v>
      </c>
      <c r="CX202">
        <v>0</v>
      </c>
      <c r="CY202">
        <v>1675367359.0999999</v>
      </c>
      <c r="CZ202" t="s">
        <v>356</v>
      </c>
      <c r="DA202">
        <v>1675367359.0999999</v>
      </c>
      <c r="DB202">
        <v>1675367351.0999999</v>
      </c>
      <c r="DC202">
        <v>3</v>
      </c>
      <c r="DD202">
        <v>-0.36899999999999999</v>
      </c>
      <c r="DE202">
        <v>-0.108</v>
      </c>
      <c r="DF202">
        <v>-5.9960000000000004</v>
      </c>
      <c r="DG202">
        <v>0.14799999999999999</v>
      </c>
      <c r="DH202">
        <v>415</v>
      </c>
      <c r="DI202">
        <v>35</v>
      </c>
      <c r="DJ202">
        <v>0.46</v>
      </c>
      <c r="DK202">
        <v>0.2</v>
      </c>
      <c r="DL202">
        <v>-19.35825853658536</v>
      </c>
      <c r="DM202">
        <v>-0.52719827125032459</v>
      </c>
      <c r="DN202">
        <v>7.2433404150866673E-2</v>
      </c>
      <c r="DO202">
        <v>0</v>
      </c>
      <c r="DP202">
        <v>0.51107570731707319</v>
      </c>
      <c r="DQ202">
        <v>0.17819871028215911</v>
      </c>
      <c r="DR202">
        <v>2.4124642200044961E-2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366</v>
      </c>
      <c r="EA202">
        <v>2.9446599999999998</v>
      </c>
      <c r="EB202">
        <v>2.62351</v>
      </c>
      <c r="EC202">
        <v>0.21110799999999999</v>
      </c>
      <c r="ED202">
        <v>0.21091399999999999</v>
      </c>
      <c r="EE202">
        <v>0.14858299999999999</v>
      </c>
      <c r="EF202">
        <v>0.145814</v>
      </c>
      <c r="EG202">
        <v>23676.400000000001</v>
      </c>
      <c r="EH202">
        <v>24021.1</v>
      </c>
      <c r="EI202">
        <v>27944.799999999999</v>
      </c>
      <c r="EJ202">
        <v>29329.5</v>
      </c>
      <c r="EK202">
        <v>32763.599999999999</v>
      </c>
      <c r="EL202">
        <v>34780.1</v>
      </c>
      <c r="EM202">
        <v>39473</v>
      </c>
      <c r="EN202">
        <v>41920</v>
      </c>
      <c r="EO202">
        <v>1.9077500000000001</v>
      </c>
      <c r="EP202">
        <v>1.87995</v>
      </c>
      <c r="EQ202">
        <v>5.9612100000000001E-2</v>
      </c>
      <c r="ER202">
        <v>0</v>
      </c>
      <c r="ES202">
        <v>32.503500000000003</v>
      </c>
      <c r="ET202">
        <v>999.9</v>
      </c>
      <c r="EU202">
        <v>72</v>
      </c>
      <c r="EV202">
        <v>34.9</v>
      </c>
      <c r="EW202">
        <v>39.955500000000001</v>
      </c>
      <c r="EX202">
        <v>57.156599999999997</v>
      </c>
      <c r="EY202">
        <v>2.1314099999999998</v>
      </c>
      <c r="EZ202">
        <v>1</v>
      </c>
      <c r="FA202">
        <v>0.71505799999999997</v>
      </c>
      <c r="FB202">
        <v>1.2052499999999999</v>
      </c>
      <c r="FC202">
        <v>20.2668</v>
      </c>
      <c r="FD202">
        <v>5.2156399999999996</v>
      </c>
      <c r="FE202">
        <v>12.0099</v>
      </c>
      <c r="FF202">
        <v>4.9859</v>
      </c>
      <c r="FG202">
        <v>3.2845800000000001</v>
      </c>
      <c r="FH202">
        <v>9999</v>
      </c>
      <c r="FI202">
        <v>9999</v>
      </c>
      <c r="FJ202">
        <v>9999</v>
      </c>
      <c r="FK202">
        <v>999.9</v>
      </c>
      <c r="FL202">
        <v>1.8658300000000001</v>
      </c>
      <c r="FM202">
        <v>1.8622099999999999</v>
      </c>
      <c r="FN202">
        <v>1.8642700000000001</v>
      </c>
      <c r="FO202">
        <v>1.8603499999999999</v>
      </c>
      <c r="FP202">
        <v>1.8610599999999999</v>
      </c>
      <c r="FQ202">
        <v>1.8602000000000001</v>
      </c>
      <c r="FR202">
        <v>1.86188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-7.53</v>
      </c>
      <c r="GH202">
        <v>0.1482</v>
      </c>
      <c r="GI202">
        <v>-4.6172869984045022</v>
      </c>
      <c r="GJ202">
        <v>-3.9744887815693084E-3</v>
      </c>
      <c r="GK202">
        <v>1.847162108954052E-6</v>
      </c>
      <c r="GL202">
        <v>-4.4217609294687878E-10</v>
      </c>
      <c r="GM202">
        <v>0.1481899999999996</v>
      </c>
      <c r="GN202">
        <v>0</v>
      </c>
      <c r="GO202">
        <v>0</v>
      </c>
      <c r="GP202">
        <v>0</v>
      </c>
      <c r="GQ202">
        <v>6</v>
      </c>
      <c r="GR202">
        <v>2080</v>
      </c>
      <c r="GS202">
        <v>4</v>
      </c>
      <c r="GT202">
        <v>32</v>
      </c>
      <c r="GU202">
        <v>16.100000000000001</v>
      </c>
      <c r="GV202">
        <v>16.2</v>
      </c>
      <c r="GW202">
        <v>2.677</v>
      </c>
      <c r="GX202">
        <v>2.52075</v>
      </c>
      <c r="GY202">
        <v>1.4489700000000001</v>
      </c>
      <c r="GZ202">
        <v>2.323</v>
      </c>
      <c r="HA202">
        <v>1.5478499999999999</v>
      </c>
      <c r="HB202">
        <v>2.36572</v>
      </c>
      <c r="HC202">
        <v>39.792499999999997</v>
      </c>
      <c r="HD202">
        <v>14.420999999999999</v>
      </c>
      <c r="HE202">
        <v>18</v>
      </c>
      <c r="HF202">
        <v>498.23</v>
      </c>
      <c r="HG202">
        <v>521.33500000000004</v>
      </c>
      <c r="HH202">
        <v>31.000599999999999</v>
      </c>
      <c r="HI202">
        <v>36.264600000000002</v>
      </c>
      <c r="HJ202">
        <v>30.000299999999999</v>
      </c>
      <c r="HK202">
        <v>36.158099999999997</v>
      </c>
      <c r="HL202">
        <v>36.179200000000002</v>
      </c>
      <c r="HM202">
        <v>53.551699999999997</v>
      </c>
      <c r="HN202">
        <v>8.8189100000000007</v>
      </c>
      <c r="HO202">
        <v>100</v>
      </c>
      <c r="HP202">
        <v>31</v>
      </c>
      <c r="HQ202">
        <v>1250.9000000000001</v>
      </c>
      <c r="HR202">
        <v>37.478200000000001</v>
      </c>
      <c r="HS202">
        <v>98.510099999999994</v>
      </c>
      <c r="HT202">
        <v>97.210800000000006</v>
      </c>
    </row>
    <row r="203" spans="1:228" x14ac:dyDescent="0.2">
      <c r="A203">
        <v>188</v>
      </c>
      <c r="B203">
        <v>1675368329.5</v>
      </c>
      <c r="C203">
        <v>746.40000009536743</v>
      </c>
      <c r="D203" t="s">
        <v>735</v>
      </c>
      <c r="E203" t="s">
        <v>736</v>
      </c>
      <c r="F203">
        <v>4</v>
      </c>
      <c r="G203">
        <v>1675368327.1875</v>
      </c>
      <c r="H203">
        <f t="shared" si="68"/>
        <v>3.8428783247518517E-4</v>
      </c>
      <c r="I203">
        <f t="shared" si="69"/>
        <v>0.38428783247518516</v>
      </c>
      <c r="J203">
        <f t="shared" si="70"/>
        <v>4.9774537931434848</v>
      </c>
      <c r="K203">
        <f t="shared" si="71"/>
        <v>1222.53</v>
      </c>
      <c r="L203">
        <f t="shared" si="72"/>
        <v>905.85726109358416</v>
      </c>
      <c r="M203">
        <f t="shared" si="73"/>
        <v>91.785671017294746</v>
      </c>
      <c r="N203">
        <f t="shared" si="74"/>
        <v>123.87242583153601</v>
      </c>
      <c r="O203">
        <f t="shared" si="75"/>
        <v>2.7343074368958463E-2</v>
      </c>
      <c r="P203">
        <f t="shared" si="76"/>
        <v>2.7634154807331881</v>
      </c>
      <c r="Q203">
        <f t="shared" si="77"/>
        <v>2.7193655292263606E-2</v>
      </c>
      <c r="R203">
        <f t="shared" si="78"/>
        <v>1.7009391068398907E-2</v>
      </c>
      <c r="S203">
        <f t="shared" si="79"/>
        <v>226.1112723586796</v>
      </c>
      <c r="T203">
        <f t="shared" si="80"/>
        <v>35.822096849386654</v>
      </c>
      <c r="U203">
        <f t="shared" si="81"/>
        <v>33.472262499999999</v>
      </c>
      <c r="V203">
        <f t="shared" si="82"/>
        <v>5.1877250571046378</v>
      </c>
      <c r="W203">
        <f t="shared" si="83"/>
        <v>69.418638837364256</v>
      </c>
      <c r="X203">
        <f t="shared" si="84"/>
        <v>3.8194960548910002</v>
      </c>
      <c r="Y203">
        <f t="shared" si="85"/>
        <v>5.5021189105125101</v>
      </c>
      <c r="Z203">
        <f t="shared" si="86"/>
        <v>1.3682290022136376</v>
      </c>
      <c r="AA203">
        <f t="shared" si="87"/>
        <v>-16.947093412155667</v>
      </c>
      <c r="AB203">
        <f t="shared" si="88"/>
        <v>157.14729045875208</v>
      </c>
      <c r="AC203">
        <f t="shared" si="89"/>
        <v>13.151852249611126</v>
      </c>
      <c r="AD203">
        <f t="shared" si="90"/>
        <v>379.46332165488712</v>
      </c>
      <c r="AE203">
        <f t="shared" si="91"/>
        <v>15.737669308645176</v>
      </c>
      <c r="AF203">
        <f t="shared" si="92"/>
        <v>0.31074840801518006</v>
      </c>
      <c r="AG203">
        <f t="shared" si="93"/>
        <v>4.9774537931434848</v>
      </c>
      <c r="AH203">
        <v>1288.8634003365919</v>
      </c>
      <c r="AI203">
        <v>1273.5619999999999</v>
      </c>
      <c r="AJ203">
        <v>1.7300855702011879</v>
      </c>
      <c r="AK203">
        <v>66.45767359900691</v>
      </c>
      <c r="AL203">
        <f t="shared" si="94"/>
        <v>0.38428783247518516</v>
      </c>
      <c r="AM203">
        <v>37.274609089019627</v>
      </c>
      <c r="AN203">
        <v>37.711662424242398</v>
      </c>
      <c r="AO203">
        <v>1.043225028364556E-3</v>
      </c>
      <c r="AP203">
        <v>80.18708061797463</v>
      </c>
      <c r="AQ203">
        <v>13</v>
      </c>
      <c r="AR203">
        <v>3</v>
      </c>
      <c r="AS203">
        <f t="shared" si="95"/>
        <v>1</v>
      </c>
      <c r="AT203">
        <f t="shared" si="96"/>
        <v>0</v>
      </c>
      <c r="AU203">
        <f t="shared" si="97"/>
        <v>46986.891575627073</v>
      </c>
      <c r="AV203">
        <f t="shared" si="98"/>
        <v>1199.9862499999999</v>
      </c>
      <c r="AW203">
        <f t="shared" si="99"/>
        <v>1025.91252609258</v>
      </c>
      <c r="AX203">
        <f t="shared" si="100"/>
        <v>0.85493690122914334</v>
      </c>
      <c r="AY203">
        <f t="shared" si="101"/>
        <v>0.18842821937224666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1675368327.1875</v>
      </c>
      <c r="BF203">
        <v>1222.53</v>
      </c>
      <c r="BG203">
        <v>1241.8675000000001</v>
      </c>
      <c r="BH203">
        <v>37.695625</v>
      </c>
      <c r="BI203">
        <v>37.336849999999998</v>
      </c>
      <c r="BJ203">
        <v>1230.0650000000001</v>
      </c>
      <c r="BK203">
        <v>37.547449999999998</v>
      </c>
      <c r="BL203">
        <v>500.092625</v>
      </c>
      <c r="BM203">
        <v>101.224625</v>
      </c>
      <c r="BN203">
        <v>0.1000262</v>
      </c>
      <c r="BO203">
        <v>34.527075000000004</v>
      </c>
      <c r="BP203">
        <v>33.472262499999999</v>
      </c>
      <c r="BQ203">
        <v>999.9</v>
      </c>
      <c r="BR203">
        <v>0</v>
      </c>
      <c r="BS203">
        <v>0</v>
      </c>
      <c r="BT203">
        <v>8971.7962499999994</v>
      </c>
      <c r="BU203">
        <v>0</v>
      </c>
      <c r="BV203">
        <v>354.27449999999999</v>
      </c>
      <c r="BW203">
        <v>-19.337162500000002</v>
      </c>
      <c r="BX203">
        <v>1270.4212500000001</v>
      </c>
      <c r="BY203">
        <v>1290.0350000000001</v>
      </c>
      <c r="BZ203">
        <v>0.35876724999999998</v>
      </c>
      <c r="CA203">
        <v>1241.8675000000001</v>
      </c>
      <c r="CB203">
        <v>37.336849999999998</v>
      </c>
      <c r="CC203">
        <v>3.8157287499999999</v>
      </c>
      <c r="CD203">
        <v>3.7794124999999998</v>
      </c>
      <c r="CE203">
        <v>28.094175</v>
      </c>
      <c r="CF203">
        <v>27.9301125</v>
      </c>
      <c r="CG203">
        <v>1199.9862499999999</v>
      </c>
      <c r="CH203">
        <v>0.50001950000000006</v>
      </c>
      <c r="CI203">
        <v>0.49998049999999999</v>
      </c>
      <c r="CJ203">
        <v>0</v>
      </c>
      <c r="CK203">
        <v>1030.74875</v>
      </c>
      <c r="CL203">
        <v>4.9990899999999998</v>
      </c>
      <c r="CM203">
        <v>11108.525</v>
      </c>
      <c r="CN203">
        <v>9557.8112500000007</v>
      </c>
      <c r="CO203">
        <v>46</v>
      </c>
      <c r="CP203">
        <v>48.561999999999998</v>
      </c>
      <c r="CQ203">
        <v>46.992125000000001</v>
      </c>
      <c r="CR203">
        <v>47.125</v>
      </c>
      <c r="CS203">
        <v>47.186999999999998</v>
      </c>
      <c r="CT203">
        <v>597.51749999999993</v>
      </c>
      <c r="CU203">
        <v>597.46875</v>
      </c>
      <c r="CV203">
        <v>0</v>
      </c>
      <c r="CW203">
        <v>1675368348.0999999</v>
      </c>
      <c r="CX203">
        <v>0</v>
      </c>
      <c r="CY203">
        <v>1675367359.0999999</v>
      </c>
      <c r="CZ203" t="s">
        <v>356</v>
      </c>
      <c r="DA203">
        <v>1675367359.0999999</v>
      </c>
      <c r="DB203">
        <v>1675367351.0999999</v>
      </c>
      <c r="DC203">
        <v>3</v>
      </c>
      <c r="DD203">
        <v>-0.36899999999999999</v>
      </c>
      <c r="DE203">
        <v>-0.108</v>
      </c>
      <c r="DF203">
        <v>-5.9960000000000004</v>
      </c>
      <c r="DG203">
        <v>0.14799999999999999</v>
      </c>
      <c r="DH203">
        <v>415</v>
      </c>
      <c r="DI203">
        <v>35</v>
      </c>
      <c r="DJ203">
        <v>0.46</v>
      </c>
      <c r="DK203">
        <v>0.2</v>
      </c>
      <c r="DL203">
        <v>-19.362424390243898</v>
      </c>
      <c r="DM203">
        <v>-0.2604200803977571</v>
      </c>
      <c r="DN203">
        <v>6.5924690146937054E-2</v>
      </c>
      <c r="DO203">
        <v>0</v>
      </c>
      <c r="DP203">
        <v>0.48637363414634138</v>
      </c>
      <c r="DQ203">
        <v>-0.31479300171225999</v>
      </c>
      <c r="DR203">
        <v>6.4279563586083638E-2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366</v>
      </c>
      <c r="EA203">
        <v>2.94476</v>
      </c>
      <c r="EB203">
        <v>2.6236199999999998</v>
      </c>
      <c r="EC203">
        <v>0.21181900000000001</v>
      </c>
      <c r="ED203">
        <v>0.211622</v>
      </c>
      <c r="EE203">
        <v>0.148671</v>
      </c>
      <c r="EF203">
        <v>0.146152</v>
      </c>
      <c r="EG203">
        <v>23654.9</v>
      </c>
      <c r="EH203">
        <v>23998.799999999999</v>
      </c>
      <c r="EI203">
        <v>27944.7</v>
      </c>
      <c r="EJ203">
        <v>29328.6</v>
      </c>
      <c r="EK203">
        <v>32760.2</v>
      </c>
      <c r="EL203">
        <v>34765.699999999997</v>
      </c>
      <c r="EM203">
        <v>39472.9</v>
      </c>
      <c r="EN203">
        <v>41919</v>
      </c>
      <c r="EO203">
        <v>1.90768</v>
      </c>
      <c r="EP203">
        <v>1.88002</v>
      </c>
      <c r="EQ203">
        <v>5.9276799999999998E-2</v>
      </c>
      <c r="ER203">
        <v>0</v>
      </c>
      <c r="ES203">
        <v>32.514400000000002</v>
      </c>
      <c r="ET203">
        <v>999.9</v>
      </c>
      <c r="EU203">
        <v>72</v>
      </c>
      <c r="EV203">
        <v>34.799999999999997</v>
      </c>
      <c r="EW203">
        <v>39.734299999999998</v>
      </c>
      <c r="EX203">
        <v>57.396599999999999</v>
      </c>
      <c r="EY203">
        <v>1.77084</v>
      </c>
      <c r="EZ203">
        <v>1</v>
      </c>
      <c r="FA203">
        <v>0.71523599999999998</v>
      </c>
      <c r="FB203">
        <v>1.2087000000000001</v>
      </c>
      <c r="FC203">
        <v>20.2666</v>
      </c>
      <c r="FD203">
        <v>5.2159399999999998</v>
      </c>
      <c r="FE203">
        <v>12.0099</v>
      </c>
      <c r="FF203">
        <v>4.9859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1.8622300000000001</v>
      </c>
      <c r="FN203">
        <v>1.86429</v>
      </c>
      <c r="FO203">
        <v>1.8603499999999999</v>
      </c>
      <c r="FP203">
        <v>1.8610599999999999</v>
      </c>
      <c r="FQ203">
        <v>1.8602000000000001</v>
      </c>
      <c r="FR203">
        <v>1.86188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-7.54</v>
      </c>
      <c r="GH203">
        <v>0.14810000000000001</v>
      </c>
      <c r="GI203">
        <v>-4.6172869984045022</v>
      </c>
      <c r="GJ203">
        <v>-3.9744887815693084E-3</v>
      </c>
      <c r="GK203">
        <v>1.847162108954052E-6</v>
      </c>
      <c r="GL203">
        <v>-4.4217609294687878E-10</v>
      </c>
      <c r="GM203">
        <v>0.1481899999999996</v>
      </c>
      <c r="GN203">
        <v>0</v>
      </c>
      <c r="GO203">
        <v>0</v>
      </c>
      <c r="GP203">
        <v>0</v>
      </c>
      <c r="GQ203">
        <v>6</v>
      </c>
      <c r="GR203">
        <v>2080</v>
      </c>
      <c r="GS203">
        <v>4</v>
      </c>
      <c r="GT203">
        <v>32</v>
      </c>
      <c r="GU203">
        <v>16.2</v>
      </c>
      <c r="GV203">
        <v>16.3</v>
      </c>
      <c r="GW203">
        <v>2.6892100000000001</v>
      </c>
      <c r="GX203">
        <v>2.5402800000000001</v>
      </c>
      <c r="GY203">
        <v>1.4489700000000001</v>
      </c>
      <c r="GZ203">
        <v>2.323</v>
      </c>
      <c r="HA203">
        <v>1.5478499999999999</v>
      </c>
      <c r="HB203">
        <v>2.2265600000000001</v>
      </c>
      <c r="HC203">
        <v>39.792499999999997</v>
      </c>
      <c r="HD203">
        <v>14.403499999999999</v>
      </c>
      <c r="HE203">
        <v>18</v>
      </c>
      <c r="HF203">
        <v>498.20400000000001</v>
      </c>
      <c r="HG203">
        <v>521.423</v>
      </c>
      <c r="HH203">
        <v>31.000800000000002</v>
      </c>
      <c r="HI203">
        <v>36.267800000000001</v>
      </c>
      <c r="HJ203">
        <v>30.000299999999999</v>
      </c>
      <c r="HK203">
        <v>36.161099999999998</v>
      </c>
      <c r="HL203">
        <v>36.183</v>
      </c>
      <c r="HM203">
        <v>53.794199999999996</v>
      </c>
      <c r="HN203">
        <v>8.8189100000000007</v>
      </c>
      <c r="HO203">
        <v>100</v>
      </c>
      <c r="HP203">
        <v>31</v>
      </c>
      <c r="HQ203">
        <v>1257.5899999999999</v>
      </c>
      <c r="HR203">
        <v>37.478400000000001</v>
      </c>
      <c r="HS203">
        <v>98.509900000000002</v>
      </c>
      <c r="HT203">
        <v>97.208299999999994</v>
      </c>
    </row>
    <row r="204" spans="1:228" x14ac:dyDescent="0.2">
      <c r="A204">
        <v>189</v>
      </c>
      <c r="B204">
        <v>1675368333.5</v>
      </c>
      <c r="C204">
        <v>750.40000009536743</v>
      </c>
      <c r="D204" t="s">
        <v>737</v>
      </c>
      <c r="E204" t="s">
        <v>738</v>
      </c>
      <c r="F204">
        <v>4</v>
      </c>
      <c r="G204">
        <v>1675368331.5</v>
      </c>
      <c r="H204">
        <f t="shared" si="68"/>
        <v>3.8454475165259971E-4</v>
      </c>
      <c r="I204">
        <f t="shared" si="69"/>
        <v>0.38454475165259971</v>
      </c>
      <c r="J204">
        <f t="shared" si="70"/>
        <v>4.6385056437698067</v>
      </c>
      <c r="K204">
        <f t="shared" si="71"/>
        <v>1229.782857142857</v>
      </c>
      <c r="L204">
        <f t="shared" si="72"/>
        <v>933.23120375851636</v>
      </c>
      <c r="M204">
        <f t="shared" si="73"/>
        <v>94.560228791012477</v>
      </c>
      <c r="N204">
        <f t="shared" si="74"/>
        <v>124.60850844501388</v>
      </c>
      <c r="O204">
        <f t="shared" si="75"/>
        <v>2.7398595208621784E-2</v>
      </c>
      <c r="P204">
        <f t="shared" si="76"/>
        <v>2.7676399411542989</v>
      </c>
      <c r="Q204">
        <f t="shared" si="77"/>
        <v>2.724879815665664E-2</v>
      </c>
      <c r="R204">
        <f t="shared" si="78"/>
        <v>1.7043889111804579E-2</v>
      </c>
      <c r="S204">
        <f t="shared" si="79"/>
        <v>226.11353709139175</v>
      </c>
      <c r="T204">
        <f t="shared" si="80"/>
        <v>35.829618791508409</v>
      </c>
      <c r="U204">
        <f t="shared" si="81"/>
        <v>33.4818</v>
      </c>
      <c r="V204">
        <f t="shared" si="82"/>
        <v>5.1904962136078945</v>
      </c>
      <c r="W204">
        <f t="shared" si="83"/>
        <v>69.467107337396456</v>
      </c>
      <c r="X204">
        <f t="shared" si="84"/>
        <v>3.8241620076112706</v>
      </c>
      <c r="Y204">
        <f t="shared" si="85"/>
        <v>5.5049967591677698</v>
      </c>
      <c r="Z204">
        <f t="shared" si="86"/>
        <v>1.3663342059966239</v>
      </c>
      <c r="AA204">
        <f t="shared" si="87"/>
        <v>-16.958423547879647</v>
      </c>
      <c r="AB204">
        <f t="shared" si="88"/>
        <v>157.36860549686361</v>
      </c>
      <c r="AC204">
        <f t="shared" si="89"/>
        <v>13.151488921723693</v>
      </c>
      <c r="AD204">
        <f t="shared" si="90"/>
        <v>379.67520796209942</v>
      </c>
      <c r="AE204">
        <f t="shared" si="91"/>
        <v>15.742441673042892</v>
      </c>
      <c r="AF204">
        <f t="shared" si="92"/>
        <v>0.29290457926475927</v>
      </c>
      <c r="AG204">
        <f t="shared" si="93"/>
        <v>4.6385056437698067</v>
      </c>
      <c r="AH204">
        <v>1295.9096019951651</v>
      </c>
      <c r="AI204">
        <v>1280.713333333332</v>
      </c>
      <c r="AJ204">
        <v>1.790752236867766</v>
      </c>
      <c r="AK204">
        <v>66.45767359900691</v>
      </c>
      <c r="AL204">
        <f t="shared" si="94"/>
        <v>0.38454475165259971</v>
      </c>
      <c r="AM204">
        <v>37.394612126724738</v>
      </c>
      <c r="AN204">
        <v>37.757706060606083</v>
      </c>
      <c r="AO204">
        <v>1.2735831708049161E-2</v>
      </c>
      <c r="AP204">
        <v>80.18708061797463</v>
      </c>
      <c r="AQ204">
        <v>13</v>
      </c>
      <c r="AR204">
        <v>3</v>
      </c>
      <c r="AS204">
        <f t="shared" si="95"/>
        <v>1</v>
      </c>
      <c r="AT204">
        <f t="shared" si="96"/>
        <v>0</v>
      </c>
      <c r="AU204">
        <f t="shared" si="97"/>
        <v>47101.076373493081</v>
      </c>
      <c r="AV204">
        <f t="shared" si="98"/>
        <v>1199.994285714286</v>
      </c>
      <c r="AW204">
        <f t="shared" si="99"/>
        <v>1025.9197850214468</v>
      </c>
      <c r="AX204">
        <f t="shared" si="100"/>
        <v>0.85493722531418315</v>
      </c>
      <c r="AY204">
        <f t="shared" si="101"/>
        <v>0.18842884485637335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1675368331.5</v>
      </c>
      <c r="BF204">
        <v>1229.782857142857</v>
      </c>
      <c r="BG204">
        <v>1249.0999999999999</v>
      </c>
      <c r="BH204">
        <v>37.741314285714289</v>
      </c>
      <c r="BI204">
        <v>37.403199999999991</v>
      </c>
      <c r="BJ204">
        <v>1237.325714285714</v>
      </c>
      <c r="BK204">
        <v>37.593114285714293</v>
      </c>
      <c r="BL204">
        <v>500.15628571428567</v>
      </c>
      <c r="BM204">
        <v>101.2257142857143</v>
      </c>
      <c r="BN204">
        <v>9.9904071428571425E-2</v>
      </c>
      <c r="BO204">
        <v>34.53648571428571</v>
      </c>
      <c r="BP204">
        <v>33.4818</v>
      </c>
      <c r="BQ204">
        <v>999.89999999999986</v>
      </c>
      <c r="BR204">
        <v>0</v>
      </c>
      <c r="BS204">
        <v>0</v>
      </c>
      <c r="BT204">
        <v>8994.1057142857153</v>
      </c>
      <c r="BU204">
        <v>0</v>
      </c>
      <c r="BV204">
        <v>353.80857142857138</v>
      </c>
      <c r="BW204">
        <v>-19.319885714285711</v>
      </c>
      <c r="BX204">
        <v>1278.015714285714</v>
      </c>
      <c r="BY204">
        <v>1297.6371428571431</v>
      </c>
      <c r="BZ204">
        <v>0.3381184285714286</v>
      </c>
      <c r="CA204">
        <v>1249.0999999999999</v>
      </c>
      <c r="CB204">
        <v>37.403199999999991</v>
      </c>
      <c r="CC204">
        <v>3.8203914285714289</v>
      </c>
      <c r="CD204">
        <v>3.7861671428571428</v>
      </c>
      <c r="CE204">
        <v>28.115171428571429</v>
      </c>
      <c r="CF204">
        <v>27.96075714285714</v>
      </c>
      <c r="CG204">
        <v>1199.994285714286</v>
      </c>
      <c r="CH204">
        <v>0.50000900000000004</v>
      </c>
      <c r="CI204">
        <v>0.49999100000000002</v>
      </c>
      <c r="CJ204">
        <v>0</v>
      </c>
      <c r="CK204">
        <v>1030.4528571428571</v>
      </c>
      <c r="CL204">
        <v>4.9990899999999998</v>
      </c>
      <c r="CM204">
        <v>11107.142857142861</v>
      </c>
      <c r="CN204">
        <v>9557.8328571428556</v>
      </c>
      <c r="CO204">
        <v>46</v>
      </c>
      <c r="CP204">
        <v>48.561999999999998</v>
      </c>
      <c r="CQ204">
        <v>47</v>
      </c>
      <c r="CR204">
        <v>47.125</v>
      </c>
      <c r="CS204">
        <v>47.186999999999998</v>
      </c>
      <c r="CT204">
        <v>597.50857142857149</v>
      </c>
      <c r="CU204">
        <v>597.48571428571427</v>
      </c>
      <c r="CV204">
        <v>0</v>
      </c>
      <c r="CW204">
        <v>1675368352.3</v>
      </c>
      <c r="CX204">
        <v>0</v>
      </c>
      <c r="CY204">
        <v>1675367359.0999999</v>
      </c>
      <c r="CZ204" t="s">
        <v>356</v>
      </c>
      <c r="DA204">
        <v>1675367359.0999999</v>
      </c>
      <c r="DB204">
        <v>1675367351.0999999</v>
      </c>
      <c r="DC204">
        <v>3</v>
      </c>
      <c r="DD204">
        <v>-0.36899999999999999</v>
      </c>
      <c r="DE204">
        <v>-0.108</v>
      </c>
      <c r="DF204">
        <v>-5.9960000000000004</v>
      </c>
      <c r="DG204">
        <v>0.14799999999999999</v>
      </c>
      <c r="DH204">
        <v>415</v>
      </c>
      <c r="DI204">
        <v>35</v>
      </c>
      <c r="DJ204">
        <v>0.46</v>
      </c>
      <c r="DK204">
        <v>0.2</v>
      </c>
      <c r="DL204">
        <v>-19.367719999999998</v>
      </c>
      <c r="DM204">
        <v>6.7524202626713895E-2</v>
      </c>
      <c r="DN204">
        <v>6.2481486057871502E-2</v>
      </c>
      <c r="DO204">
        <v>1</v>
      </c>
      <c r="DP204">
        <v>0.45740067499999998</v>
      </c>
      <c r="DQ204">
        <v>-0.69982136960600483</v>
      </c>
      <c r="DR204">
        <v>8.7231899117922299E-2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2.9444900000000001</v>
      </c>
      <c r="EB204">
        <v>2.6236600000000001</v>
      </c>
      <c r="EC204">
        <v>0.21254500000000001</v>
      </c>
      <c r="ED204">
        <v>0.212339</v>
      </c>
      <c r="EE204">
        <v>0.148786</v>
      </c>
      <c r="EF204">
        <v>0.14619099999999999</v>
      </c>
      <c r="EG204">
        <v>23633.8</v>
      </c>
      <c r="EH204">
        <v>23976.9</v>
      </c>
      <c r="EI204">
        <v>27945.7</v>
      </c>
      <c r="EJ204">
        <v>29328.799999999999</v>
      </c>
      <c r="EK204">
        <v>32756.3</v>
      </c>
      <c r="EL204">
        <v>34764.199999999997</v>
      </c>
      <c r="EM204">
        <v>39473.5</v>
      </c>
      <c r="EN204">
        <v>41919.199999999997</v>
      </c>
      <c r="EO204">
        <v>1.90788</v>
      </c>
      <c r="EP204">
        <v>1.88005</v>
      </c>
      <c r="EQ204">
        <v>5.9619499999999999E-2</v>
      </c>
      <c r="ER204">
        <v>0</v>
      </c>
      <c r="ES204">
        <v>32.523099999999999</v>
      </c>
      <c r="ET204">
        <v>999.9</v>
      </c>
      <c r="EU204">
        <v>72</v>
      </c>
      <c r="EV204">
        <v>34.799999999999997</v>
      </c>
      <c r="EW204">
        <v>39.732300000000002</v>
      </c>
      <c r="EX204">
        <v>57.366599999999998</v>
      </c>
      <c r="EY204">
        <v>1.85497</v>
      </c>
      <c r="EZ204">
        <v>1</v>
      </c>
      <c r="FA204">
        <v>0.71550599999999998</v>
      </c>
      <c r="FB204">
        <v>1.2129099999999999</v>
      </c>
      <c r="FC204">
        <v>20.2666</v>
      </c>
      <c r="FD204">
        <v>5.2159399999999998</v>
      </c>
      <c r="FE204">
        <v>12.0099</v>
      </c>
      <c r="FF204">
        <v>4.9858000000000002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1.8622399999999999</v>
      </c>
      <c r="FN204">
        <v>1.8642700000000001</v>
      </c>
      <c r="FO204">
        <v>1.8603499999999999</v>
      </c>
      <c r="FP204">
        <v>1.8610800000000001</v>
      </c>
      <c r="FQ204">
        <v>1.8602000000000001</v>
      </c>
      <c r="FR204">
        <v>1.86188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-7.55</v>
      </c>
      <c r="GH204">
        <v>0.1482</v>
      </c>
      <c r="GI204">
        <v>-4.6172869984045022</v>
      </c>
      <c r="GJ204">
        <v>-3.9744887815693084E-3</v>
      </c>
      <c r="GK204">
        <v>1.847162108954052E-6</v>
      </c>
      <c r="GL204">
        <v>-4.4217609294687878E-10</v>
      </c>
      <c r="GM204">
        <v>0.1481899999999996</v>
      </c>
      <c r="GN204">
        <v>0</v>
      </c>
      <c r="GO204">
        <v>0</v>
      </c>
      <c r="GP204">
        <v>0</v>
      </c>
      <c r="GQ204">
        <v>6</v>
      </c>
      <c r="GR204">
        <v>2080</v>
      </c>
      <c r="GS204">
        <v>4</v>
      </c>
      <c r="GT204">
        <v>32</v>
      </c>
      <c r="GU204">
        <v>16.2</v>
      </c>
      <c r="GV204">
        <v>16.399999999999999</v>
      </c>
      <c r="GW204">
        <v>2.7014200000000002</v>
      </c>
      <c r="GX204">
        <v>2.5280800000000001</v>
      </c>
      <c r="GY204">
        <v>1.4489700000000001</v>
      </c>
      <c r="GZ204">
        <v>2.323</v>
      </c>
      <c r="HA204">
        <v>1.5478499999999999</v>
      </c>
      <c r="HB204">
        <v>2.34131</v>
      </c>
      <c r="HC204">
        <v>39.792499999999997</v>
      </c>
      <c r="HD204">
        <v>14.403499999999999</v>
      </c>
      <c r="HE204">
        <v>18</v>
      </c>
      <c r="HF204">
        <v>498.35300000000001</v>
      </c>
      <c r="HG204">
        <v>521.46900000000005</v>
      </c>
      <c r="HH204">
        <v>31.001100000000001</v>
      </c>
      <c r="HI204">
        <v>36.271099999999997</v>
      </c>
      <c r="HJ204">
        <v>30.0002</v>
      </c>
      <c r="HK204">
        <v>36.163800000000002</v>
      </c>
      <c r="HL204">
        <v>36.186399999999999</v>
      </c>
      <c r="HM204">
        <v>54.024999999999999</v>
      </c>
      <c r="HN204">
        <v>8.8189100000000007</v>
      </c>
      <c r="HO204">
        <v>100</v>
      </c>
      <c r="HP204">
        <v>31</v>
      </c>
      <c r="HQ204">
        <v>1264.28</v>
      </c>
      <c r="HR204">
        <v>37.4711</v>
      </c>
      <c r="HS204">
        <v>98.512100000000004</v>
      </c>
      <c r="HT204">
        <v>97.208699999999993</v>
      </c>
    </row>
    <row r="205" spans="1:228" x14ac:dyDescent="0.2">
      <c r="A205">
        <v>190</v>
      </c>
      <c r="B205">
        <v>1675368337.5</v>
      </c>
      <c r="C205">
        <v>754.40000009536743</v>
      </c>
      <c r="D205" t="s">
        <v>739</v>
      </c>
      <c r="E205" t="s">
        <v>740</v>
      </c>
      <c r="F205">
        <v>4</v>
      </c>
      <c r="G205">
        <v>1675368335.1875</v>
      </c>
      <c r="H205">
        <f t="shared" si="68"/>
        <v>3.8574148188998516E-4</v>
      </c>
      <c r="I205">
        <f t="shared" si="69"/>
        <v>0.38574148188998514</v>
      </c>
      <c r="J205">
        <f t="shared" si="70"/>
        <v>4.8175792869851017</v>
      </c>
      <c r="K205">
        <f t="shared" si="71"/>
        <v>1236.08375</v>
      </c>
      <c r="L205">
        <f t="shared" si="72"/>
        <v>930.21077302990807</v>
      </c>
      <c r="M205">
        <f t="shared" si="73"/>
        <v>94.253785340510746</v>
      </c>
      <c r="N205">
        <f t="shared" si="74"/>
        <v>125.24642351314465</v>
      </c>
      <c r="O205">
        <f t="shared" si="75"/>
        <v>2.7515448553671544E-2</v>
      </c>
      <c r="P205">
        <f t="shared" si="76"/>
        <v>2.7675651502223939</v>
      </c>
      <c r="Q205">
        <f t="shared" si="77"/>
        <v>2.7364370770146196E-2</v>
      </c>
      <c r="R205">
        <f t="shared" si="78"/>
        <v>1.7116236186039E-2</v>
      </c>
      <c r="S205">
        <f t="shared" si="79"/>
        <v>226.11192373417359</v>
      </c>
      <c r="T205">
        <f t="shared" si="80"/>
        <v>35.835485500469936</v>
      </c>
      <c r="U205">
        <f t="shared" si="81"/>
        <v>33.488887499999997</v>
      </c>
      <c r="V205">
        <f t="shared" si="82"/>
        <v>5.1925563472684209</v>
      </c>
      <c r="W205">
        <f t="shared" si="83"/>
        <v>69.509421363829816</v>
      </c>
      <c r="X205">
        <f t="shared" si="84"/>
        <v>3.8278048480016498</v>
      </c>
      <c r="Y205">
        <f t="shared" si="85"/>
        <v>5.506886365757464</v>
      </c>
      <c r="Z205">
        <f t="shared" si="86"/>
        <v>1.3647514992667711</v>
      </c>
      <c r="AA205">
        <f t="shared" si="87"/>
        <v>-17.011199351348345</v>
      </c>
      <c r="AB205">
        <f t="shared" si="88"/>
        <v>157.22846976845938</v>
      </c>
      <c r="AC205">
        <f t="shared" si="89"/>
        <v>13.140984222290889</v>
      </c>
      <c r="AD205">
        <f t="shared" si="90"/>
        <v>379.47017837357549</v>
      </c>
      <c r="AE205">
        <f t="shared" si="91"/>
        <v>15.755320878991014</v>
      </c>
      <c r="AF205">
        <f t="shared" si="92"/>
        <v>0.31466530228422324</v>
      </c>
      <c r="AG205">
        <f t="shared" si="93"/>
        <v>4.8175792869851017</v>
      </c>
      <c r="AH205">
        <v>1303.1119723060981</v>
      </c>
      <c r="AI205">
        <v>1287.812606060606</v>
      </c>
      <c r="AJ205">
        <v>1.7675070845061429</v>
      </c>
      <c r="AK205">
        <v>66.45767359900691</v>
      </c>
      <c r="AL205">
        <f t="shared" si="94"/>
        <v>0.38574148188998514</v>
      </c>
      <c r="AM205">
        <v>37.410572928776261</v>
      </c>
      <c r="AN205">
        <v>37.793089696969687</v>
      </c>
      <c r="AO205">
        <v>9.8987981696338941E-3</v>
      </c>
      <c r="AP205">
        <v>80.18708061797463</v>
      </c>
      <c r="AQ205">
        <v>13</v>
      </c>
      <c r="AR205">
        <v>3</v>
      </c>
      <c r="AS205">
        <f t="shared" si="95"/>
        <v>1</v>
      </c>
      <c r="AT205">
        <f t="shared" si="96"/>
        <v>0</v>
      </c>
      <c r="AU205">
        <f t="shared" si="97"/>
        <v>47098.079502960456</v>
      </c>
      <c r="AV205">
        <f t="shared" si="98"/>
        <v>1199.9862499999999</v>
      </c>
      <c r="AW205">
        <f t="shared" si="99"/>
        <v>1025.9128635928359</v>
      </c>
      <c r="AX205">
        <f t="shared" si="100"/>
        <v>0.85493718248257933</v>
      </c>
      <c r="AY205">
        <f t="shared" si="101"/>
        <v>0.18842876219137811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1675368335.1875</v>
      </c>
      <c r="BF205">
        <v>1236.08375</v>
      </c>
      <c r="BG205">
        <v>1255.4537499999999</v>
      </c>
      <c r="BH205">
        <v>37.777425000000001</v>
      </c>
      <c r="BI205">
        <v>37.414150000000006</v>
      </c>
      <c r="BJ205">
        <v>1243.6375</v>
      </c>
      <c r="BK205">
        <v>37.629249999999999</v>
      </c>
      <c r="BL205">
        <v>500.08075000000002</v>
      </c>
      <c r="BM205">
        <v>101.22525</v>
      </c>
      <c r="BN205">
        <v>9.9942175000000008E-2</v>
      </c>
      <c r="BO205">
        <v>34.542662499999999</v>
      </c>
      <c r="BP205">
        <v>33.488887499999997</v>
      </c>
      <c r="BQ205">
        <v>999.9</v>
      </c>
      <c r="BR205">
        <v>0</v>
      </c>
      <c r="BS205">
        <v>0</v>
      </c>
      <c r="BT205">
        <v>8993.75</v>
      </c>
      <c r="BU205">
        <v>0</v>
      </c>
      <c r="BV205">
        <v>354.07625000000002</v>
      </c>
      <c r="BW205">
        <v>-19.367750000000001</v>
      </c>
      <c r="BX205">
        <v>1284.61375</v>
      </c>
      <c r="BY205">
        <v>1304.25</v>
      </c>
      <c r="BZ205">
        <v>0.36327500000000001</v>
      </c>
      <c r="CA205">
        <v>1255.4537499999999</v>
      </c>
      <c r="CB205">
        <v>37.414150000000006</v>
      </c>
      <c r="CC205">
        <v>3.82403</v>
      </c>
      <c r="CD205">
        <v>3.7872612499999998</v>
      </c>
      <c r="CE205">
        <v>28.131525</v>
      </c>
      <c r="CF205">
        <v>27.965687500000001</v>
      </c>
      <c r="CG205">
        <v>1199.9862499999999</v>
      </c>
      <c r="CH205">
        <v>0.50000900000000004</v>
      </c>
      <c r="CI205">
        <v>0.49999100000000002</v>
      </c>
      <c r="CJ205">
        <v>0</v>
      </c>
      <c r="CK205">
        <v>1029.94</v>
      </c>
      <c r="CL205">
        <v>4.9990899999999998</v>
      </c>
      <c r="CM205">
        <v>11106.262500000001</v>
      </c>
      <c r="CN205">
        <v>9557.7712500000016</v>
      </c>
      <c r="CO205">
        <v>46</v>
      </c>
      <c r="CP205">
        <v>48.561999999999998</v>
      </c>
      <c r="CQ205">
        <v>47</v>
      </c>
      <c r="CR205">
        <v>47.125</v>
      </c>
      <c r="CS205">
        <v>47.186999999999998</v>
      </c>
      <c r="CT205">
        <v>597.50624999999991</v>
      </c>
      <c r="CU205">
        <v>597.48</v>
      </c>
      <c r="CV205">
        <v>0</v>
      </c>
      <c r="CW205">
        <v>1675368356.5</v>
      </c>
      <c r="CX205">
        <v>0</v>
      </c>
      <c r="CY205">
        <v>1675367359.0999999</v>
      </c>
      <c r="CZ205" t="s">
        <v>356</v>
      </c>
      <c r="DA205">
        <v>1675367359.0999999</v>
      </c>
      <c r="DB205">
        <v>1675367351.0999999</v>
      </c>
      <c r="DC205">
        <v>3</v>
      </c>
      <c r="DD205">
        <v>-0.36899999999999999</v>
      </c>
      <c r="DE205">
        <v>-0.108</v>
      </c>
      <c r="DF205">
        <v>-5.9960000000000004</v>
      </c>
      <c r="DG205">
        <v>0.14799999999999999</v>
      </c>
      <c r="DH205">
        <v>415</v>
      </c>
      <c r="DI205">
        <v>35</v>
      </c>
      <c r="DJ205">
        <v>0.46</v>
      </c>
      <c r="DK205">
        <v>0.2</v>
      </c>
      <c r="DL205">
        <v>-19.375252499999998</v>
      </c>
      <c r="DM205">
        <v>0.31538048780492822</v>
      </c>
      <c r="DN205">
        <v>5.8737100658357189E-2</v>
      </c>
      <c r="DO205">
        <v>0</v>
      </c>
      <c r="DP205">
        <v>0.42990579999999989</v>
      </c>
      <c r="DQ205">
        <v>-0.82503645028142747</v>
      </c>
      <c r="DR205">
        <v>9.2735320016216038E-2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366</v>
      </c>
      <c r="EA205">
        <v>2.9445100000000002</v>
      </c>
      <c r="EB205">
        <v>2.62357</v>
      </c>
      <c r="EC205">
        <v>0.213258</v>
      </c>
      <c r="ED205">
        <v>0.21304600000000001</v>
      </c>
      <c r="EE205">
        <v>0.14887700000000001</v>
      </c>
      <c r="EF205">
        <v>0.14621200000000001</v>
      </c>
      <c r="EG205">
        <v>23611.8</v>
      </c>
      <c r="EH205">
        <v>23955</v>
      </c>
      <c r="EI205">
        <v>27945.200000000001</v>
      </c>
      <c r="EJ205">
        <v>29328.5</v>
      </c>
      <c r="EK205">
        <v>32752.5</v>
      </c>
      <c r="EL205">
        <v>34763</v>
      </c>
      <c r="EM205">
        <v>39473.1</v>
      </c>
      <c r="EN205">
        <v>41918.699999999997</v>
      </c>
      <c r="EO205">
        <v>1.9075800000000001</v>
      </c>
      <c r="EP205">
        <v>1.8801699999999999</v>
      </c>
      <c r="EQ205">
        <v>5.9217199999999998E-2</v>
      </c>
      <c r="ER205">
        <v>0</v>
      </c>
      <c r="ES205">
        <v>32.533200000000001</v>
      </c>
      <c r="ET205">
        <v>999.9</v>
      </c>
      <c r="EU205">
        <v>72</v>
      </c>
      <c r="EV205">
        <v>34.9</v>
      </c>
      <c r="EW205">
        <v>39.954900000000002</v>
      </c>
      <c r="EX205">
        <v>57.6066</v>
      </c>
      <c r="EY205">
        <v>1.83494</v>
      </c>
      <c r="EZ205">
        <v>1</v>
      </c>
      <c r="FA205">
        <v>0.715584</v>
      </c>
      <c r="FB205">
        <v>1.21984</v>
      </c>
      <c r="FC205">
        <v>20.266500000000001</v>
      </c>
      <c r="FD205">
        <v>5.2157900000000001</v>
      </c>
      <c r="FE205">
        <v>12.0099</v>
      </c>
      <c r="FF205">
        <v>4.9856999999999996</v>
      </c>
      <c r="FG205">
        <v>3.2844799999999998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1.8622099999999999</v>
      </c>
      <c r="FN205">
        <v>1.8642399999999999</v>
      </c>
      <c r="FO205">
        <v>1.8603499999999999</v>
      </c>
      <c r="FP205">
        <v>1.86103</v>
      </c>
      <c r="FQ205">
        <v>1.8602000000000001</v>
      </c>
      <c r="FR205">
        <v>1.86188</v>
      </c>
      <c r="FS205">
        <v>1.8585100000000001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-7.56</v>
      </c>
      <c r="GH205">
        <v>0.1482</v>
      </c>
      <c r="GI205">
        <v>-4.6172869984045022</v>
      </c>
      <c r="GJ205">
        <v>-3.9744887815693084E-3</v>
      </c>
      <c r="GK205">
        <v>1.847162108954052E-6</v>
      </c>
      <c r="GL205">
        <v>-4.4217609294687878E-10</v>
      </c>
      <c r="GM205">
        <v>0.1481899999999996</v>
      </c>
      <c r="GN205">
        <v>0</v>
      </c>
      <c r="GO205">
        <v>0</v>
      </c>
      <c r="GP205">
        <v>0</v>
      </c>
      <c r="GQ205">
        <v>6</v>
      </c>
      <c r="GR205">
        <v>2080</v>
      </c>
      <c r="GS205">
        <v>4</v>
      </c>
      <c r="GT205">
        <v>32</v>
      </c>
      <c r="GU205">
        <v>16.3</v>
      </c>
      <c r="GV205">
        <v>16.399999999999999</v>
      </c>
      <c r="GW205">
        <v>2.7124000000000001</v>
      </c>
      <c r="GX205">
        <v>2.52197</v>
      </c>
      <c r="GY205">
        <v>1.4489700000000001</v>
      </c>
      <c r="GZ205">
        <v>2.323</v>
      </c>
      <c r="HA205">
        <v>1.5478499999999999</v>
      </c>
      <c r="HB205">
        <v>2.34253</v>
      </c>
      <c r="HC205">
        <v>39.792499999999997</v>
      </c>
      <c r="HD205">
        <v>14.4122</v>
      </c>
      <c r="HE205">
        <v>18</v>
      </c>
      <c r="HF205">
        <v>498.18299999999999</v>
      </c>
      <c r="HG205">
        <v>521.58799999999997</v>
      </c>
      <c r="HH205">
        <v>31.0016</v>
      </c>
      <c r="HI205">
        <v>36.2746</v>
      </c>
      <c r="HJ205">
        <v>30.000299999999999</v>
      </c>
      <c r="HK205">
        <v>36.167400000000001</v>
      </c>
      <c r="HL205">
        <v>36.189700000000002</v>
      </c>
      <c r="HM205">
        <v>54.260599999999997</v>
      </c>
      <c r="HN205">
        <v>8.8189100000000007</v>
      </c>
      <c r="HO205">
        <v>100</v>
      </c>
      <c r="HP205">
        <v>31</v>
      </c>
      <c r="HQ205">
        <v>1270.96</v>
      </c>
      <c r="HR205">
        <v>37.457000000000001</v>
      </c>
      <c r="HS205">
        <v>98.510800000000003</v>
      </c>
      <c r="HT205">
        <v>97.207599999999999</v>
      </c>
    </row>
    <row r="206" spans="1:228" x14ac:dyDescent="0.2">
      <c r="A206">
        <v>191</v>
      </c>
      <c r="B206">
        <v>1675368342</v>
      </c>
      <c r="C206">
        <v>758.90000009536743</v>
      </c>
      <c r="D206" t="s">
        <v>741</v>
      </c>
      <c r="E206" t="s">
        <v>742</v>
      </c>
      <c r="F206">
        <v>4</v>
      </c>
      <c r="G206">
        <v>1675368339.75</v>
      </c>
      <c r="H206">
        <f t="shared" si="68"/>
        <v>3.8419428520787509E-4</v>
      </c>
      <c r="I206">
        <f t="shared" si="69"/>
        <v>0.38419428520787507</v>
      </c>
      <c r="J206">
        <f t="shared" si="70"/>
        <v>5.0264109385054425</v>
      </c>
      <c r="K206">
        <f t="shared" si="71"/>
        <v>1243.69625</v>
      </c>
      <c r="L206">
        <f t="shared" si="72"/>
        <v>925.07599929712512</v>
      </c>
      <c r="M206">
        <f t="shared" si="73"/>
        <v>93.732435115933924</v>
      </c>
      <c r="N206">
        <f t="shared" si="74"/>
        <v>126.01632530260112</v>
      </c>
      <c r="O206">
        <f t="shared" si="75"/>
        <v>2.7461800628167051E-2</v>
      </c>
      <c r="P206">
        <f t="shared" si="76"/>
        <v>2.7707707411674951</v>
      </c>
      <c r="Q206">
        <f t="shared" si="77"/>
        <v>2.7311482734736207E-2</v>
      </c>
      <c r="R206">
        <f t="shared" si="78"/>
        <v>1.7083113451034089E-2</v>
      </c>
      <c r="S206">
        <f t="shared" si="79"/>
        <v>226.11529385994314</v>
      </c>
      <c r="T206">
        <f t="shared" si="80"/>
        <v>35.845137467311631</v>
      </c>
      <c r="U206">
        <f t="shared" si="81"/>
        <v>33.490687499999993</v>
      </c>
      <c r="V206">
        <f t="shared" si="82"/>
        <v>5.1930796690589034</v>
      </c>
      <c r="W206">
        <f t="shared" si="83"/>
        <v>69.530365586480499</v>
      </c>
      <c r="X206">
        <f t="shared" si="84"/>
        <v>3.831213838732169</v>
      </c>
      <c r="Y206">
        <f t="shared" si="85"/>
        <v>5.5101304392927153</v>
      </c>
      <c r="Z206">
        <f t="shared" si="86"/>
        <v>1.3618658303267344</v>
      </c>
      <c r="AA206">
        <f t="shared" si="87"/>
        <v>-16.942967977667291</v>
      </c>
      <c r="AB206">
        <f t="shared" si="88"/>
        <v>158.72510754460214</v>
      </c>
      <c r="AC206">
        <f t="shared" si="89"/>
        <v>13.251527086437951</v>
      </c>
      <c r="AD206">
        <f t="shared" si="90"/>
        <v>381.14896051331596</v>
      </c>
      <c r="AE206">
        <f t="shared" si="91"/>
        <v>15.766844817852887</v>
      </c>
      <c r="AF206">
        <f t="shared" si="92"/>
        <v>0.33733730147904456</v>
      </c>
      <c r="AG206">
        <f t="shared" si="93"/>
        <v>5.0264109385054425</v>
      </c>
      <c r="AH206">
        <v>1310.986887416615</v>
      </c>
      <c r="AI206">
        <v>1295.6068484848479</v>
      </c>
      <c r="AJ206">
        <v>1.7333076060782691</v>
      </c>
      <c r="AK206">
        <v>66.45767359900691</v>
      </c>
      <c r="AL206">
        <f t="shared" si="94"/>
        <v>0.38419428520787507</v>
      </c>
      <c r="AM206">
        <v>37.419314220159677</v>
      </c>
      <c r="AN206">
        <v>37.822350909090908</v>
      </c>
      <c r="AO206">
        <v>6.3837195363576982E-3</v>
      </c>
      <c r="AP206">
        <v>80.18708061797463</v>
      </c>
      <c r="AQ206">
        <v>13</v>
      </c>
      <c r="AR206">
        <v>3</v>
      </c>
      <c r="AS206">
        <f t="shared" si="95"/>
        <v>1</v>
      </c>
      <c r="AT206">
        <f t="shared" si="96"/>
        <v>0</v>
      </c>
      <c r="AU206">
        <f t="shared" si="97"/>
        <v>47184.23488928593</v>
      </c>
      <c r="AV206">
        <f t="shared" si="98"/>
        <v>1199.99875</v>
      </c>
      <c r="AW206">
        <f t="shared" si="99"/>
        <v>1025.9240760932348</v>
      </c>
      <c r="AX206">
        <f t="shared" si="100"/>
        <v>0.85493762063771717</v>
      </c>
      <c r="AY206">
        <f t="shared" si="101"/>
        <v>0.1884296078307941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1675368339.75</v>
      </c>
      <c r="BF206">
        <v>1243.69625</v>
      </c>
      <c r="BG206">
        <v>1263.1175000000001</v>
      </c>
      <c r="BH206">
        <v>37.811500000000002</v>
      </c>
      <c r="BI206">
        <v>37.422049999999999</v>
      </c>
      <c r="BJ206">
        <v>1251.2625</v>
      </c>
      <c r="BK206">
        <v>37.663325</v>
      </c>
      <c r="BL206">
        <v>500.06224999999989</v>
      </c>
      <c r="BM206">
        <v>101.22425</v>
      </c>
      <c r="BN206">
        <v>9.9787362500000004E-2</v>
      </c>
      <c r="BO206">
        <v>34.553262500000002</v>
      </c>
      <c r="BP206">
        <v>33.490687499999993</v>
      </c>
      <c r="BQ206">
        <v>999.9</v>
      </c>
      <c r="BR206">
        <v>0</v>
      </c>
      <c r="BS206">
        <v>0</v>
      </c>
      <c r="BT206">
        <v>9010.8624999999993</v>
      </c>
      <c r="BU206">
        <v>0</v>
      </c>
      <c r="BV206">
        <v>354.03312499999998</v>
      </c>
      <c r="BW206">
        <v>-19.421724999999999</v>
      </c>
      <c r="BX206">
        <v>1292.57</v>
      </c>
      <c r="BY206">
        <v>1312.2237500000001</v>
      </c>
      <c r="BZ206">
        <v>0.38948349999999998</v>
      </c>
      <c r="CA206">
        <v>1263.1175000000001</v>
      </c>
      <c r="CB206">
        <v>37.422049999999999</v>
      </c>
      <c r="CC206">
        <v>3.8274499999999998</v>
      </c>
      <c r="CD206">
        <v>3.7880237499999998</v>
      </c>
      <c r="CE206">
        <v>28.146850000000001</v>
      </c>
      <c r="CF206">
        <v>27.969149999999999</v>
      </c>
      <c r="CG206">
        <v>1199.99875</v>
      </c>
      <c r="CH206">
        <v>0.49999850000000001</v>
      </c>
      <c r="CI206">
        <v>0.50000149999999999</v>
      </c>
      <c r="CJ206">
        <v>0</v>
      </c>
      <c r="CK206">
        <v>1029.8787500000001</v>
      </c>
      <c r="CL206">
        <v>4.9990899999999998</v>
      </c>
      <c r="CM206">
        <v>11104.4375</v>
      </c>
      <c r="CN206">
        <v>9557.8287500000006</v>
      </c>
      <c r="CO206">
        <v>46</v>
      </c>
      <c r="CP206">
        <v>48.561999999999998</v>
      </c>
      <c r="CQ206">
        <v>47</v>
      </c>
      <c r="CR206">
        <v>47.140500000000003</v>
      </c>
      <c r="CS206">
        <v>47.186999999999998</v>
      </c>
      <c r="CT206">
        <v>597.495</v>
      </c>
      <c r="CU206">
        <v>597.50374999999997</v>
      </c>
      <c r="CV206">
        <v>0</v>
      </c>
      <c r="CW206">
        <v>1675368360.7</v>
      </c>
      <c r="CX206">
        <v>0</v>
      </c>
      <c r="CY206">
        <v>1675367359.0999999</v>
      </c>
      <c r="CZ206" t="s">
        <v>356</v>
      </c>
      <c r="DA206">
        <v>1675367359.0999999</v>
      </c>
      <c r="DB206">
        <v>1675367351.0999999</v>
      </c>
      <c r="DC206">
        <v>3</v>
      </c>
      <c r="DD206">
        <v>-0.36899999999999999</v>
      </c>
      <c r="DE206">
        <v>-0.108</v>
      </c>
      <c r="DF206">
        <v>-5.9960000000000004</v>
      </c>
      <c r="DG206">
        <v>0.14799999999999999</v>
      </c>
      <c r="DH206">
        <v>415</v>
      </c>
      <c r="DI206">
        <v>35</v>
      </c>
      <c r="DJ206">
        <v>0.46</v>
      </c>
      <c r="DK206">
        <v>0.2</v>
      </c>
      <c r="DL206">
        <v>-19.3752</v>
      </c>
      <c r="DM206">
        <v>7.8439024390225764E-2</v>
      </c>
      <c r="DN206">
        <v>5.7439958047406259E-2</v>
      </c>
      <c r="DO206">
        <v>1</v>
      </c>
      <c r="DP206">
        <v>0.39943519512195119</v>
      </c>
      <c r="DQ206">
        <v>-0.48641928919860522</v>
      </c>
      <c r="DR206">
        <v>7.6067925432285077E-2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2.9445999999999999</v>
      </c>
      <c r="EB206">
        <v>2.6238299999999999</v>
      </c>
      <c r="EC206">
        <v>0.21404799999999999</v>
      </c>
      <c r="ED206">
        <v>0.21382799999999999</v>
      </c>
      <c r="EE206">
        <v>0.148952</v>
      </c>
      <c r="EF206">
        <v>0.14624999999999999</v>
      </c>
      <c r="EG206">
        <v>23587.9</v>
      </c>
      <c r="EH206">
        <v>23930.799999999999</v>
      </c>
      <c r="EI206">
        <v>27945.1</v>
      </c>
      <c r="EJ206">
        <v>29328.2</v>
      </c>
      <c r="EK206">
        <v>32749.7</v>
      </c>
      <c r="EL206">
        <v>34761.1</v>
      </c>
      <c r="EM206">
        <v>39473.1</v>
      </c>
      <c r="EN206">
        <v>41918.199999999997</v>
      </c>
      <c r="EO206">
        <v>1.9077999999999999</v>
      </c>
      <c r="EP206">
        <v>1.88035</v>
      </c>
      <c r="EQ206">
        <v>5.8501999999999998E-2</v>
      </c>
      <c r="ER206">
        <v>0</v>
      </c>
      <c r="ES206">
        <v>32.544699999999999</v>
      </c>
      <c r="ET206">
        <v>999.9</v>
      </c>
      <c r="EU206">
        <v>72</v>
      </c>
      <c r="EV206">
        <v>34.9</v>
      </c>
      <c r="EW206">
        <v>39.950699999999998</v>
      </c>
      <c r="EX206">
        <v>57.396599999999999</v>
      </c>
      <c r="EY206">
        <v>1.8709899999999999</v>
      </c>
      <c r="EZ206">
        <v>1</v>
      </c>
      <c r="FA206">
        <v>0.71572899999999995</v>
      </c>
      <c r="FB206">
        <v>1.2274700000000001</v>
      </c>
      <c r="FC206">
        <v>20.266300000000001</v>
      </c>
      <c r="FD206">
        <v>5.2150400000000001</v>
      </c>
      <c r="FE206">
        <v>12.0099</v>
      </c>
      <c r="FF206">
        <v>4.9850500000000002</v>
      </c>
      <c r="FG206">
        <v>3.2843499999999999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1.8622000000000001</v>
      </c>
      <c r="FN206">
        <v>1.8642399999999999</v>
      </c>
      <c r="FO206">
        <v>1.8603499999999999</v>
      </c>
      <c r="FP206">
        <v>1.8610599999999999</v>
      </c>
      <c r="FQ206">
        <v>1.8602000000000001</v>
      </c>
      <c r="FR206">
        <v>1.86188</v>
      </c>
      <c r="FS206">
        <v>1.8585100000000001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-7.57</v>
      </c>
      <c r="GH206">
        <v>0.1482</v>
      </c>
      <c r="GI206">
        <v>-4.6172869984045022</v>
      </c>
      <c r="GJ206">
        <v>-3.9744887815693084E-3</v>
      </c>
      <c r="GK206">
        <v>1.847162108954052E-6</v>
      </c>
      <c r="GL206">
        <v>-4.4217609294687878E-10</v>
      </c>
      <c r="GM206">
        <v>0.1481899999999996</v>
      </c>
      <c r="GN206">
        <v>0</v>
      </c>
      <c r="GO206">
        <v>0</v>
      </c>
      <c r="GP206">
        <v>0</v>
      </c>
      <c r="GQ206">
        <v>6</v>
      </c>
      <c r="GR206">
        <v>2080</v>
      </c>
      <c r="GS206">
        <v>4</v>
      </c>
      <c r="GT206">
        <v>32</v>
      </c>
      <c r="GU206">
        <v>16.399999999999999</v>
      </c>
      <c r="GV206">
        <v>16.5</v>
      </c>
      <c r="GW206">
        <v>2.7246100000000002</v>
      </c>
      <c r="GX206">
        <v>2.5341800000000001</v>
      </c>
      <c r="GY206">
        <v>1.4489700000000001</v>
      </c>
      <c r="GZ206">
        <v>2.323</v>
      </c>
      <c r="HA206">
        <v>1.5478499999999999</v>
      </c>
      <c r="HB206">
        <v>2.2717299999999998</v>
      </c>
      <c r="HC206">
        <v>39.792499999999997</v>
      </c>
      <c r="HD206">
        <v>14.3947</v>
      </c>
      <c r="HE206">
        <v>18</v>
      </c>
      <c r="HF206">
        <v>498.363</v>
      </c>
      <c r="HG206">
        <v>521.74400000000003</v>
      </c>
      <c r="HH206">
        <v>31.001799999999999</v>
      </c>
      <c r="HI206">
        <v>36.278300000000002</v>
      </c>
      <c r="HJ206">
        <v>30.000299999999999</v>
      </c>
      <c r="HK206">
        <v>36.171799999999998</v>
      </c>
      <c r="HL206">
        <v>36.193100000000001</v>
      </c>
      <c r="HM206">
        <v>54.553600000000003</v>
      </c>
      <c r="HN206">
        <v>8.4972399999999997</v>
      </c>
      <c r="HO206">
        <v>100</v>
      </c>
      <c r="HP206">
        <v>31</v>
      </c>
      <c r="HQ206">
        <v>1277.6500000000001</v>
      </c>
      <c r="HR206">
        <v>37.622100000000003</v>
      </c>
      <c r="HS206">
        <v>98.5107</v>
      </c>
      <c r="HT206">
        <v>97.206599999999995</v>
      </c>
    </row>
    <row r="207" spans="1:228" x14ac:dyDescent="0.2">
      <c r="A207">
        <v>192</v>
      </c>
      <c r="B207">
        <v>1675368345.5</v>
      </c>
      <c r="C207">
        <v>762.40000009536743</v>
      </c>
      <c r="D207" t="s">
        <v>743</v>
      </c>
      <c r="E207" t="s">
        <v>744</v>
      </c>
      <c r="F207">
        <v>4</v>
      </c>
      <c r="G207">
        <v>1675368343.125</v>
      </c>
      <c r="H207">
        <f t="shared" si="68"/>
        <v>3.7309225246203885E-4</v>
      </c>
      <c r="I207">
        <f t="shared" si="69"/>
        <v>0.37309225246203886</v>
      </c>
      <c r="J207">
        <f t="shared" si="70"/>
        <v>4.9869527740447923</v>
      </c>
      <c r="K207">
        <f t="shared" si="71"/>
        <v>1249.2962500000001</v>
      </c>
      <c r="L207">
        <f t="shared" si="72"/>
        <v>924.32536974909317</v>
      </c>
      <c r="M207">
        <f t="shared" si="73"/>
        <v>93.657187303789541</v>
      </c>
      <c r="N207">
        <f t="shared" si="74"/>
        <v>126.58483334275775</v>
      </c>
      <c r="O207">
        <f t="shared" si="75"/>
        <v>2.6671259855246786E-2</v>
      </c>
      <c r="P207">
        <f t="shared" si="76"/>
        <v>2.7710159799793415</v>
      </c>
      <c r="Q207">
        <f t="shared" si="77"/>
        <v>2.6529460134217035E-2</v>
      </c>
      <c r="R207">
        <f t="shared" si="78"/>
        <v>1.6593589748526167E-2</v>
      </c>
      <c r="S207">
        <f t="shared" si="79"/>
        <v>226.11558336016265</v>
      </c>
      <c r="T207">
        <f t="shared" si="80"/>
        <v>35.855262804355455</v>
      </c>
      <c r="U207">
        <f t="shared" si="81"/>
        <v>33.496662499999999</v>
      </c>
      <c r="V207">
        <f t="shared" si="82"/>
        <v>5.1948171355818049</v>
      </c>
      <c r="W207">
        <f t="shared" si="83"/>
        <v>69.541000217771625</v>
      </c>
      <c r="X207">
        <f t="shared" si="84"/>
        <v>3.833335492535868</v>
      </c>
      <c r="Y207">
        <f t="shared" si="85"/>
        <v>5.51233873618665</v>
      </c>
      <c r="Z207">
        <f t="shared" si="86"/>
        <v>1.3614816430459369</v>
      </c>
      <c r="AA207">
        <f t="shared" si="87"/>
        <v>-16.453368333575913</v>
      </c>
      <c r="AB207">
        <f t="shared" si="88"/>
        <v>158.9240275624216</v>
      </c>
      <c r="AC207">
        <f t="shared" si="89"/>
        <v>13.267815020478219</v>
      </c>
      <c r="AD207">
        <f t="shared" si="90"/>
        <v>381.85405760948652</v>
      </c>
      <c r="AE207">
        <f t="shared" si="91"/>
        <v>15.677404178877323</v>
      </c>
      <c r="AF207">
        <f t="shared" si="92"/>
        <v>0.30555896305257568</v>
      </c>
      <c r="AG207">
        <f t="shared" si="93"/>
        <v>4.9869527740447923</v>
      </c>
      <c r="AH207">
        <v>1316.9454399597</v>
      </c>
      <c r="AI207">
        <v>1301.649575757576</v>
      </c>
      <c r="AJ207">
        <v>1.7269627145027571</v>
      </c>
      <c r="AK207">
        <v>66.45767359900691</v>
      </c>
      <c r="AL207">
        <f t="shared" si="94"/>
        <v>0.37309225246203886</v>
      </c>
      <c r="AM207">
        <v>37.429472800863962</v>
      </c>
      <c r="AN207">
        <v>37.846287878787869</v>
      </c>
      <c r="AO207">
        <v>2.1825403583930138E-3</v>
      </c>
      <c r="AP207">
        <v>80.18708061797463</v>
      </c>
      <c r="AQ207">
        <v>13</v>
      </c>
      <c r="AR207">
        <v>3</v>
      </c>
      <c r="AS207">
        <f t="shared" si="95"/>
        <v>1</v>
      </c>
      <c r="AT207">
        <f t="shared" si="96"/>
        <v>0</v>
      </c>
      <c r="AU207">
        <f t="shared" si="97"/>
        <v>47189.850829789211</v>
      </c>
      <c r="AV207">
        <f t="shared" si="98"/>
        <v>1199.99875</v>
      </c>
      <c r="AW207">
        <f t="shared" si="99"/>
        <v>1025.9242260933486</v>
      </c>
      <c r="AX207">
        <f t="shared" si="100"/>
        <v>0.85493774563794211</v>
      </c>
      <c r="AY207">
        <f t="shared" si="101"/>
        <v>0.18842984908122834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1675368343.125</v>
      </c>
      <c r="BF207">
        <v>1249.2962500000001</v>
      </c>
      <c r="BG207">
        <v>1268.5625</v>
      </c>
      <c r="BH207">
        <v>37.832112500000008</v>
      </c>
      <c r="BI207">
        <v>37.479399999999998</v>
      </c>
      <c r="BJ207">
        <v>1256.8675000000001</v>
      </c>
      <c r="BK207">
        <v>37.683912500000012</v>
      </c>
      <c r="BL207">
        <v>500.12237499999998</v>
      </c>
      <c r="BM207">
        <v>101.224875</v>
      </c>
      <c r="BN207">
        <v>0.1000376</v>
      </c>
      <c r="BO207">
        <v>34.560474999999997</v>
      </c>
      <c r="BP207">
        <v>33.496662499999999</v>
      </c>
      <c r="BQ207">
        <v>999.9</v>
      </c>
      <c r="BR207">
        <v>0</v>
      </c>
      <c r="BS207">
        <v>0</v>
      </c>
      <c r="BT207">
        <v>9012.11</v>
      </c>
      <c r="BU207">
        <v>0</v>
      </c>
      <c r="BV207">
        <v>353.78762499999999</v>
      </c>
      <c r="BW207">
        <v>-19.2675375</v>
      </c>
      <c r="BX207">
        <v>1298.415</v>
      </c>
      <c r="BY207">
        <v>1317.9575</v>
      </c>
      <c r="BZ207">
        <v>0.35271887499999999</v>
      </c>
      <c r="CA207">
        <v>1268.5625</v>
      </c>
      <c r="CB207">
        <v>37.479399999999998</v>
      </c>
      <c r="CC207">
        <v>3.829555</v>
      </c>
      <c r="CD207">
        <v>3.79384875</v>
      </c>
      <c r="CE207">
        <v>28.156287500000001</v>
      </c>
      <c r="CF207">
        <v>27.9955</v>
      </c>
      <c r="CG207">
        <v>1199.99875</v>
      </c>
      <c r="CH207">
        <v>0.49999500000000002</v>
      </c>
      <c r="CI207">
        <v>0.50000500000000003</v>
      </c>
      <c r="CJ207">
        <v>0</v>
      </c>
      <c r="CK207">
        <v>1029.77125</v>
      </c>
      <c r="CL207">
        <v>4.9990899999999998</v>
      </c>
      <c r="CM207">
        <v>11102.85</v>
      </c>
      <c r="CN207">
        <v>9557.8337500000016</v>
      </c>
      <c r="CO207">
        <v>46</v>
      </c>
      <c r="CP207">
        <v>48.577749999999988</v>
      </c>
      <c r="CQ207">
        <v>47</v>
      </c>
      <c r="CR207">
        <v>47.186999999999998</v>
      </c>
      <c r="CS207">
        <v>47.194875000000003</v>
      </c>
      <c r="CT207">
        <v>597.49</v>
      </c>
      <c r="CU207">
        <v>597.50874999999996</v>
      </c>
      <c r="CV207">
        <v>0</v>
      </c>
      <c r="CW207">
        <v>1675368363.7</v>
      </c>
      <c r="CX207">
        <v>0</v>
      </c>
      <c r="CY207">
        <v>1675367359.0999999</v>
      </c>
      <c r="CZ207" t="s">
        <v>356</v>
      </c>
      <c r="DA207">
        <v>1675367359.0999999</v>
      </c>
      <c r="DB207">
        <v>1675367351.0999999</v>
      </c>
      <c r="DC207">
        <v>3</v>
      </c>
      <c r="DD207">
        <v>-0.36899999999999999</v>
      </c>
      <c r="DE207">
        <v>-0.108</v>
      </c>
      <c r="DF207">
        <v>-5.9960000000000004</v>
      </c>
      <c r="DG207">
        <v>0.14799999999999999</v>
      </c>
      <c r="DH207">
        <v>415</v>
      </c>
      <c r="DI207">
        <v>35</v>
      </c>
      <c r="DJ207">
        <v>0.46</v>
      </c>
      <c r="DK207">
        <v>0.2</v>
      </c>
      <c r="DL207">
        <v>-19.34487804878049</v>
      </c>
      <c r="DM207">
        <v>3.018815331005064E-2</v>
      </c>
      <c r="DN207">
        <v>6.5178709348147582E-2</v>
      </c>
      <c r="DO207">
        <v>1</v>
      </c>
      <c r="DP207">
        <v>0.36541343902439027</v>
      </c>
      <c r="DQ207">
        <v>-1.122821602787546E-2</v>
      </c>
      <c r="DR207">
        <v>3.3468565089115047E-2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2</v>
      </c>
      <c r="DY207">
        <v>2</v>
      </c>
      <c r="DZ207" t="s">
        <v>357</v>
      </c>
      <c r="EA207">
        <v>2.94482</v>
      </c>
      <c r="EB207">
        <v>2.6238899999999998</v>
      </c>
      <c r="EC207">
        <v>0.21465000000000001</v>
      </c>
      <c r="ED207">
        <v>0.214416</v>
      </c>
      <c r="EE207">
        <v>0.14902099999999999</v>
      </c>
      <c r="EF207">
        <v>0.146615</v>
      </c>
      <c r="EG207">
        <v>23569.4</v>
      </c>
      <c r="EH207">
        <v>23912.400000000001</v>
      </c>
      <c r="EI207">
        <v>27944.6</v>
      </c>
      <c r="EJ207">
        <v>29327.7</v>
      </c>
      <c r="EK207">
        <v>32746.7</v>
      </c>
      <c r="EL207">
        <v>34745.800000000003</v>
      </c>
      <c r="EM207">
        <v>39472.699999999997</v>
      </c>
      <c r="EN207">
        <v>41917.599999999999</v>
      </c>
      <c r="EO207">
        <v>1.9077999999999999</v>
      </c>
      <c r="EP207">
        <v>1.88035</v>
      </c>
      <c r="EQ207">
        <v>5.8569000000000003E-2</v>
      </c>
      <c r="ER207">
        <v>0</v>
      </c>
      <c r="ES207">
        <v>32.5548</v>
      </c>
      <c r="ET207">
        <v>999.9</v>
      </c>
      <c r="EU207">
        <v>72</v>
      </c>
      <c r="EV207">
        <v>34.9</v>
      </c>
      <c r="EW207">
        <v>39.955500000000001</v>
      </c>
      <c r="EX207">
        <v>57.186599999999999</v>
      </c>
      <c r="EY207">
        <v>1.875</v>
      </c>
      <c r="EZ207">
        <v>1</v>
      </c>
      <c r="FA207">
        <v>0.71625300000000003</v>
      </c>
      <c r="FB207">
        <v>1.2342500000000001</v>
      </c>
      <c r="FC207">
        <v>20.2666</v>
      </c>
      <c r="FD207">
        <v>5.21624</v>
      </c>
      <c r="FE207">
        <v>12.0099</v>
      </c>
      <c r="FF207">
        <v>4.9855</v>
      </c>
      <c r="FG207">
        <v>3.2845499999999999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1.86219</v>
      </c>
      <c r="FN207">
        <v>1.86425</v>
      </c>
      <c r="FO207">
        <v>1.8603499999999999</v>
      </c>
      <c r="FP207">
        <v>1.86107</v>
      </c>
      <c r="FQ207">
        <v>1.86019</v>
      </c>
      <c r="FR207">
        <v>1.86188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-7.57</v>
      </c>
      <c r="GH207">
        <v>0.1482</v>
      </c>
      <c r="GI207">
        <v>-4.6172869984045022</v>
      </c>
      <c r="GJ207">
        <v>-3.9744887815693084E-3</v>
      </c>
      <c r="GK207">
        <v>1.847162108954052E-6</v>
      </c>
      <c r="GL207">
        <v>-4.4217609294687878E-10</v>
      </c>
      <c r="GM207">
        <v>0.1481899999999996</v>
      </c>
      <c r="GN207">
        <v>0</v>
      </c>
      <c r="GO207">
        <v>0</v>
      </c>
      <c r="GP207">
        <v>0</v>
      </c>
      <c r="GQ207">
        <v>6</v>
      </c>
      <c r="GR207">
        <v>2080</v>
      </c>
      <c r="GS207">
        <v>4</v>
      </c>
      <c r="GT207">
        <v>32</v>
      </c>
      <c r="GU207">
        <v>16.399999999999999</v>
      </c>
      <c r="GV207">
        <v>16.600000000000001</v>
      </c>
      <c r="GW207">
        <v>2.7355999999999998</v>
      </c>
      <c r="GX207">
        <v>2.5354000000000001</v>
      </c>
      <c r="GY207">
        <v>1.4489700000000001</v>
      </c>
      <c r="GZ207">
        <v>2.323</v>
      </c>
      <c r="HA207">
        <v>1.5478499999999999</v>
      </c>
      <c r="HB207">
        <v>2.2168000000000001</v>
      </c>
      <c r="HC207">
        <v>39.792499999999997</v>
      </c>
      <c r="HD207">
        <v>14.403499999999999</v>
      </c>
      <c r="HE207">
        <v>18</v>
      </c>
      <c r="HF207">
        <v>498.38400000000001</v>
      </c>
      <c r="HG207">
        <v>521.77800000000002</v>
      </c>
      <c r="HH207">
        <v>31.001999999999999</v>
      </c>
      <c r="HI207">
        <v>36.2821</v>
      </c>
      <c r="HJ207">
        <v>30.000499999999999</v>
      </c>
      <c r="HK207">
        <v>36.174700000000001</v>
      </c>
      <c r="HL207">
        <v>36.197299999999998</v>
      </c>
      <c r="HM207">
        <v>54.735999999999997</v>
      </c>
      <c r="HN207">
        <v>8.4972399999999997</v>
      </c>
      <c r="HO207">
        <v>100</v>
      </c>
      <c r="HP207">
        <v>31</v>
      </c>
      <c r="HQ207">
        <v>1280.99</v>
      </c>
      <c r="HR207">
        <v>37.636299999999999</v>
      </c>
      <c r="HS207">
        <v>98.509500000000003</v>
      </c>
      <c r="HT207">
        <v>97.205100000000002</v>
      </c>
    </row>
    <row r="208" spans="1:228" x14ac:dyDescent="0.2">
      <c r="A208">
        <v>193</v>
      </c>
      <c r="B208">
        <v>1675368349.5</v>
      </c>
      <c r="C208">
        <v>766.40000009536743</v>
      </c>
      <c r="D208" t="s">
        <v>745</v>
      </c>
      <c r="E208" t="s">
        <v>746</v>
      </c>
      <c r="F208">
        <v>4</v>
      </c>
      <c r="G208">
        <v>1675368347.5</v>
      </c>
      <c r="H208">
        <f t="shared" ref="H208:H271" si="102">(I208)/1000</f>
        <v>3.5104479204909732E-4</v>
      </c>
      <c r="I208">
        <f t="shared" ref="I208:I271" si="103">IF(BD208, AL208, AF208)</f>
        <v>0.35104479204909733</v>
      </c>
      <c r="J208">
        <f t="shared" ref="J208:J271" si="104">IF(BD208, AG208, AE208)</f>
        <v>5.0180630257867529</v>
      </c>
      <c r="K208">
        <f t="shared" ref="K208:K271" si="105">BF208 - IF(AS208&gt;1, J208*AZ208*100/(AU208*BT208), 0)</f>
        <v>1256.49</v>
      </c>
      <c r="L208">
        <f t="shared" ref="L208:L271" si="106">((R208-H208/2)*K208-J208)/(R208+H208/2)</f>
        <v>910.62107253619172</v>
      </c>
      <c r="M208">
        <f t="shared" ref="M208:M271" si="107">L208*(BM208+BN208)/1000</f>
        <v>92.269115568682167</v>
      </c>
      <c r="N208">
        <f t="shared" ref="N208:N271" si="108">(BF208 - IF(AS208&gt;1, J208*AZ208*100/(AU208*BT208), 0))*(BM208+BN208)/1000</f>
        <v>127.31445001376875</v>
      </c>
      <c r="O208">
        <f t="shared" ref="O208:O271" si="109">2/((1/Q208-1/P208)+SIGN(Q208)*SQRT((1/Q208-1/P208)*(1/Q208-1/P208) + 4*BA208/((BA208+1)*(BA208+1))*(2*1/Q208*1/P208-1/P208*1/P208)))</f>
        <v>2.5080904499633981E-2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2.7691153669246353</v>
      </c>
      <c r="Q208">
        <f t="shared" ref="Q208:Q271" si="111">H208*(1000-(1000*0.61365*EXP(17.502*U208/(240.97+U208))/(BM208+BN208)+BH208)/2)/(1000*0.61365*EXP(17.502*U208/(240.97+U208))/(BM208+BN208)-BH208)</f>
        <v>2.4955382539619368E-2</v>
      </c>
      <c r="R208">
        <f t="shared" ref="R208:R271" si="112">1/((BA208+1)/(O208/1.6)+1/(P208/1.37)) + BA208/((BA208+1)/(O208/1.6) + BA208/(P208/1.37))</f>
        <v>1.5608339243641732E-2</v>
      </c>
      <c r="S208">
        <f t="shared" ref="S208:S271" si="113">(AV208*AY208)</f>
        <v>226.11575237776535</v>
      </c>
      <c r="T208">
        <f t="shared" ref="T208:T271" si="114">(BO208+(S208+2*0.95*0.0000000567*(((BO208+$B$6)+273)^4-(BO208+273)^4)-44100*H208)/(1.84*29.3*P208+8*0.95*0.0000000567*(BO208+273)^3))</f>
        <v>35.875575130243973</v>
      </c>
      <c r="U208">
        <f t="shared" ref="U208:U271" si="115">($C$6*BP208+$D$6*BQ208+$E$6*T208)</f>
        <v>33.513971428571431</v>
      </c>
      <c r="V208">
        <f t="shared" ref="V208:V271" si="116">0.61365*EXP(17.502*U208/(240.97+U208))</f>
        <v>5.1998532425405664</v>
      </c>
      <c r="W208">
        <f t="shared" ref="W208:W271" si="117">(X208/Y208*100)</f>
        <v>69.574998565002417</v>
      </c>
      <c r="X208">
        <f t="shared" ref="X208:X271" si="118">BH208*(BM208+BN208)/1000</f>
        <v>3.8380860734297015</v>
      </c>
      <c r="Y208">
        <f t="shared" ref="Y208:Y271" si="119">0.61365*EXP(17.502*BO208/(240.97+BO208))</f>
        <v>5.5164730903211749</v>
      </c>
      <c r="Z208">
        <f t="shared" ref="Z208:Z271" si="120">(V208-BH208*(BM208+BN208)/1000)</f>
        <v>1.3617671691108648</v>
      </c>
      <c r="AA208">
        <f t="shared" ref="AA208:AA271" si="121">(-H208*44100)</f>
        <v>-15.481075329365192</v>
      </c>
      <c r="AB208">
        <f t="shared" ref="AB208:AB271" si="122">2*29.3*P208*0.92*(BO208-U208)</f>
        <v>158.24586052133975</v>
      </c>
      <c r="AC208">
        <f t="shared" ref="AC208:AC271" si="123">2*0.95*0.0000000567*(((BO208+$B$6)+273)^4-(U208+273)^4)</f>
        <v>13.222255187812769</v>
      </c>
      <c r="AD208">
        <f t="shared" ref="AD208:AD271" si="124">S208+AC208+AA208+AB208</f>
        <v>382.10279275755272</v>
      </c>
      <c r="AE208">
        <f t="shared" ref="AE208:AE271" si="125">BL208*AS208*(BG208-BF208*(1000-AS208*BI208)/(1000-AS208*BH208))/(100*AZ208)</f>
        <v>15.844436913217196</v>
      </c>
      <c r="AF208">
        <f t="shared" ref="AF208:AF271" si="126">1000*BL208*AS208*(BH208-BI208)/(100*AZ208*(1000-AS208*BH208))</f>
        <v>0.23448097671175394</v>
      </c>
      <c r="AG208">
        <f t="shared" ref="AG208:AG271" si="127">(AH208 - AI208 - BM208*1000/(8.314*(BO208+273.15)) * AK208/BL208 * AJ208) * BL208/(100*AZ208) * (1000 - BI208)/1000</f>
        <v>5.0180630257867529</v>
      </c>
      <c r="AH208">
        <v>1323.981734322949</v>
      </c>
      <c r="AI208">
        <v>1308.575515151515</v>
      </c>
      <c r="AJ208">
        <v>1.7405907902870219</v>
      </c>
      <c r="AK208">
        <v>66.45767359900691</v>
      </c>
      <c r="AL208">
        <f t="shared" ref="AL208:AL271" si="128">(AN208 - AM208 + BM208*1000/(8.314*(BO208+273.15)) * AP208/BL208 * AO208) * BL208/(100*AZ208) * 1000/(1000 - AN208)</f>
        <v>0.35104479204909733</v>
      </c>
      <c r="AM208">
        <v>37.576555613314447</v>
      </c>
      <c r="AN208">
        <v>37.899160606060597</v>
      </c>
      <c r="AO208">
        <v>1.301637408103801E-2</v>
      </c>
      <c r="AP208">
        <v>80.18708061797463</v>
      </c>
      <c r="AQ208">
        <v>13</v>
      </c>
      <c r="AR208">
        <v>3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47135.730092428421</v>
      </c>
      <c r="AV208">
        <f t="shared" ref="AV208:AV271" si="132">$B$10*BU208+$C$10*BV208+$F$10*CG208*(1-CJ208)</f>
        <v>1200.001428571429</v>
      </c>
      <c r="AW208">
        <f t="shared" ref="AW208:AW271" si="133">AV208*AX208</f>
        <v>1025.9263421646456</v>
      </c>
      <c r="AX208">
        <f t="shared" ref="AX208:AX271" si="134">($B$10*$D$8+$C$10*$D$8+$F$10*((CT208+CL208)/MAX(CT208+CL208+CU208, 0.1)*$I$8+CU208/MAX(CT208+CL208+CU208, 0.1)*$J$8))/($B$10+$C$10+$F$10)</f>
        <v>0.85493760068767977</v>
      </c>
      <c r="AY208">
        <f t="shared" ref="AY208:AY271" si="135">($B$10*$K$8+$C$10*$K$8+$F$10*((CT208+CL208)/MAX(CT208+CL208+CU208, 0.1)*$P$8+CU208/MAX(CT208+CL208+CU208, 0.1)*$Q$8))/($B$10+$C$10+$F$10)</f>
        <v>0.18842956932722185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1675368347.5</v>
      </c>
      <c r="BF208">
        <v>1256.49</v>
      </c>
      <c r="BG208">
        <v>1275.851428571428</v>
      </c>
      <c r="BH208">
        <v>37.878785714285712</v>
      </c>
      <c r="BI208">
        <v>37.608142857142859</v>
      </c>
      <c r="BJ208">
        <v>1264.07</v>
      </c>
      <c r="BK208">
        <v>37.730600000000003</v>
      </c>
      <c r="BL208">
        <v>500.14057142857138</v>
      </c>
      <c r="BM208">
        <v>101.22542857142859</v>
      </c>
      <c r="BN208">
        <v>0.1000495571428571</v>
      </c>
      <c r="BO208">
        <v>34.573971428571433</v>
      </c>
      <c r="BP208">
        <v>33.513971428571431</v>
      </c>
      <c r="BQ208">
        <v>999.89999999999986</v>
      </c>
      <c r="BR208">
        <v>0</v>
      </c>
      <c r="BS208">
        <v>0</v>
      </c>
      <c r="BT208">
        <v>9001.9642857142862</v>
      </c>
      <c r="BU208">
        <v>0</v>
      </c>
      <c r="BV208">
        <v>353.62271428571432</v>
      </c>
      <c r="BW208">
        <v>-19.362314285714291</v>
      </c>
      <c r="BX208">
        <v>1305.958571428572</v>
      </c>
      <c r="BY208">
        <v>1325.71</v>
      </c>
      <c r="BZ208">
        <v>0.27065442857142857</v>
      </c>
      <c r="CA208">
        <v>1275.851428571428</v>
      </c>
      <c r="CB208">
        <v>37.608142857142859</v>
      </c>
      <c r="CC208">
        <v>3.834295714285715</v>
      </c>
      <c r="CD208">
        <v>3.806898571428571</v>
      </c>
      <c r="CE208">
        <v>28.177542857142861</v>
      </c>
      <c r="CF208">
        <v>28.05442857142857</v>
      </c>
      <c r="CG208">
        <v>1200.001428571429</v>
      </c>
      <c r="CH208">
        <v>0.49999700000000008</v>
      </c>
      <c r="CI208">
        <v>0.50000299999999986</v>
      </c>
      <c r="CJ208">
        <v>0</v>
      </c>
      <c r="CK208">
        <v>1029.4328571428571</v>
      </c>
      <c r="CL208">
        <v>4.9990899999999998</v>
      </c>
      <c r="CM208">
        <v>11101.342857142859</v>
      </c>
      <c r="CN208">
        <v>9557.8585714285709</v>
      </c>
      <c r="CO208">
        <v>46</v>
      </c>
      <c r="CP208">
        <v>48.625</v>
      </c>
      <c r="CQ208">
        <v>47</v>
      </c>
      <c r="CR208">
        <v>47.186999999999998</v>
      </c>
      <c r="CS208">
        <v>47.204999999999998</v>
      </c>
      <c r="CT208">
        <v>597.49714285714276</v>
      </c>
      <c r="CU208">
        <v>597.50428571428586</v>
      </c>
      <c r="CV208">
        <v>0</v>
      </c>
      <c r="CW208">
        <v>1675368367.9000001</v>
      </c>
      <c r="CX208">
        <v>0</v>
      </c>
      <c r="CY208">
        <v>1675367359.0999999</v>
      </c>
      <c r="CZ208" t="s">
        <v>356</v>
      </c>
      <c r="DA208">
        <v>1675367359.0999999</v>
      </c>
      <c r="DB208">
        <v>1675367351.0999999</v>
      </c>
      <c r="DC208">
        <v>3</v>
      </c>
      <c r="DD208">
        <v>-0.36899999999999999</v>
      </c>
      <c r="DE208">
        <v>-0.108</v>
      </c>
      <c r="DF208">
        <v>-5.9960000000000004</v>
      </c>
      <c r="DG208">
        <v>0.14799999999999999</v>
      </c>
      <c r="DH208">
        <v>415</v>
      </c>
      <c r="DI208">
        <v>35</v>
      </c>
      <c r="DJ208">
        <v>0.46</v>
      </c>
      <c r="DK208">
        <v>0.2</v>
      </c>
      <c r="DL208">
        <v>-19.342285365853659</v>
      </c>
      <c r="DM208">
        <v>0.113972822299664</v>
      </c>
      <c r="DN208">
        <v>7.5165653031140867E-2</v>
      </c>
      <c r="DO208">
        <v>0</v>
      </c>
      <c r="DP208">
        <v>0.34267195121951222</v>
      </c>
      <c r="DQ208">
        <v>-0.1485892473867598</v>
      </c>
      <c r="DR208">
        <v>4.1140727389582729E-2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366</v>
      </c>
      <c r="EA208">
        <v>2.94442</v>
      </c>
      <c r="EB208">
        <v>2.6237699999999999</v>
      </c>
      <c r="EC208">
        <v>0.21535099999999999</v>
      </c>
      <c r="ED208">
        <v>0.21512300000000001</v>
      </c>
      <c r="EE208">
        <v>0.14916699999999999</v>
      </c>
      <c r="EF208">
        <v>0.14673900000000001</v>
      </c>
      <c r="EG208">
        <v>23548.5</v>
      </c>
      <c r="EH208">
        <v>23890.7</v>
      </c>
      <c r="EI208">
        <v>27944.9</v>
      </c>
      <c r="EJ208">
        <v>29327.599999999999</v>
      </c>
      <c r="EK208">
        <v>32741.7</v>
      </c>
      <c r="EL208">
        <v>34740.6</v>
      </c>
      <c r="EM208">
        <v>39473.4</v>
      </c>
      <c r="EN208">
        <v>41917.4</v>
      </c>
      <c r="EO208">
        <v>1.9077500000000001</v>
      </c>
      <c r="EP208">
        <v>1.8805499999999999</v>
      </c>
      <c r="EQ208">
        <v>5.9045899999999998E-2</v>
      </c>
      <c r="ER208">
        <v>0</v>
      </c>
      <c r="ES208">
        <v>32.569299999999998</v>
      </c>
      <c r="ET208">
        <v>999.9</v>
      </c>
      <c r="EU208">
        <v>72</v>
      </c>
      <c r="EV208">
        <v>34.9</v>
      </c>
      <c r="EW208">
        <v>39.954300000000003</v>
      </c>
      <c r="EX208">
        <v>57.2166</v>
      </c>
      <c r="EY208">
        <v>2.0753200000000001</v>
      </c>
      <c r="EZ208">
        <v>1</v>
      </c>
      <c r="FA208">
        <v>0.71644300000000005</v>
      </c>
      <c r="FB208">
        <v>1.2421800000000001</v>
      </c>
      <c r="FC208">
        <v>20.266300000000001</v>
      </c>
      <c r="FD208">
        <v>5.2165400000000002</v>
      </c>
      <c r="FE208">
        <v>12.0099</v>
      </c>
      <c r="FF208">
        <v>4.9854500000000002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1.8622000000000001</v>
      </c>
      <c r="FN208">
        <v>1.8642700000000001</v>
      </c>
      <c r="FO208">
        <v>1.8603499999999999</v>
      </c>
      <c r="FP208">
        <v>1.8610599999999999</v>
      </c>
      <c r="FQ208">
        <v>1.8602000000000001</v>
      </c>
      <c r="FR208">
        <v>1.86188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-7.59</v>
      </c>
      <c r="GH208">
        <v>0.1482</v>
      </c>
      <c r="GI208">
        <v>-4.6172869984045022</v>
      </c>
      <c r="GJ208">
        <v>-3.9744887815693084E-3</v>
      </c>
      <c r="GK208">
        <v>1.847162108954052E-6</v>
      </c>
      <c r="GL208">
        <v>-4.4217609294687878E-10</v>
      </c>
      <c r="GM208">
        <v>0.1481899999999996</v>
      </c>
      <c r="GN208">
        <v>0</v>
      </c>
      <c r="GO208">
        <v>0</v>
      </c>
      <c r="GP208">
        <v>0</v>
      </c>
      <c r="GQ208">
        <v>6</v>
      </c>
      <c r="GR208">
        <v>2080</v>
      </c>
      <c r="GS208">
        <v>4</v>
      </c>
      <c r="GT208">
        <v>32</v>
      </c>
      <c r="GU208">
        <v>16.5</v>
      </c>
      <c r="GV208">
        <v>16.600000000000001</v>
      </c>
      <c r="GW208">
        <v>2.7477999999999998</v>
      </c>
      <c r="GX208">
        <v>2.5280800000000001</v>
      </c>
      <c r="GY208">
        <v>1.4489700000000001</v>
      </c>
      <c r="GZ208">
        <v>2.323</v>
      </c>
      <c r="HA208">
        <v>1.5478499999999999</v>
      </c>
      <c r="HB208">
        <v>2.34741</v>
      </c>
      <c r="HC208">
        <v>39.792499999999997</v>
      </c>
      <c r="HD208">
        <v>14.4122</v>
      </c>
      <c r="HE208">
        <v>18</v>
      </c>
      <c r="HF208">
        <v>498.38200000000001</v>
      </c>
      <c r="HG208">
        <v>521.96100000000001</v>
      </c>
      <c r="HH208">
        <v>31.002099999999999</v>
      </c>
      <c r="HI208">
        <v>36.285499999999999</v>
      </c>
      <c r="HJ208">
        <v>30.000399999999999</v>
      </c>
      <c r="HK208">
        <v>36.178899999999999</v>
      </c>
      <c r="HL208">
        <v>36.201500000000003</v>
      </c>
      <c r="HM208">
        <v>54.975200000000001</v>
      </c>
      <c r="HN208">
        <v>8.4972399999999997</v>
      </c>
      <c r="HO208">
        <v>100</v>
      </c>
      <c r="HP208">
        <v>31</v>
      </c>
      <c r="HQ208">
        <v>1287.67</v>
      </c>
      <c r="HR208">
        <v>37.631799999999998</v>
      </c>
      <c r="HS208">
        <v>98.510900000000007</v>
      </c>
      <c r="HT208">
        <v>97.204700000000003</v>
      </c>
    </row>
    <row r="209" spans="1:228" x14ac:dyDescent="0.2">
      <c r="A209">
        <v>194</v>
      </c>
      <c r="B209">
        <v>1675368353.5</v>
      </c>
      <c r="C209">
        <v>770.40000009536743</v>
      </c>
      <c r="D209" t="s">
        <v>747</v>
      </c>
      <c r="E209" t="s">
        <v>748</v>
      </c>
      <c r="F209">
        <v>4</v>
      </c>
      <c r="G209">
        <v>1675368351.1875</v>
      </c>
      <c r="H209">
        <f t="shared" si="102"/>
        <v>3.5624359860622628E-4</v>
      </c>
      <c r="I209">
        <f t="shared" si="103"/>
        <v>0.35624359860622629</v>
      </c>
      <c r="J209">
        <f t="shared" si="104"/>
        <v>4.8974653684712672</v>
      </c>
      <c r="K209">
        <f t="shared" si="105"/>
        <v>1262.6612500000001</v>
      </c>
      <c r="L209">
        <f t="shared" si="106"/>
        <v>928.65329691340696</v>
      </c>
      <c r="M209">
        <f t="shared" si="107"/>
        <v>94.096578257345598</v>
      </c>
      <c r="N209">
        <f t="shared" si="108"/>
        <v>127.94021570594988</v>
      </c>
      <c r="O209">
        <f t="shared" si="109"/>
        <v>2.5440844586811888E-2</v>
      </c>
      <c r="P209">
        <f t="shared" si="110"/>
        <v>2.7673229258140153</v>
      </c>
      <c r="Q209">
        <f t="shared" si="111"/>
        <v>2.5311620827234402E-2</v>
      </c>
      <c r="R209">
        <f t="shared" si="112"/>
        <v>1.5831318414851289E-2</v>
      </c>
      <c r="S209">
        <f t="shared" si="113"/>
        <v>226.11562048483361</v>
      </c>
      <c r="T209">
        <f t="shared" si="114"/>
        <v>35.883030033807003</v>
      </c>
      <c r="U209">
        <f t="shared" si="115"/>
        <v>33.532749999999993</v>
      </c>
      <c r="V209">
        <f t="shared" si="116"/>
        <v>5.2053217507960818</v>
      </c>
      <c r="W209">
        <f t="shared" si="117"/>
        <v>69.630989440670817</v>
      </c>
      <c r="X209">
        <f t="shared" si="118"/>
        <v>3.8429041905792203</v>
      </c>
      <c r="Y209">
        <f t="shared" si="119"/>
        <v>5.518956748207021</v>
      </c>
      <c r="Z209">
        <f t="shared" si="120"/>
        <v>1.3624175602168616</v>
      </c>
      <c r="AA209">
        <f t="shared" si="121"/>
        <v>-15.710342698534578</v>
      </c>
      <c r="AB209">
        <f t="shared" si="122"/>
        <v>156.55080471364687</v>
      </c>
      <c r="AC209">
        <f t="shared" si="123"/>
        <v>13.090815343273034</v>
      </c>
      <c r="AD209">
        <f t="shared" si="124"/>
        <v>380.04689784321891</v>
      </c>
      <c r="AE209">
        <f t="shared" si="125"/>
        <v>15.874591373881673</v>
      </c>
      <c r="AF209">
        <f t="shared" si="126"/>
        <v>0.26094966177058054</v>
      </c>
      <c r="AG209">
        <f t="shared" si="127"/>
        <v>4.8974653684712672</v>
      </c>
      <c r="AH209">
        <v>1331.0632031492671</v>
      </c>
      <c r="AI209">
        <v>1315.6495151515151</v>
      </c>
      <c r="AJ209">
        <v>1.770540641162557</v>
      </c>
      <c r="AK209">
        <v>66.45767359900691</v>
      </c>
      <c r="AL209">
        <f t="shared" si="128"/>
        <v>0.35624359860622629</v>
      </c>
      <c r="AM209">
        <v>37.62054646049247</v>
      </c>
      <c r="AN209">
        <v>37.94654969696969</v>
      </c>
      <c r="AO209">
        <v>1.3425203315482911E-2</v>
      </c>
      <c r="AP209">
        <v>80.18708061797463</v>
      </c>
      <c r="AQ209">
        <v>12</v>
      </c>
      <c r="AR209">
        <v>2</v>
      </c>
      <c r="AS209">
        <f t="shared" si="129"/>
        <v>1</v>
      </c>
      <c r="AT209">
        <f t="shared" si="130"/>
        <v>0</v>
      </c>
      <c r="AU209">
        <f t="shared" si="131"/>
        <v>47085.41739392552</v>
      </c>
      <c r="AV209">
        <f t="shared" si="132"/>
        <v>1200.00125</v>
      </c>
      <c r="AW209">
        <f t="shared" si="133"/>
        <v>1025.9261385931779</v>
      </c>
      <c r="AX209">
        <f t="shared" si="134"/>
        <v>0.8549375582676918</v>
      </c>
      <c r="AY209">
        <f t="shared" si="135"/>
        <v>0.18842948745664523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1675368351.1875</v>
      </c>
      <c r="BF209">
        <v>1262.6612500000001</v>
      </c>
      <c r="BG209">
        <v>1282.1012499999999</v>
      </c>
      <c r="BH209">
        <v>37.926200000000001</v>
      </c>
      <c r="BI209">
        <v>37.625012499999997</v>
      </c>
      <c r="BJ209">
        <v>1270.2525000000001</v>
      </c>
      <c r="BK209">
        <v>37.778000000000013</v>
      </c>
      <c r="BL209">
        <v>500.12599999999998</v>
      </c>
      <c r="BM209">
        <v>101.22575000000001</v>
      </c>
      <c r="BN209">
        <v>0.1000931</v>
      </c>
      <c r="BO209">
        <v>34.582075000000003</v>
      </c>
      <c r="BP209">
        <v>33.532749999999993</v>
      </c>
      <c r="BQ209">
        <v>999.9</v>
      </c>
      <c r="BR209">
        <v>0</v>
      </c>
      <c r="BS209">
        <v>0</v>
      </c>
      <c r="BT209">
        <v>8992.4200000000019</v>
      </c>
      <c r="BU209">
        <v>0</v>
      </c>
      <c r="BV209">
        <v>353.34337499999998</v>
      </c>
      <c r="BW209">
        <v>-19.440225000000002</v>
      </c>
      <c r="BX209">
        <v>1312.4375</v>
      </c>
      <c r="BY209">
        <v>1332.2249999999999</v>
      </c>
      <c r="BZ209">
        <v>0.30117899999999997</v>
      </c>
      <c r="CA209">
        <v>1282.1012499999999</v>
      </c>
      <c r="CB209">
        <v>37.625012499999997</v>
      </c>
      <c r="CC209">
        <v>3.8391062499999999</v>
      </c>
      <c r="CD209">
        <v>3.8086187499999999</v>
      </c>
      <c r="CE209">
        <v>28.199100000000001</v>
      </c>
      <c r="CF209">
        <v>28.0621875</v>
      </c>
      <c r="CG209">
        <v>1200.00125</v>
      </c>
      <c r="CH209">
        <v>0.49999850000000001</v>
      </c>
      <c r="CI209">
        <v>0.50000149999999999</v>
      </c>
      <c r="CJ209">
        <v>0</v>
      </c>
      <c r="CK209">
        <v>1029.30375</v>
      </c>
      <c r="CL209">
        <v>4.9990899999999998</v>
      </c>
      <c r="CM209">
        <v>11099.6</v>
      </c>
      <c r="CN209">
        <v>9557.8612499999999</v>
      </c>
      <c r="CO209">
        <v>46.046499999999988</v>
      </c>
      <c r="CP209">
        <v>48.625</v>
      </c>
      <c r="CQ209">
        <v>47</v>
      </c>
      <c r="CR209">
        <v>47.186999999999998</v>
      </c>
      <c r="CS209">
        <v>47.234250000000003</v>
      </c>
      <c r="CT209">
        <v>597.49874999999997</v>
      </c>
      <c r="CU209">
        <v>597.50250000000005</v>
      </c>
      <c r="CV209">
        <v>0</v>
      </c>
      <c r="CW209">
        <v>1675368372.0999999</v>
      </c>
      <c r="CX209">
        <v>0</v>
      </c>
      <c r="CY209">
        <v>1675367359.0999999</v>
      </c>
      <c r="CZ209" t="s">
        <v>356</v>
      </c>
      <c r="DA209">
        <v>1675367359.0999999</v>
      </c>
      <c r="DB209">
        <v>1675367351.0999999</v>
      </c>
      <c r="DC209">
        <v>3</v>
      </c>
      <c r="DD209">
        <v>-0.36899999999999999</v>
      </c>
      <c r="DE209">
        <v>-0.108</v>
      </c>
      <c r="DF209">
        <v>-5.9960000000000004</v>
      </c>
      <c r="DG209">
        <v>0.14799999999999999</v>
      </c>
      <c r="DH209">
        <v>415</v>
      </c>
      <c r="DI209">
        <v>35</v>
      </c>
      <c r="DJ209">
        <v>0.46</v>
      </c>
      <c r="DK209">
        <v>0.2</v>
      </c>
      <c r="DL209">
        <v>-19.361331707317071</v>
      </c>
      <c r="DM209">
        <v>-0.102171428571446</v>
      </c>
      <c r="DN209">
        <v>8.2462590007491288E-2</v>
      </c>
      <c r="DO209">
        <v>0</v>
      </c>
      <c r="DP209">
        <v>0.33633873170731698</v>
      </c>
      <c r="DQ209">
        <v>-0.32529700348432039</v>
      </c>
      <c r="DR209">
        <v>4.5071428830584667E-2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366</v>
      </c>
      <c r="EA209">
        <v>2.9444300000000001</v>
      </c>
      <c r="EB209">
        <v>2.6236799999999998</v>
      </c>
      <c r="EC209">
        <v>0.216053</v>
      </c>
      <c r="ED209">
        <v>0.21582699999999999</v>
      </c>
      <c r="EE209">
        <v>0.149284</v>
      </c>
      <c r="EF209">
        <v>0.146763</v>
      </c>
      <c r="EG209">
        <v>23526.799999999999</v>
      </c>
      <c r="EH209">
        <v>23868.9</v>
      </c>
      <c r="EI209">
        <v>27944.400000000001</v>
      </c>
      <c r="EJ209">
        <v>29327.3</v>
      </c>
      <c r="EK209">
        <v>32736.400000000001</v>
      </c>
      <c r="EL209">
        <v>34739.699999999997</v>
      </c>
      <c r="EM209">
        <v>39472.400000000001</v>
      </c>
      <c r="EN209">
        <v>41917.5</v>
      </c>
      <c r="EO209">
        <v>1.90805</v>
      </c>
      <c r="EP209">
        <v>1.88045</v>
      </c>
      <c r="EQ209">
        <v>5.9708999999999998E-2</v>
      </c>
      <c r="ER209">
        <v>0</v>
      </c>
      <c r="ES209">
        <v>32.5809</v>
      </c>
      <c r="ET209">
        <v>999.9</v>
      </c>
      <c r="EU209">
        <v>72</v>
      </c>
      <c r="EV209">
        <v>34.9</v>
      </c>
      <c r="EW209">
        <v>39.950600000000001</v>
      </c>
      <c r="EX209">
        <v>57.156599999999997</v>
      </c>
      <c r="EY209">
        <v>2.4278900000000001</v>
      </c>
      <c r="EZ209">
        <v>1</v>
      </c>
      <c r="FA209">
        <v>0.71684999999999999</v>
      </c>
      <c r="FB209">
        <v>1.24756</v>
      </c>
      <c r="FC209">
        <v>20.266200000000001</v>
      </c>
      <c r="FD209">
        <v>5.2160900000000003</v>
      </c>
      <c r="FE209">
        <v>12.0099</v>
      </c>
      <c r="FF209">
        <v>4.9851000000000001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1.8622000000000001</v>
      </c>
      <c r="FN209">
        <v>1.86426</v>
      </c>
      <c r="FO209">
        <v>1.8603499999999999</v>
      </c>
      <c r="FP209">
        <v>1.8610599999999999</v>
      </c>
      <c r="FQ209">
        <v>1.8602000000000001</v>
      </c>
      <c r="FR209">
        <v>1.86188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-7.59</v>
      </c>
      <c r="GH209">
        <v>0.1482</v>
      </c>
      <c r="GI209">
        <v>-4.6172869984045022</v>
      </c>
      <c r="GJ209">
        <v>-3.9744887815693084E-3</v>
      </c>
      <c r="GK209">
        <v>1.847162108954052E-6</v>
      </c>
      <c r="GL209">
        <v>-4.4217609294687878E-10</v>
      </c>
      <c r="GM209">
        <v>0.1481899999999996</v>
      </c>
      <c r="GN209">
        <v>0</v>
      </c>
      <c r="GO209">
        <v>0</v>
      </c>
      <c r="GP209">
        <v>0</v>
      </c>
      <c r="GQ209">
        <v>6</v>
      </c>
      <c r="GR209">
        <v>2080</v>
      </c>
      <c r="GS209">
        <v>4</v>
      </c>
      <c r="GT209">
        <v>32</v>
      </c>
      <c r="GU209">
        <v>16.600000000000001</v>
      </c>
      <c r="GV209">
        <v>16.7</v>
      </c>
      <c r="GW209">
        <v>2.7587899999999999</v>
      </c>
      <c r="GX209">
        <v>2.51953</v>
      </c>
      <c r="GY209">
        <v>1.4489700000000001</v>
      </c>
      <c r="GZ209">
        <v>2.323</v>
      </c>
      <c r="HA209">
        <v>1.5478499999999999</v>
      </c>
      <c r="HB209">
        <v>2.3571800000000001</v>
      </c>
      <c r="HC209">
        <v>39.817700000000002</v>
      </c>
      <c r="HD209">
        <v>14.420999999999999</v>
      </c>
      <c r="HE209">
        <v>18</v>
      </c>
      <c r="HF209">
        <v>498.608</v>
      </c>
      <c r="HG209">
        <v>521.92100000000005</v>
      </c>
      <c r="HH209">
        <v>31.001799999999999</v>
      </c>
      <c r="HI209">
        <v>36.289700000000003</v>
      </c>
      <c r="HJ209">
        <v>30.000499999999999</v>
      </c>
      <c r="HK209">
        <v>36.183100000000003</v>
      </c>
      <c r="HL209">
        <v>36.2057</v>
      </c>
      <c r="HM209">
        <v>55.207999999999998</v>
      </c>
      <c r="HN209">
        <v>8.4972399999999997</v>
      </c>
      <c r="HO209">
        <v>100</v>
      </c>
      <c r="HP209">
        <v>31</v>
      </c>
      <c r="HQ209">
        <v>1294.3599999999999</v>
      </c>
      <c r="HR209">
        <v>37.628500000000003</v>
      </c>
      <c r="HS209">
        <v>98.508700000000005</v>
      </c>
      <c r="HT209">
        <v>97.204400000000007</v>
      </c>
    </row>
    <row r="210" spans="1:228" x14ac:dyDescent="0.2">
      <c r="A210">
        <v>195</v>
      </c>
      <c r="B210">
        <v>1675368357.5</v>
      </c>
      <c r="C210">
        <v>774.40000009536743</v>
      </c>
      <c r="D210" t="s">
        <v>749</v>
      </c>
      <c r="E210" t="s">
        <v>750</v>
      </c>
      <c r="F210">
        <v>4</v>
      </c>
      <c r="G210">
        <v>1675368355.5</v>
      </c>
      <c r="H210">
        <f t="shared" si="102"/>
        <v>3.6430526711175219E-4</v>
      </c>
      <c r="I210">
        <f t="shared" si="103"/>
        <v>0.36430526711175221</v>
      </c>
      <c r="J210">
        <f t="shared" si="104"/>
        <v>5.0052688164362413</v>
      </c>
      <c r="K210">
        <f t="shared" si="105"/>
        <v>1269.925714285715</v>
      </c>
      <c r="L210">
        <f t="shared" si="106"/>
        <v>935.35885676490943</v>
      </c>
      <c r="M210">
        <f t="shared" si="107"/>
        <v>94.774598300413246</v>
      </c>
      <c r="N210">
        <f t="shared" si="108"/>
        <v>128.67435698323015</v>
      </c>
      <c r="O210">
        <f t="shared" si="109"/>
        <v>2.5972951951395547E-2</v>
      </c>
      <c r="P210">
        <f t="shared" si="110"/>
        <v>2.7723082832702026</v>
      </c>
      <c r="Q210">
        <f t="shared" si="111"/>
        <v>2.5838522373072714E-2</v>
      </c>
      <c r="R210">
        <f t="shared" si="112"/>
        <v>1.6161096316771342E-2</v>
      </c>
      <c r="S210">
        <f t="shared" si="113"/>
        <v>226.11515109220738</v>
      </c>
      <c r="T210">
        <f t="shared" si="114"/>
        <v>35.89102994015289</v>
      </c>
      <c r="U210">
        <f t="shared" si="115"/>
        <v>33.555842857142864</v>
      </c>
      <c r="V210">
        <f t="shared" si="116"/>
        <v>5.2120534801084792</v>
      </c>
      <c r="W210">
        <f t="shared" si="117"/>
        <v>69.663061559094785</v>
      </c>
      <c r="X210">
        <f t="shared" si="118"/>
        <v>3.8473162014153899</v>
      </c>
      <c r="Y210">
        <f t="shared" si="119"/>
        <v>5.5227492379899683</v>
      </c>
      <c r="Z210">
        <f t="shared" si="120"/>
        <v>1.3647372786930894</v>
      </c>
      <c r="AA210">
        <f t="shared" si="121"/>
        <v>-16.065862279628274</v>
      </c>
      <c r="AB210">
        <f t="shared" si="122"/>
        <v>155.2298665765332</v>
      </c>
      <c r="AC210">
        <f t="shared" si="123"/>
        <v>12.959259880569348</v>
      </c>
      <c r="AD210">
        <f t="shared" si="124"/>
        <v>378.23841526968164</v>
      </c>
      <c r="AE210">
        <f t="shared" si="125"/>
        <v>15.835668615341543</v>
      </c>
      <c r="AF210">
        <f t="shared" si="126"/>
        <v>0.28991063430759573</v>
      </c>
      <c r="AG210">
        <f t="shared" si="127"/>
        <v>5.0052688164362413</v>
      </c>
      <c r="AH210">
        <v>1338.149636934867</v>
      </c>
      <c r="AI210">
        <v>1322.673575757575</v>
      </c>
      <c r="AJ210">
        <v>1.7566618197555059</v>
      </c>
      <c r="AK210">
        <v>66.45767359900691</v>
      </c>
      <c r="AL210">
        <f t="shared" si="128"/>
        <v>0.36430526711175221</v>
      </c>
      <c r="AM210">
        <v>37.630988707756977</v>
      </c>
      <c r="AN210">
        <v>37.982894545454528</v>
      </c>
      <c r="AO210">
        <v>1.08116857864821E-2</v>
      </c>
      <c r="AP210">
        <v>80.18708061797463</v>
      </c>
      <c r="AQ210">
        <v>13</v>
      </c>
      <c r="AR210">
        <v>3</v>
      </c>
      <c r="AS210">
        <f t="shared" si="129"/>
        <v>1</v>
      </c>
      <c r="AT210">
        <f t="shared" si="130"/>
        <v>0</v>
      </c>
      <c r="AU210">
        <f t="shared" si="131"/>
        <v>47220.038217496171</v>
      </c>
      <c r="AV210">
        <f t="shared" si="132"/>
        <v>1199.997142857143</v>
      </c>
      <c r="AW210">
        <f t="shared" si="133"/>
        <v>1025.9227850218692</v>
      </c>
      <c r="AX210">
        <f t="shared" si="134"/>
        <v>0.85493768975081885</v>
      </c>
      <c r="AY210">
        <f t="shared" si="135"/>
        <v>0.18842974121908046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1675368355.5</v>
      </c>
      <c r="BF210">
        <v>1269.925714285715</v>
      </c>
      <c r="BG210">
        <v>1289.3671428571431</v>
      </c>
      <c r="BH210">
        <v>37.970314285714281</v>
      </c>
      <c r="BI210">
        <v>37.635685714285707</v>
      </c>
      <c r="BJ210">
        <v>1277.527142857143</v>
      </c>
      <c r="BK210">
        <v>37.822128571428557</v>
      </c>
      <c r="BL210">
        <v>500.08157142857141</v>
      </c>
      <c r="BM210">
        <v>101.2244285714286</v>
      </c>
      <c r="BN210">
        <v>9.9889485714285714E-2</v>
      </c>
      <c r="BO210">
        <v>34.594442857142852</v>
      </c>
      <c r="BP210">
        <v>33.555842857142864</v>
      </c>
      <c r="BQ210">
        <v>999.89999999999986</v>
      </c>
      <c r="BR210">
        <v>0</v>
      </c>
      <c r="BS210">
        <v>0</v>
      </c>
      <c r="BT210">
        <v>9019.0185714285708</v>
      </c>
      <c r="BU210">
        <v>0</v>
      </c>
      <c r="BV210">
        <v>353.79157142857139</v>
      </c>
      <c r="BW210">
        <v>-19.43955714285714</v>
      </c>
      <c r="BX210">
        <v>1320.048571428571</v>
      </c>
      <c r="BY210">
        <v>1339.788571428571</v>
      </c>
      <c r="BZ210">
        <v>0.33461114285714288</v>
      </c>
      <c r="CA210">
        <v>1289.3671428571431</v>
      </c>
      <c r="CB210">
        <v>37.635685714285707</v>
      </c>
      <c r="CC210">
        <v>3.8435257142857142</v>
      </c>
      <c r="CD210">
        <v>3.8096542857142861</v>
      </c>
      <c r="CE210">
        <v>28.21884285714285</v>
      </c>
      <c r="CF210">
        <v>28.066842857142859</v>
      </c>
      <c r="CG210">
        <v>1199.997142857143</v>
      </c>
      <c r="CH210">
        <v>0.49999500000000008</v>
      </c>
      <c r="CI210">
        <v>0.50000499999999992</v>
      </c>
      <c r="CJ210">
        <v>0</v>
      </c>
      <c r="CK210">
        <v>1029.062857142857</v>
      </c>
      <c r="CL210">
        <v>4.9990899999999998</v>
      </c>
      <c r="CM210">
        <v>11097.757142857139</v>
      </c>
      <c r="CN210">
        <v>9557.8085714285717</v>
      </c>
      <c r="CO210">
        <v>46.044285714285721</v>
      </c>
      <c r="CP210">
        <v>48.625</v>
      </c>
      <c r="CQ210">
        <v>47</v>
      </c>
      <c r="CR210">
        <v>47.186999999999998</v>
      </c>
      <c r="CS210">
        <v>47.25</v>
      </c>
      <c r="CT210">
        <v>597.49142857142851</v>
      </c>
      <c r="CU210">
        <v>597.50571428571425</v>
      </c>
      <c r="CV210">
        <v>0</v>
      </c>
      <c r="CW210">
        <v>1675368375.7</v>
      </c>
      <c r="CX210">
        <v>0</v>
      </c>
      <c r="CY210">
        <v>1675367359.0999999</v>
      </c>
      <c r="CZ210" t="s">
        <v>356</v>
      </c>
      <c r="DA210">
        <v>1675367359.0999999</v>
      </c>
      <c r="DB210">
        <v>1675367351.0999999</v>
      </c>
      <c r="DC210">
        <v>3</v>
      </c>
      <c r="DD210">
        <v>-0.36899999999999999</v>
      </c>
      <c r="DE210">
        <v>-0.108</v>
      </c>
      <c r="DF210">
        <v>-5.9960000000000004</v>
      </c>
      <c r="DG210">
        <v>0.14799999999999999</v>
      </c>
      <c r="DH210">
        <v>415</v>
      </c>
      <c r="DI210">
        <v>35</v>
      </c>
      <c r="DJ210">
        <v>0.46</v>
      </c>
      <c r="DK210">
        <v>0.2</v>
      </c>
      <c r="DL210">
        <v>-19.382092682926832</v>
      </c>
      <c r="DM210">
        <v>-0.3386738675958117</v>
      </c>
      <c r="DN210">
        <v>9.2087229034967064E-2</v>
      </c>
      <c r="DO210">
        <v>0</v>
      </c>
      <c r="DP210">
        <v>0.33098078048780488</v>
      </c>
      <c r="DQ210">
        <v>-0.25847351916376282</v>
      </c>
      <c r="DR210">
        <v>4.3904911300646873E-2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366</v>
      </c>
      <c r="EA210">
        <v>2.9446099999999999</v>
      </c>
      <c r="EB210">
        <v>2.62378</v>
      </c>
      <c r="EC210">
        <v>0.216756</v>
      </c>
      <c r="ED210">
        <v>0.216504</v>
      </c>
      <c r="EE210">
        <v>0.14937500000000001</v>
      </c>
      <c r="EF210">
        <v>0.146787</v>
      </c>
      <c r="EG210">
        <v>23505.200000000001</v>
      </c>
      <c r="EH210">
        <v>23848</v>
      </c>
      <c r="EI210">
        <v>27943.9</v>
      </c>
      <c r="EJ210">
        <v>29327.1</v>
      </c>
      <c r="EK210">
        <v>32732.400000000001</v>
      </c>
      <c r="EL210">
        <v>34738.400000000001</v>
      </c>
      <c r="EM210">
        <v>39471.699999999997</v>
      </c>
      <c r="EN210">
        <v>41917.1</v>
      </c>
      <c r="EO210">
        <v>1.9078999999999999</v>
      </c>
      <c r="EP210">
        <v>1.88043</v>
      </c>
      <c r="EQ210">
        <v>5.9850500000000001E-2</v>
      </c>
      <c r="ER210">
        <v>0</v>
      </c>
      <c r="ES210">
        <v>32.593200000000003</v>
      </c>
      <c r="ET210">
        <v>999.9</v>
      </c>
      <c r="EU210">
        <v>72</v>
      </c>
      <c r="EV210">
        <v>34.799999999999997</v>
      </c>
      <c r="EW210">
        <v>39.731200000000001</v>
      </c>
      <c r="EX210">
        <v>57.366599999999998</v>
      </c>
      <c r="EY210">
        <v>1.77885</v>
      </c>
      <c r="EZ210">
        <v>1</v>
      </c>
      <c r="FA210">
        <v>0.717055</v>
      </c>
      <c r="FB210">
        <v>1.25248</v>
      </c>
      <c r="FC210">
        <v>20.266300000000001</v>
      </c>
      <c r="FD210">
        <v>5.2163899999999996</v>
      </c>
      <c r="FE210">
        <v>12.0099</v>
      </c>
      <c r="FF210">
        <v>4.9846500000000002</v>
      </c>
      <c r="FG210">
        <v>3.2845499999999999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1.8622099999999999</v>
      </c>
      <c r="FN210">
        <v>1.86426</v>
      </c>
      <c r="FO210">
        <v>1.8603499999999999</v>
      </c>
      <c r="FP210">
        <v>1.86103</v>
      </c>
      <c r="FQ210">
        <v>1.8602000000000001</v>
      </c>
      <c r="FR210">
        <v>1.86188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-7.61</v>
      </c>
      <c r="GH210">
        <v>0.1482</v>
      </c>
      <c r="GI210">
        <v>-4.6172869984045022</v>
      </c>
      <c r="GJ210">
        <v>-3.9744887815693084E-3</v>
      </c>
      <c r="GK210">
        <v>1.847162108954052E-6</v>
      </c>
      <c r="GL210">
        <v>-4.4217609294687878E-10</v>
      </c>
      <c r="GM210">
        <v>0.1481899999999996</v>
      </c>
      <c r="GN210">
        <v>0</v>
      </c>
      <c r="GO210">
        <v>0</v>
      </c>
      <c r="GP210">
        <v>0</v>
      </c>
      <c r="GQ210">
        <v>6</v>
      </c>
      <c r="GR210">
        <v>2080</v>
      </c>
      <c r="GS210">
        <v>4</v>
      </c>
      <c r="GT210">
        <v>32</v>
      </c>
      <c r="GU210">
        <v>16.600000000000001</v>
      </c>
      <c r="GV210">
        <v>16.8</v>
      </c>
      <c r="GW210">
        <v>2.7709999999999999</v>
      </c>
      <c r="GX210">
        <v>2.5378400000000001</v>
      </c>
      <c r="GY210">
        <v>1.4489700000000001</v>
      </c>
      <c r="GZ210">
        <v>2.323</v>
      </c>
      <c r="HA210">
        <v>1.5478499999999999</v>
      </c>
      <c r="HB210">
        <v>2.2644000000000002</v>
      </c>
      <c r="HC210">
        <v>39.817700000000002</v>
      </c>
      <c r="HD210">
        <v>14.3947</v>
      </c>
      <c r="HE210">
        <v>18</v>
      </c>
      <c r="HF210">
        <v>498.53500000000003</v>
      </c>
      <c r="HG210">
        <v>521.92999999999995</v>
      </c>
      <c r="HH210">
        <v>31.0016</v>
      </c>
      <c r="HI210">
        <v>36.2941</v>
      </c>
      <c r="HJ210">
        <v>30.000399999999999</v>
      </c>
      <c r="HK210">
        <v>36.186399999999999</v>
      </c>
      <c r="HL210">
        <v>36.209000000000003</v>
      </c>
      <c r="HM210">
        <v>55.433999999999997</v>
      </c>
      <c r="HN210">
        <v>8.4972399999999997</v>
      </c>
      <c r="HO210">
        <v>100</v>
      </c>
      <c r="HP210">
        <v>31</v>
      </c>
      <c r="HQ210">
        <v>1301.04</v>
      </c>
      <c r="HR210">
        <v>37.622100000000003</v>
      </c>
      <c r="HS210">
        <v>98.507099999999994</v>
      </c>
      <c r="HT210">
        <v>97.203500000000005</v>
      </c>
    </row>
    <row r="211" spans="1:228" x14ac:dyDescent="0.2">
      <c r="A211">
        <v>196</v>
      </c>
      <c r="B211">
        <v>1675368361.5</v>
      </c>
      <c r="C211">
        <v>778.40000009536743</v>
      </c>
      <c r="D211" t="s">
        <v>751</v>
      </c>
      <c r="E211" t="s">
        <v>752</v>
      </c>
      <c r="F211">
        <v>4</v>
      </c>
      <c r="G211">
        <v>1675368359.1875</v>
      </c>
      <c r="H211">
        <f t="shared" si="102"/>
        <v>3.5564566455038545E-4</v>
      </c>
      <c r="I211">
        <f t="shared" si="103"/>
        <v>0.35564566455038543</v>
      </c>
      <c r="J211">
        <f t="shared" si="104"/>
        <v>4.9743008895892578</v>
      </c>
      <c r="K211">
        <f t="shared" si="105"/>
        <v>1276.0387499999999</v>
      </c>
      <c r="L211">
        <f t="shared" si="106"/>
        <v>935.77995783890901</v>
      </c>
      <c r="M211">
        <f t="shared" si="107"/>
        <v>94.818259005603963</v>
      </c>
      <c r="N211">
        <f t="shared" si="108"/>
        <v>129.29511012194106</v>
      </c>
      <c r="O211">
        <f t="shared" si="109"/>
        <v>2.5350181730012834E-2</v>
      </c>
      <c r="P211">
        <f t="shared" si="110"/>
        <v>2.7650469234234869</v>
      </c>
      <c r="Q211">
        <f t="shared" si="111"/>
        <v>2.5221769808665379E-2</v>
      </c>
      <c r="R211">
        <f t="shared" si="112"/>
        <v>1.5775089080299825E-2</v>
      </c>
      <c r="S211">
        <f t="shared" si="113"/>
        <v>226.11320885996952</v>
      </c>
      <c r="T211">
        <f t="shared" si="114"/>
        <v>35.903996484648921</v>
      </c>
      <c r="U211">
        <f t="shared" si="115"/>
        <v>33.565662500000002</v>
      </c>
      <c r="V211">
        <f t="shared" si="116"/>
        <v>5.2149182684372306</v>
      </c>
      <c r="W211">
        <f t="shared" si="117"/>
        <v>69.683902932118215</v>
      </c>
      <c r="X211">
        <f t="shared" si="118"/>
        <v>3.8500667634488202</v>
      </c>
      <c r="Y211">
        <f t="shared" si="119"/>
        <v>5.5250446680624634</v>
      </c>
      <c r="Z211">
        <f t="shared" si="120"/>
        <v>1.3648515049884105</v>
      </c>
      <c r="AA211">
        <f t="shared" si="121"/>
        <v>-15.683973806671998</v>
      </c>
      <c r="AB211">
        <f t="shared" si="122"/>
        <v>154.47483195364441</v>
      </c>
      <c r="AC211">
        <f t="shared" si="123"/>
        <v>12.931186094050151</v>
      </c>
      <c r="AD211">
        <f t="shared" si="124"/>
        <v>377.83525310099208</v>
      </c>
      <c r="AE211">
        <f t="shared" si="125"/>
        <v>15.722621829089791</v>
      </c>
      <c r="AF211">
        <f t="shared" si="126"/>
        <v>0.3078654604874812</v>
      </c>
      <c r="AG211">
        <f t="shared" si="127"/>
        <v>4.9743008895892578</v>
      </c>
      <c r="AH211">
        <v>1344.913875547584</v>
      </c>
      <c r="AI211">
        <v>1329.5919393939389</v>
      </c>
      <c r="AJ211">
        <v>1.7349614091175729</v>
      </c>
      <c r="AK211">
        <v>66.45767359900691</v>
      </c>
      <c r="AL211">
        <f t="shared" si="128"/>
        <v>0.35564566455038543</v>
      </c>
      <c r="AM211">
        <v>37.63947189531752</v>
      </c>
      <c r="AN211">
        <v>38.009573333333321</v>
      </c>
      <c r="AO211">
        <v>6.3611438364674696E-3</v>
      </c>
      <c r="AP211">
        <v>80.18708061797463</v>
      </c>
      <c r="AQ211">
        <v>12</v>
      </c>
      <c r="AR211">
        <v>2</v>
      </c>
      <c r="AS211">
        <f t="shared" si="129"/>
        <v>1</v>
      </c>
      <c r="AT211">
        <f t="shared" si="130"/>
        <v>0</v>
      </c>
      <c r="AU211">
        <f t="shared" si="131"/>
        <v>47020.091297701161</v>
      </c>
      <c r="AV211">
        <f t="shared" si="132"/>
        <v>1199.9875</v>
      </c>
      <c r="AW211">
        <f t="shared" si="133"/>
        <v>1025.9144760932484</v>
      </c>
      <c r="AX211">
        <f t="shared" si="134"/>
        <v>0.85493763567807868</v>
      </c>
      <c r="AY211">
        <f t="shared" si="135"/>
        <v>0.18842963685869188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1675368359.1875</v>
      </c>
      <c r="BF211">
        <v>1276.0387499999999</v>
      </c>
      <c r="BG211">
        <v>1295.3724999999999</v>
      </c>
      <c r="BH211">
        <v>37.997062499999998</v>
      </c>
      <c r="BI211">
        <v>37.641750000000002</v>
      </c>
      <c r="BJ211">
        <v>1283.6512499999999</v>
      </c>
      <c r="BK211">
        <v>37.848862500000003</v>
      </c>
      <c r="BL211">
        <v>500.12450000000001</v>
      </c>
      <c r="BM211">
        <v>101.22525</v>
      </c>
      <c r="BN211">
        <v>0.100129125</v>
      </c>
      <c r="BO211">
        <v>34.601925000000001</v>
      </c>
      <c r="BP211">
        <v>33.565662500000002</v>
      </c>
      <c r="BQ211">
        <v>999.9</v>
      </c>
      <c r="BR211">
        <v>0</v>
      </c>
      <c r="BS211">
        <v>0</v>
      </c>
      <c r="BT211">
        <v>8980.39</v>
      </c>
      <c r="BU211">
        <v>0</v>
      </c>
      <c r="BV211">
        <v>353.736875</v>
      </c>
      <c r="BW211">
        <v>-19.333862499999999</v>
      </c>
      <c r="BX211">
        <v>1326.43875</v>
      </c>
      <c r="BY211">
        <v>1346.04125</v>
      </c>
      <c r="BZ211">
        <v>0.35531950000000001</v>
      </c>
      <c r="CA211">
        <v>1295.3724999999999</v>
      </c>
      <c r="CB211">
        <v>37.641750000000002</v>
      </c>
      <c r="CC211">
        <v>3.8462624999999999</v>
      </c>
      <c r="CD211">
        <v>3.810295</v>
      </c>
      <c r="CE211">
        <v>28.231087500000001</v>
      </c>
      <c r="CF211">
        <v>28.069749999999999</v>
      </c>
      <c r="CG211">
        <v>1199.9875</v>
      </c>
      <c r="CH211">
        <v>0.49999500000000002</v>
      </c>
      <c r="CI211">
        <v>0.50000500000000003</v>
      </c>
      <c r="CJ211">
        <v>0</v>
      </c>
      <c r="CK211">
        <v>1028.84375</v>
      </c>
      <c r="CL211">
        <v>4.9990899999999998</v>
      </c>
      <c r="CM211">
        <v>11095.862499999999</v>
      </c>
      <c r="CN211">
        <v>9557.7237499999992</v>
      </c>
      <c r="CO211">
        <v>46.061999999999998</v>
      </c>
      <c r="CP211">
        <v>48.648249999999997</v>
      </c>
      <c r="CQ211">
        <v>47</v>
      </c>
      <c r="CR211">
        <v>47.186999999999998</v>
      </c>
      <c r="CS211">
        <v>47.25</v>
      </c>
      <c r="CT211">
        <v>597.48874999999998</v>
      </c>
      <c r="CU211">
        <v>597.49874999999997</v>
      </c>
      <c r="CV211">
        <v>0</v>
      </c>
      <c r="CW211">
        <v>1675368379.9000001</v>
      </c>
      <c r="CX211">
        <v>0</v>
      </c>
      <c r="CY211">
        <v>1675367359.0999999</v>
      </c>
      <c r="CZ211" t="s">
        <v>356</v>
      </c>
      <c r="DA211">
        <v>1675367359.0999999</v>
      </c>
      <c r="DB211">
        <v>1675367351.0999999</v>
      </c>
      <c r="DC211">
        <v>3</v>
      </c>
      <c r="DD211">
        <v>-0.36899999999999999</v>
      </c>
      <c r="DE211">
        <v>-0.108</v>
      </c>
      <c r="DF211">
        <v>-5.9960000000000004</v>
      </c>
      <c r="DG211">
        <v>0.14799999999999999</v>
      </c>
      <c r="DH211">
        <v>415</v>
      </c>
      <c r="DI211">
        <v>35</v>
      </c>
      <c r="DJ211">
        <v>0.46</v>
      </c>
      <c r="DK211">
        <v>0.2</v>
      </c>
      <c r="DL211">
        <v>-19.3716525</v>
      </c>
      <c r="DM211">
        <v>-0.28948705440896061</v>
      </c>
      <c r="DN211">
        <v>9.30877623200278E-2</v>
      </c>
      <c r="DO211">
        <v>0</v>
      </c>
      <c r="DP211">
        <v>0.32442547500000002</v>
      </c>
      <c r="DQ211">
        <v>-4.6739549718577628E-3</v>
      </c>
      <c r="DR211">
        <v>3.8551913079630372E-2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363</v>
      </c>
      <c r="EA211">
        <v>2.94435</v>
      </c>
      <c r="EB211">
        <v>2.62371</v>
      </c>
      <c r="EC211">
        <v>0.217443</v>
      </c>
      <c r="ED211">
        <v>0.21718199999999999</v>
      </c>
      <c r="EE211">
        <v>0.149448</v>
      </c>
      <c r="EF211">
        <v>0.14680199999999999</v>
      </c>
      <c r="EG211">
        <v>23484.3</v>
      </c>
      <c r="EH211">
        <v>23827.3</v>
      </c>
      <c r="EI211">
        <v>27943.8</v>
      </c>
      <c r="EJ211">
        <v>29327.3</v>
      </c>
      <c r="EK211">
        <v>32729.3</v>
      </c>
      <c r="EL211">
        <v>34738.1</v>
      </c>
      <c r="EM211">
        <v>39471.300000000003</v>
      </c>
      <c r="EN211">
        <v>41917.300000000003</v>
      </c>
      <c r="EO211">
        <v>1.9079999999999999</v>
      </c>
      <c r="EP211">
        <v>1.8803700000000001</v>
      </c>
      <c r="EQ211">
        <v>5.9217199999999998E-2</v>
      </c>
      <c r="ER211">
        <v>0</v>
      </c>
      <c r="ES211">
        <v>32.606999999999999</v>
      </c>
      <c r="ET211">
        <v>999.9</v>
      </c>
      <c r="EU211">
        <v>72</v>
      </c>
      <c r="EV211">
        <v>34.9</v>
      </c>
      <c r="EW211">
        <v>39.954500000000003</v>
      </c>
      <c r="EX211">
        <v>57.426600000000001</v>
      </c>
      <c r="EY211">
        <v>2.3958400000000002</v>
      </c>
      <c r="EZ211">
        <v>1</v>
      </c>
      <c r="FA211">
        <v>0.71739600000000003</v>
      </c>
      <c r="FB211">
        <v>1.2573700000000001</v>
      </c>
      <c r="FC211">
        <v>20.266300000000001</v>
      </c>
      <c r="FD211">
        <v>5.2171399999999997</v>
      </c>
      <c r="FE211">
        <v>12.0099</v>
      </c>
      <c r="FF211">
        <v>4.9848999999999997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1.86222</v>
      </c>
      <c r="FN211">
        <v>1.8643000000000001</v>
      </c>
      <c r="FO211">
        <v>1.8603499999999999</v>
      </c>
      <c r="FP211">
        <v>1.86104</v>
      </c>
      <c r="FQ211">
        <v>1.8602000000000001</v>
      </c>
      <c r="FR211">
        <v>1.86188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-7.61</v>
      </c>
      <c r="GH211">
        <v>0.1482</v>
      </c>
      <c r="GI211">
        <v>-4.6172869984045022</v>
      </c>
      <c r="GJ211">
        <v>-3.9744887815693084E-3</v>
      </c>
      <c r="GK211">
        <v>1.847162108954052E-6</v>
      </c>
      <c r="GL211">
        <v>-4.4217609294687878E-10</v>
      </c>
      <c r="GM211">
        <v>0.1481899999999996</v>
      </c>
      <c r="GN211">
        <v>0</v>
      </c>
      <c r="GO211">
        <v>0</v>
      </c>
      <c r="GP211">
        <v>0</v>
      </c>
      <c r="GQ211">
        <v>6</v>
      </c>
      <c r="GR211">
        <v>2080</v>
      </c>
      <c r="GS211">
        <v>4</v>
      </c>
      <c r="GT211">
        <v>32</v>
      </c>
      <c r="GU211">
        <v>16.7</v>
      </c>
      <c r="GV211">
        <v>16.8</v>
      </c>
      <c r="GW211">
        <v>2.7819799999999999</v>
      </c>
      <c r="GX211">
        <v>2.52197</v>
      </c>
      <c r="GY211">
        <v>1.4489700000000001</v>
      </c>
      <c r="GZ211">
        <v>2.323</v>
      </c>
      <c r="HA211">
        <v>1.5478499999999999</v>
      </c>
      <c r="HB211">
        <v>2.36572</v>
      </c>
      <c r="HC211">
        <v>39.817700000000002</v>
      </c>
      <c r="HD211">
        <v>14.420999999999999</v>
      </c>
      <c r="HE211">
        <v>18</v>
      </c>
      <c r="HF211">
        <v>498.63099999999997</v>
      </c>
      <c r="HG211">
        <v>521.93299999999999</v>
      </c>
      <c r="HH211">
        <v>31.0015</v>
      </c>
      <c r="HI211">
        <v>36.298999999999999</v>
      </c>
      <c r="HJ211">
        <v>30.000599999999999</v>
      </c>
      <c r="HK211">
        <v>36.1907</v>
      </c>
      <c r="HL211">
        <v>36.213999999999999</v>
      </c>
      <c r="HM211">
        <v>55.647799999999997</v>
      </c>
      <c r="HN211">
        <v>8.4972399999999997</v>
      </c>
      <c r="HO211">
        <v>100</v>
      </c>
      <c r="HP211">
        <v>31</v>
      </c>
      <c r="HQ211">
        <v>1307.73</v>
      </c>
      <c r="HR211">
        <v>37.6083</v>
      </c>
      <c r="HS211">
        <v>98.506200000000007</v>
      </c>
      <c r="HT211">
        <v>97.204099999999997</v>
      </c>
    </row>
    <row r="212" spans="1:228" x14ac:dyDescent="0.2">
      <c r="A212">
        <v>197</v>
      </c>
      <c r="B212">
        <v>1675368365.5</v>
      </c>
      <c r="C212">
        <v>782.40000009536743</v>
      </c>
      <c r="D212" t="s">
        <v>753</v>
      </c>
      <c r="E212" t="s">
        <v>754</v>
      </c>
      <c r="F212">
        <v>4</v>
      </c>
      <c r="G212">
        <v>1675368363.5</v>
      </c>
      <c r="H212">
        <f t="shared" si="102"/>
        <v>3.7370769152404151E-4</v>
      </c>
      <c r="I212">
        <f t="shared" si="103"/>
        <v>0.37370769152404149</v>
      </c>
      <c r="J212">
        <f t="shared" si="104"/>
        <v>5.292554302976999</v>
      </c>
      <c r="K212">
        <f t="shared" si="105"/>
        <v>1283.0914285714291</v>
      </c>
      <c r="L212">
        <f t="shared" si="106"/>
        <v>939.37863840184741</v>
      </c>
      <c r="M212">
        <f t="shared" si="107"/>
        <v>95.18293605473302</v>
      </c>
      <c r="N212">
        <f t="shared" si="108"/>
        <v>130.00977923648108</v>
      </c>
      <c r="O212">
        <f t="shared" si="109"/>
        <v>2.669198923745349E-2</v>
      </c>
      <c r="P212">
        <f t="shared" si="110"/>
        <v>2.7699244119905102</v>
      </c>
      <c r="Q212">
        <f t="shared" si="111"/>
        <v>2.6549914000282535E-2</v>
      </c>
      <c r="R212">
        <f t="shared" si="112"/>
        <v>1.6606397973336365E-2</v>
      </c>
      <c r="S212">
        <f t="shared" si="113"/>
        <v>226.11689023556679</v>
      </c>
      <c r="T212">
        <f t="shared" si="114"/>
        <v>35.90545008253347</v>
      </c>
      <c r="U212">
        <f t="shared" si="115"/>
        <v>33.567014285714293</v>
      </c>
      <c r="V212">
        <f t="shared" si="116"/>
        <v>5.2153127464187339</v>
      </c>
      <c r="W212">
        <f t="shared" si="117"/>
        <v>69.702562842955956</v>
      </c>
      <c r="X212">
        <f t="shared" si="118"/>
        <v>3.8529107152027615</v>
      </c>
      <c r="Y212">
        <f t="shared" si="119"/>
        <v>5.5276456963047389</v>
      </c>
      <c r="Z212">
        <f t="shared" si="120"/>
        <v>1.3624020312159724</v>
      </c>
      <c r="AA212">
        <f t="shared" si="121"/>
        <v>-16.480509196210232</v>
      </c>
      <c r="AB212">
        <f t="shared" si="122"/>
        <v>155.81104753921841</v>
      </c>
      <c r="AC212">
        <f t="shared" si="123"/>
        <v>13.020699882034956</v>
      </c>
      <c r="AD212">
        <f t="shared" si="124"/>
        <v>378.46812846060993</v>
      </c>
      <c r="AE212">
        <f t="shared" si="125"/>
        <v>15.588997378875563</v>
      </c>
      <c r="AF212">
        <f t="shared" si="126"/>
        <v>0.32569993318210622</v>
      </c>
      <c r="AG212">
        <f t="shared" si="127"/>
        <v>5.292554302976999</v>
      </c>
      <c r="AH212">
        <v>1351.66746681427</v>
      </c>
      <c r="AI212">
        <v>1336.2963030303019</v>
      </c>
      <c r="AJ212">
        <v>1.668768270300532</v>
      </c>
      <c r="AK212">
        <v>66.45767359900691</v>
      </c>
      <c r="AL212">
        <f t="shared" si="128"/>
        <v>0.37370769152404149</v>
      </c>
      <c r="AM212">
        <v>37.646290657179641</v>
      </c>
      <c r="AN212">
        <v>38.031489696969693</v>
      </c>
      <c r="AO212">
        <v>7.2684058883811329E-3</v>
      </c>
      <c r="AP212">
        <v>80.18708061797463</v>
      </c>
      <c r="AQ212">
        <v>13</v>
      </c>
      <c r="AR212">
        <v>3</v>
      </c>
      <c r="AS212">
        <f t="shared" si="129"/>
        <v>1</v>
      </c>
      <c r="AT212">
        <f t="shared" si="130"/>
        <v>0</v>
      </c>
      <c r="AU212">
        <f t="shared" si="131"/>
        <v>47152.302340021677</v>
      </c>
      <c r="AV212">
        <f t="shared" si="132"/>
        <v>1200.002857142857</v>
      </c>
      <c r="AW212">
        <f t="shared" si="133"/>
        <v>1025.9280135935578</v>
      </c>
      <c r="AX212">
        <f t="shared" si="134"/>
        <v>0.85493797576135599</v>
      </c>
      <c r="AY212">
        <f t="shared" si="135"/>
        <v>0.18843029321941707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1675368363.5</v>
      </c>
      <c r="BF212">
        <v>1283.0914285714291</v>
      </c>
      <c r="BG212">
        <v>1302.295714285714</v>
      </c>
      <c r="BH212">
        <v>38.025114285714288</v>
      </c>
      <c r="BI212">
        <v>37.64921428571428</v>
      </c>
      <c r="BJ212">
        <v>1290.711428571429</v>
      </c>
      <c r="BK212">
        <v>37.876928571428572</v>
      </c>
      <c r="BL212">
        <v>500.10399999999998</v>
      </c>
      <c r="BM212">
        <v>101.2255714285714</v>
      </c>
      <c r="BN212">
        <v>9.9849614285714289E-2</v>
      </c>
      <c r="BO212">
        <v>34.610400000000013</v>
      </c>
      <c r="BP212">
        <v>33.567014285714293</v>
      </c>
      <c r="BQ212">
        <v>999.89999999999986</v>
      </c>
      <c r="BR212">
        <v>0</v>
      </c>
      <c r="BS212">
        <v>0</v>
      </c>
      <c r="BT212">
        <v>9006.2485714285722</v>
      </c>
      <c r="BU212">
        <v>0</v>
      </c>
      <c r="BV212">
        <v>353.86285714285708</v>
      </c>
      <c r="BW212">
        <v>-19.204971428571429</v>
      </c>
      <c r="BX212">
        <v>1333.808571428571</v>
      </c>
      <c r="BY212">
        <v>1353.242857142857</v>
      </c>
      <c r="BZ212">
        <v>0.3758751428571428</v>
      </c>
      <c r="CA212">
        <v>1302.295714285714</v>
      </c>
      <c r="CB212">
        <v>37.64921428571428</v>
      </c>
      <c r="CC212">
        <v>3.8491114285714292</v>
      </c>
      <c r="CD212">
        <v>3.8110628571428569</v>
      </c>
      <c r="CE212">
        <v>28.2438</v>
      </c>
      <c r="CF212">
        <v>28.073185714285721</v>
      </c>
      <c r="CG212">
        <v>1200.002857142857</v>
      </c>
      <c r="CH212">
        <v>0.49998457142857139</v>
      </c>
      <c r="CI212">
        <v>0.50001542857142856</v>
      </c>
      <c r="CJ212">
        <v>0</v>
      </c>
      <c r="CK212">
        <v>1028.5728571428569</v>
      </c>
      <c r="CL212">
        <v>4.9990899999999998</v>
      </c>
      <c r="CM212">
        <v>11094.285714285719</v>
      </c>
      <c r="CN212">
        <v>9557.8185714285701</v>
      </c>
      <c r="CO212">
        <v>46.061999999999998</v>
      </c>
      <c r="CP212">
        <v>48.669285714285721</v>
      </c>
      <c r="CQ212">
        <v>47.035428571428582</v>
      </c>
      <c r="CR212">
        <v>47.213999999999999</v>
      </c>
      <c r="CS212">
        <v>47.25</v>
      </c>
      <c r="CT212">
        <v>597.48285714285714</v>
      </c>
      <c r="CU212">
        <v>597.5200000000001</v>
      </c>
      <c r="CV212">
        <v>0</v>
      </c>
      <c r="CW212">
        <v>1675368384.0999999</v>
      </c>
      <c r="CX212">
        <v>0</v>
      </c>
      <c r="CY212">
        <v>1675367359.0999999</v>
      </c>
      <c r="CZ212" t="s">
        <v>356</v>
      </c>
      <c r="DA212">
        <v>1675367359.0999999</v>
      </c>
      <c r="DB212">
        <v>1675367351.0999999</v>
      </c>
      <c r="DC212">
        <v>3</v>
      </c>
      <c r="DD212">
        <v>-0.36899999999999999</v>
      </c>
      <c r="DE212">
        <v>-0.108</v>
      </c>
      <c r="DF212">
        <v>-5.9960000000000004</v>
      </c>
      <c r="DG212">
        <v>0.14799999999999999</v>
      </c>
      <c r="DH212">
        <v>415</v>
      </c>
      <c r="DI212">
        <v>35</v>
      </c>
      <c r="DJ212">
        <v>0.46</v>
      </c>
      <c r="DK212">
        <v>0.2</v>
      </c>
      <c r="DL212">
        <v>-19.351687804878051</v>
      </c>
      <c r="DM212">
        <v>0.25351986062719878</v>
      </c>
      <c r="DN212">
        <v>9.9459949520377663E-2</v>
      </c>
      <c r="DO212">
        <v>0</v>
      </c>
      <c r="DP212">
        <v>0.32493839024390242</v>
      </c>
      <c r="DQ212">
        <v>0.35608128919860638</v>
      </c>
      <c r="DR212">
        <v>3.6646364671053068E-2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366</v>
      </c>
      <c r="EA212">
        <v>2.9445000000000001</v>
      </c>
      <c r="EB212">
        <v>2.6237300000000001</v>
      </c>
      <c r="EC212">
        <v>0.218115</v>
      </c>
      <c r="ED212">
        <v>0.21782699999999999</v>
      </c>
      <c r="EE212">
        <v>0.14949699999999999</v>
      </c>
      <c r="EF212">
        <v>0.14681900000000001</v>
      </c>
      <c r="EG212">
        <v>23463.599999999999</v>
      </c>
      <c r="EH212">
        <v>23807.1</v>
      </c>
      <c r="EI212">
        <v>27943.3</v>
      </c>
      <c r="EJ212">
        <v>29326.6</v>
      </c>
      <c r="EK212">
        <v>32727.1</v>
      </c>
      <c r="EL212">
        <v>34736.9</v>
      </c>
      <c r="EM212">
        <v>39470.9</v>
      </c>
      <c r="EN212">
        <v>41916.699999999997</v>
      </c>
      <c r="EO212">
        <v>1.9079299999999999</v>
      </c>
      <c r="EP212">
        <v>1.8804000000000001</v>
      </c>
      <c r="EQ212">
        <v>5.8814900000000003E-2</v>
      </c>
      <c r="ER212">
        <v>0</v>
      </c>
      <c r="ES212">
        <v>32.619999999999997</v>
      </c>
      <c r="ET212">
        <v>999.9</v>
      </c>
      <c r="EU212">
        <v>72</v>
      </c>
      <c r="EV212">
        <v>34.9</v>
      </c>
      <c r="EW212">
        <v>39.957799999999999</v>
      </c>
      <c r="EX212">
        <v>57.366599999999998</v>
      </c>
      <c r="EY212">
        <v>2.2956699999999999</v>
      </c>
      <c r="EZ212">
        <v>1</v>
      </c>
      <c r="FA212">
        <v>0.71776700000000004</v>
      </c>
      <c r="FB212">
        <v>1.2618799999999999</v>
      </c>
      <c r="FC212">
        <v>20.266300000000001</v>
      </c>
      <c r="FD212">
        <v>5.2165400000000002</v>
      </c>
      <c r="FE212">
        <v>12.0099</v>
      </c>
      <c r="FF212">
        <v>4.9845499999999996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1.8622000000000001</v>
      </c>
      <c r="FN212">
        <v>1.8643000000000001</v>
      </c>
      <c r="FO212">
        <v>1.8603499999999999</v>
      </c>
      <c r="FP212">
        <v>1.86103</v>
      </c>
      <c r="FQ212">
        <v>1.8602000000000001</v>
      </c>
      <c r="FR212">
        <v>1.86188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-7.62</v>
      </c>
      <c r="GH212">
        <v>0.1482</v>
      </c>
      <c r="GI212">
        <v>-4.6172869984045022</v>
      </c>
      <c r="GJ212">
        <v>-3.9744887815693084E-3</v>
      </c>
      <c r="GK212">
        <v>1.847162108954052E-6</v>
      </c>
      <c r="GL212">
        <v>-4.4217609294687878E-10</v>
      </c>
      <c r="GM212">
        <v>0.1481899999999996</v>
      </c>
      <c r="GN212">
        <v>0</v>
      </c>
      <c r="GO212">
        <v>0</v>
      </c>
      <c r="GP212">
        <v>0</v>
      </c>
      <c r="GQ212">
        <v>6</v>
      </c>
      <c r="GR212">
        <v>2080</v>
      </c>
      <c r="GS212">
        <v>4</v>
      </c>
      <c r="GT212">
        <v>32</v>
      </c>
      <c r="GU212">
        <v>16.8</v>
      </c>
      <c r="GV212">
        <v>16.899999999999999</v>
      </c>
      <c r="GW212">
        <v>2.79297</v>
      </c>
      <c r="GX212">
        <v>2.52319</v>
      </c>
      <c r="GY212">
        <v>1.4489700000000001</v>
      </c>
      <c r="GZ212">
        <v>2.323</v>
      </c>
      <c r="HA212">
        <v>1.5478499999999999</v>
      </c>
      <c r="HB212">
        <v>2.2997999999999998</v>
      </c>
      <c r="HC212">
        <v>39.817700000000002</v>
      </c>
      <c r="HD212">
        <v>14.4122</v>
      </c>
      <c r="HE212">
        <v>18</v>
      </c>
      <c r="HF212">
        <v>498.608</v>
      </c>
      <c r="HG212">
        <v>521.98</v>
      </c>
      <c r="HH212">
        <v>31.0014</v>
      </c>
      <c r="HI212">
        <v>36.303400000000003</v>
      </c>
      <c r="HJ212">
        <v>30.000499999999999</v>
      </c>
      <c r="HK212">
        <v>36.194200000000002</v>
      </c>
      <c r="HL212">
        <v>36.217399999999998</v>
      </c>
      <c r="HM212">
        <v>55.890999999999998</v>
      </c>
      <c r="HN212">
        <v>8.4972399999999997</v>
      </c>
      <c r="HO212">
        <v>100</v>
      </c>
      <c r="HP212">
        <v>31</v>
      </c>
      <c r="HQ212">
        <v>1314.41</v>
      </c>
      <c r="HR212">
        <v>37.600099999999998</v>
      </c>
      <c r="HS212">
        <v>98.504800000000003</v>
      </c>
      <c r="HT212">
        <v>97.202500000000001</v>
      </c>
    </row>
    <row r="213" spans="1:228" x14ac:dyDescent="0.2">
      <c r="A213">
        <v>198</v>
      </c>
      <c r="B213">
        <v>1675368369.5</v>
      </c>
      <c r="C213">
        <v>786.40000009536743</v>
      </c>
      <c r="D213" t="s">
        <v>755</v>
      </c>
      <c r="E213" t="s">
        <v>756</v>
      </c>
      <c r="F213">
        <v>4</v>
      </c>
      <c r="G213">
        <v>1675368367.1875</v>
      </c>
      <c r="H213">
        <f t="shared" si="102"/>
        <v>3.4620509951398764E-4</v>
      </c>
      <c r="I213">
        <f t="shared" si="103"/>
        <v>0.34620509951398765</v>
      </c>
      <c r="J213">
        <f t="shared" si="104"/>
        <v>5.1674314267940593</v>
      </c>
      <c r="K213">
        <f t="shared" si="105"/>
        <v>1289.0287499999999</v>
      </c>
      <c r="L213">
        <f t="shared" si="106"/>
        <v>928.10460934047182</v>
      </c>
      <c r="M213">
        <f t="shared" si="107"/>
        <v>94.042338636926914</v>
      </c>
      <c r="N213">
        <f t="shared" si="108"/>
        <v>130.61380904721298</v>
      </c>
      <c r="O213">
        <f t="shared" si="109"/>
        <v>2.4713205131915945E-2</v>
      </c>
      <c r="P213">
        <f t="shared" si="110"/>
        <v>2.7734383677095638</v>
      </c>
      <c r="Q213">
        <f t="shared" si="111"/>
        <v>2.4591515941360706E-2</v>
      </c>
      <c r="R213">
        <f t="shared" si="112"/>
        <v>1.5380580679095767E-2</v>
      </c>
      <c r="S213">
        <f t="shared" si="113"/>
        <v>226.11659848521799</v>
      </c>
      <c r="T213">
        <f t="shared" si="114"/>
        <v>35.914053185638863</v>
      </c>
      <c r="U213">
        <f t="shared" si="115"/>
        <v>33.572637499999999</v>
      </c>
      <c r="V213">
        <f t="shared" si="116"/>
        <v>5.2169539908536988</v>
      </c>
      <c r="W213">
        <f t="shared" si="117"/>
        <v>69.717450701537956</v>
      </c>
      <c r="X213">
        <f t="shared" si="118"/>
        <v>3.8542981527128797</v>
      </c>
      <c r="Y213">
        <f t="shared" si="119"/>
        <v>5.5284553779988608</v>
      </c>
      <c r="Z213">
        <f t="shared" si="120"/>
        <v>1.3626558381408191</v>
      </c>
      <c r="AA213">
        <f t="shared" si="121"/>
        <v>-15.267644888566855</v>
      </c>
      <c r="AB213">
        <f t="shared" si="122"/>
        <v>155.56228229486806</v>
      </c>
      <c r="AC213">
        <f t="shared" si="123"/>
        <v>12.983964000378538</v>
      </c>
      <c r="AD213">
        <f t="shared" si="124"/>
        <v>379.39519989189773</v>
      </c>
      <c r="AE213">
        <f t="shared" si="125"/>
        <v>15.685462587364045</v>
      </c>
      <c r="AF213">
        <f t="shared" si="126"/>
        <v>0.33277989834281774</v>
      </c>
      <c r="AG213">
        <f t="shared" si="127"/>
        <v>5.1674314267940593</v>
      </c>
      <c r="AH213">
        <v>1358.3832371922799</v>
      </c>
      <c r="AI213">
        <v>1343.065212121212</v>
      </c>
      <c r="AJ213">
        <v>1.6880525725798829</v>
      </c>
      <c r="AK213">
        <v>66.45767359900691</v>
      </c>
      <c r="AL213">
        <f t="shared" si="128"/>
        <v>0.34620509951398765</v>
      </c>
      <c r="AM213">
        <v>37.652478851210738</v>
      </c>
      <c r="AN213">
        <v>38.044042424242413</v>
      </c>
      <c r="AO213">
        <v>1.265717981302802E-3</v>
      </c>
      <c r="AP213">
        <v>80.18708061797463</v>
      </c>
      <c r="AQ213">
        <v>12</v>
      </c>
      <c r="AR213">
        <v>2</v>
      </c>
      <c r="AS213">
        <f t="shared" si="129"/>
        <v>1</v>
      </c>
      <c r="AT213">
        <f t="shared" si="130"/>
        <v>0</v>
      </c>
      <c r="AU213">
        <f t="shared" si="131"/>
        <v>47248.168788610237</v>
      </c>
      <c r="AV213">
        <f t="shared" si="132"/>
        <v>1200.0037500000001</v>
      </c>
      <c r="AW213">
        <f t="shared" si="133"/>
        <v>1025.9285385933772</v>
      </c>
      <c r="AX213">
        <f t="shared" si="134"/>
        <v>0.85493777714726071</v>
      </c>
      <c r="AY213">
        <f t="shared" si="135"/>
        <v>0.18842990989421324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1675368367.1875</v>
      </c>
      <c r="BF213">
        <v>1289.0287499999999</v>
      </c>
      <c r="BG213">
        <v>1308.36375</v>
      </c>
      <c r="BH213">
        <v>38.0381</v>
      </c>
      <c r="BI213">
        <v>37.654000000000003</v>
      </c>
      <c r="BJ213">
        <v>1296.65625</v>
      </c>
      <c r="BK213">
        <v>37.889912500000001</v>
      </c>
      <c r="BL213">
        <v>500.05975000000001</v>
      </c>
      <c r="BM213">
        <v>101.22737499999999</v>
      </c>
      <c r="BN213">
        <v>9.9929799999999999E-2</v>
      </c>
      <c r="BO213">
        <v>34.613037499999997</v>
      </c>
      <c r="BP213">
        <v>33.572637499999999</v>
      </c>
      <c r="BQ213">
        <v>999.9</v>
      </c>
      <c r="BR213">
        <v>0</v>
      </c>
      <c r="BS213">
        <v>0</v>
      </c>
      <c r="BT213">
        <v>9024.7649999999994</v>
      </c>
      <c r="BU213">
        <v>0</v>
      </c>
      <c r="BV213">
        <v>353.49950000000001</v>
      </c>
      <c r="BW213">
        <v>-19.336600000000001</v>
      </c>
      <c r="BX213">
        <v>1340</v>
      </c>
      <c r="BY213">
        <v>1359.5562500000001</v>
      </c>
      <c r="BZ213">
        <v>0.38407324999999998</v>
      </c>
      <c r="CA213">
        <v>1308.36375</v>
      </c>
      <c r="CB213">
        <v>37.654000000000003</v>
      </c>
      <c r="CC213">
        <v>3.850495</v>
      </c>
      <c r="CD213">
        <v>3.8116175000000001</v>
      </c>
      <c r="CE213">
        <v>28.2499875</v>
      </c>
      <c r="CF213">
        <v>28.075675</v>
      </c>
      <c r="CG213">
        <v>1200.0037500000001</v>
      </c>
      <c r="CH213">
        <v>0.49999137500000002</v>
      </c>
      <c r="CI213">
        <v>0.50000862499999998</v>
      </c>
      <c r="CJ213">
        <v>0</v>
      </c>
      <c r="CK213">
        <v>1028.3975</v>
      </c>
      <c r="CL213">
        <v>4.9990899999999998</v>
      </c>
      <c r="CM213">
        <v>11092.6625</v>
      </c>
      <c r="CN213">
        <v>9557.8487499999992</v>
      </c>
      <c r="CO213">
        <v>46.061999999999998</v>
      </c>
      <c r="CP213">
        <v>48.686999999999998</v>
      </c>
      <c r="CQ213">
        <v>47.054250000000003</v>
      </c>
      <c r="CR213">
        <v>47.25</v>
      </c>
      <c r="CS213">
        <v>47.25</v>
      </c>
      <c r="CT213">
        <v>597.49125000000004</v>
      </c>
      <c r="CU213">
        <v>597.51250000000005</v>
      </c>
      <c r="CV213">
        <v>0</v>
      </c>
      <c r="CW213">
        <v>1675368387.7</v>
      </c>
      <c r="CX213">
        <v>0</v>
      </c>
      <c r="CY213">
        <v>1675367359.0999999</v>
      </c>
      <c r="CZ213" t="s">
        <v>356</v>
      </c>
      <c r="DA213">
        <v>1675367359.0999999</v>
      </c>
      <c r="DB213">
        <v>1675367351.0999999</v>
      </c>
      <c r="DC213">
        <v>3</v>
      </c>
      <c r="DD213">
        <v>-0.36899999999999999</v>
      </c>
      <c r="DE213">
        <v>-0.108</v>
      </c>
      <c r="DF213">
        <v>-5.9960000000000004</v>
      </c>
      <c r="DG213">
        <v>0.14799999999999999</v>
      </c>
      <c r="DH213">
        <v>415</v>
      </c>
      <c r="DI213">
        <v>35</v>
      </c>
      <c r="DJ213">
        <v>0.46</v>
      </c>
      <c r="DK213">
        <v>0.2</v>
      </c>
      <c r="DL213">
        <v>-19.35330243902439</v>
      </c>
      <c r="DM213">
        <v>0.70462578397207254</v>
      </c>
      <c r="DN213">
        <v>0.103400277132725</v>
      </c>
      <c r="DO213">
        <v>0</v>
      </c>
      <c r="DP213">
        <v>0.34547882926829271</v>
      </c>
      <c r="DQ213">
        <v>0.32862014634146341</v>
      </c>
      <c r="DR213">
        <v>3.3093828613321913E-2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366</v>
      </c>
      <c r="EA213">
        <v>2.9445399999999999</v>
      </c>
      <c r="EB213">
        <v>2.62391</v>
      </c>
      <c r="EC213">
        <v>0.218782</v>
      </c>
      <c r="ED213">
        <v>0.218531</v>
      </c>
      <c r="EE213">
        <v>0.149535</v>
      </c>
      <c r="EF213">
        <v>0.14682999999999999</v>
      </c>
      <c r="EG213">
        <v>23443.200000000001</v>
      </c>
      <c r="EH213">
        <v>23785.4</v>
      </c>
      <c r="EI213">
        <v>27942.9</v>
      </c>
      <c r="EJ213">
        <v>29326.5</v>
      </c>
      <c r="EK213">
        <v>32725.200000000001</v>
      </c>
      <c r="EL213">
        <v>34736.300000000003</v>
      </c>
      <c r="EM213">
        <v>39470.300000000003</v>
      </c>
      <c r="EN213">
        <v>41916.400000000001</v>
      </c>
      <c r="EO213">
        <v>1.90805</v>
      </c>
      <c r="EP213">
        <v>1.88022</v>
      </c>
      <c r="EQ213">
        <v>5.8315699999999998E-2</v>
      </c>
      <c r="ER213">
        <v>0</v>
      </c>
      <c r="ES213">
        <v>32.630099999999999</v>
      </c>
      <c r="ET213">
        <v>999.9</v>
      </c>
      <c r="EU213">
        <v>72</v>
      </c>
      <c r="EV213">
        <v>34.9</v>
      </c>
      <c r="EW213">
        <v>39.956600000000002</v>
      </c>
      <c r="EX213">
        <v>57.456600000000002</v>
      </c>
      <c r="EY213">
        <v>1.7507999999999999</v>
      </c>
      <c r="EZ213">
        <v>1</v>
      </c>
      <c r="FA213">
        <v>0.71832799999999997</v>
      </c>
      <c r="FB213">
        <v>1.2646599999999999</v>
      </c>
      <c r="FC213">
        <v>20.266200000000001</v>
      </c>
      <c r="FD213">
        <v>5.2165400000000002</v>
      </c>
      <c r="FE213">
        <v>12.0099</v>
      </c>
      <c r="FF213">
        <v>4.9846000000000004</v>
      </c>
      <c r="FG213">
        <v>3.2845499999999999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1.8622399999999999</v>
      </c>
      <c r="FN213">
        <v>1.8643000000000001</v>
      </c>
      <c r="FO213">
        <v>1.8603499999999999</v>
      </c>
      <c r="FP213">
        <v>1.8610599999999999</v>
      </c>
      <c r="FQ213">
        <v>1.8602000000000001</v>
      </c>
      <c r="FR213">
        <v>1.86189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-7.63</v>
      </c>
      <c r="GH213">
        <v>0.1482</v>
      </c>
      <c r="GI213">
        <v>-4.6172869984045022</v>
      </c>
      <c r="GJ213">
        <v>-3.9744887815693084E-3</v>
      </c>
      <c r="GK213">
        <v>1.847162108954052E-6</v>
      </c>
      <c r="GL213">
        <v>-4.4217609294687878E-10</v>
      </c>
      <c r="GM213">
        <v>0.1481899999999996</v>
      </c>
      <c r="GN213">
        <v>0</v>
      </c>
      <c r="GO213">
        <v>0</v>
      </c>
      <c r="GP213">
        <v>0</v>
      </c>
      <c r="GQ213">
        <v>6</v>
      </c>
      <c r="GR213">
        <v>2080</v>
      </c>
      <c r="GS213">
        <v>4</v>
      </c>
      <c r="GT213">
        <v>32</v>
      </c>
      <c r="GU213">
        <v>16.8</v>
      </c>
      <c r="GV213">
        <v>17</v>
      </c>
      <c r="GW213">
        <v>2.80518</v>
      </c>
      <c r="GX213">
        <v>2.5329600000000001</v>
      </c>
      <c r="GY213">
        <v>1.4489700000000001</v>
      </c>
      <c r="GZ213">
        <v>2.323</v>
      </c>
      <c r="HA213">
        <v>1.5478499999999999</v>
      </c>
      <c r="HB213">
        <v>2.2875999999999999</v>
      </c>
      <c r="HC213">
        <v>39.817700000000002</v>
      </c>
      <c r="HD213">
        <v>14.3947</v>
      </c>
      <c r="HE213">
        <v>18</v>
      </c>
      <c r="HF213">
        <v>498.72500000000002</v>
      </c>
      <c r="HG213">
        <v>521.89200000000005</v>
      </c>
      <c r="HH213">
        <v>31.001000000000001</v>
      </c>
      <c r="HI213">
        <v>36.309199999999997</v>
      </c>
      <c r="HJ213">
        <v>30.000599999999999</v>
      </c>
      <c r="HK213">
        <v>36.198999999999998</v>
      </c>
      <c r="HL213">
        <v>36.2224</v>
      </c>
      <c r="HM213">
        <v>56.125700000000002</v>
      </c>
      <c r="HN213">
        <v>8.4972399999999997</v>
      </c>
      <c r="HO213">
        <v>100</v>
      </c>
      <c r="HP213">
        <v>31</v>
      </c>
      <c r="HQ213">
        <v>1321.09</v>
      </c>
      <c r="HR213">
        <v>37.599299999999999</v>
      </c>
      <c r="HS213">
        <v>98.503399999999999</v>
      </c>
      <c r="HT213">
        <v>97.201800000000006</v>
      </c>
    </row>
    <row r="214" spans="1:228" x14ac:dyDescent="0.2">
      <c r="A214">
        <v>199</v>
      </c>
      <c r="B214">
        <v>1675368373.5</v>
      </c>
      <c r="C214">
        <v>790.40000009536743</v>
      </c>
      <c r="D214" t="s">
        <v>757</v>
      </c>
      <c r="E214" t="s">
        <v>758</v>
      </c>
      <c r="F214">
        <v>4</v>
      </c>
      <c r="G214">
        <v>1675368371.5</v>
      </c>
      <c r="H214">
        <f t="shared" si="102"/>
        <v>3.5102499192155224E-4</v>
      </c>
      <c r="I214">
        <f t="shared" si="103"/>
        <v>0.35102499192155223</v>
      </c>
      <c r="J214">
        <f t="shared" si="104"/>
        <v>5.208423481568289</v>
      </c>
      <c r="K214">
        <f t="shared" si="105"/>
        <v>1296.0885714285721</v>
      </c>
      <c r="L214">
        <f t="shared" si="106"/>
        <v>936.01044443570333</v>
      </c>
      <c r="M214">
        <f t="shared" si="107"/>
        <v>94.842907813653824</v>
      </c>
      <c r="N214">
        <f t="shared" si="108"/>
        <v>131.32845859688945</v>
      </c>
      <c r="O214">
        <f t="shared" si="109"/>
        <v>2.4990992175017872E-2</v>
      </c>
      <c r="P214">
        <f t="shared" si="110"/>
        <v>2.7720130717178053</v>
      </c>
      <c r="Q214">
        <f t="shared" si="111"/>
        <v>2.4866495729989939E-2</v>
      </c>
      <c r="R214">
        <f t="shared" si="112"/>
        <v>1.5552693516385489E-2</v>
      </c>
      <c r="S214">
        <f t="shared" si="113"/>
        <v>226.11900480655765</v>
      </c>
      <c r="T214">
        <f t="shared" si="114"/>
        <v>35.920100326884935</v>
      </c>
      <c r="U214">
        <f t="shared" si="115"/>
        <v>33.590014285714282</v>
      </c>
      <c r="V214">
        <f t="shared" si="116"/>
        <v>5.2220285831414444</v>
      </c>
      <c r="W214">
        <f t="shared" si="117"/>
        <v>69.71734263546567</v>
      </c>
      <c r="X214">
        <f t="shared" si="118"/>
        <v>3.8557337273703971</v>
      </c>
      <c r="Y214">
        <f t="shared" si="119"/>
        <v>5.530523083088597</v>
      </c>
      <c r="Z214">
        <f t="shared" si="120"/>
        <v>1.3662948557710473</v>
      </c>
      <c r="AA214">
        <f t="shared" si="121"/>
        <v>-15.480202143740454</v>
      </c>
      <c r="AB214">
        <f t="shared" si="122"/>
        <v>153.89181805457804</v>
      </c>
      <c r="AC214">
        <f t="shared" si="123"/>
        <v>12.852656250095039</v>
      </c>
      <c r="AD214">
        <f t="shared" si="124"/>
        <v>377.38327696749025</v>
      </c>
      <c r="AE214">
        <f t="shared" si="125"/>
        <v>15.928172610978381</v>
      </c>
      <c r="AF214">
        <f t="shared" si="126"/>
        <v>0.3396873995136202</v>
      </c>
      <c r="AG214">
        <f t="shared" si="127"/>
        <v>5.208423481568289</v>
      </c>
      <c r="AH214">
        <v>1365.478555638972</v>
      </c>
      <c r="AI214">
        <v>1349.939454545455</v>
      </c>
      <c r="AJ214">
        <v>1.720814690584652</v>
      </c>
      <c r="AK214">
        <v>66.45767359900691</v>
      </c>
      <c r="AL214">
        <f t="shared" si="128"/>
        <v>0.35102499192155223</v>
      </c>
      <c r="AM214">
        <v>37.657098768981122</v>
      </c>
      <c r="AN214">
        <v>38.058159393939377</v>
      </c>
      <c r="AO214">
        <v>6.3620497591385388E-4</v>
      </c>
      <c r="AP214">
        <v>80.18708061797463</v>
      </c>
      <c r="AQ214">
        <v>12</v>
      </c>
      <c r="AR214">
        <v>2</v>
      </c>
      <c r="AS214">
        <f t="shared" si="129"/>
        <v>1</v>
      </c>
      <c r="AT214">
        <f t="shared" si="130"/>
        <v>0</v>
      </c>
      <c r="AU214">
        <f t="shared" si="131"/>
        <v>47208.080742107166</v>
      </c>
      <c r="AV214">
        <f t="shared" si="132"/>
        <v>1200.017142857143</v>
      </c>
      <c r="AW214">
        <f t="shared" si="133"/>
        <v>1025.9399278790456</v>
      </c>
      <c r="AX214">
        <f t="shared" si="134"/>
        <v>0.85493772650311162</v>
      </c>
      <c r="AY214">
        <f t="shared" si="135"/>
        <v>0.1884298121510054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1675368371.5</v>
      </c>
      <c r="BF214">
        <v>1296.0885714285721</v>
      </c>
      <c r="BG214">
        <v>1315.725714285714</v>
      </c>
      <c r="BH214">
        <v>38.05247142857143</v>
      </c>
      <c r="BI214">
        <v>37.66045714285714</v>
      </c>
      <c r="BJ214">
        <v>1303.73</v>
      </c>
      <c r="BK214">
        <v>37.90428571428572</v>
      </c>
      <c r="BL214">
        <v>500.12685714285709</v>
      </c>
      <c r="BM214">
        <v>101.2268571428571</v>
      </c>
      <c r="BN214">
        <v>9.9905157142857151E-2</v>
      </c>
      <c r="BO214">
        <v>34.619771428571433</v>
      </c>
      <c r="BP214">
        <v>33.590014285714282</v>
      </c>
      <c r="BQ214">
        <v>999.89999999999986</v>
      </c>
      <c r="BR214">
        <v>0</v>
      </c>
      <c r="BS214">
        <v>0</v>
      </c>
      <c r="BT214">
        <v>9017.232857142857</v>
      </c>
      <c r="BU214">
        <v>0</v>
      </c>
      <c r="BV214">
        <v>353.51185714285708</v>
      </c>
      <c r="BW214">
        <v>-19.636242857142861</v>
      </c>
      <c r="BX214">
        <v>1347.361428571428</v>
      </c>
      <c r="BY214">
        <v>1367.214285714286</v>
      </c>
      <c r="BZ214">
        <v>0.39204585714285711</v>
      </c>
      <c r="CA214">
        <v>1315.725714285714</v>
      </c>
      <c r="CB214">
        <v>37.66045714285714</v>
      </c>
      <c r="CC214">
        <v>3.851931428571429</v>
      </c>
      <c r="CD214">
        <v>3.812245714285714</v>
      </c>
      <c r="CE214">
        <v>28.25638571428572</v>
      </c>
      <c r="CF214">
        <v>28.078514285714281</v>
      </c>
      <c r="CG214">
        <v>1200.017142857143</v>
      </c>
      <c r="CH214">
        <v>0.49999485714285719</v>
      </c>
      <c r="CI214">
        <v>0.50000514285714281</v>
      </c>
      <c r="CJ214">
        <v>0</v>
      </c>
      <c r="CK214">
        <v>1028.171428571429</v>
      </c>
      <c r="CL214">
        <v>4.9990899999999998</v>
      </c>
      <c r="CM214">
        <v>11090.88571428571</v>
      </c>
      <c r="CN214">
        <v>9557.9614285714288</v>
      </c>
      <c r="CO214">
        <v>46.061999999999998</v>
      </c>
      <c r="CP214">
        <v>48.686999999999998</v>
      </c>
      <c r="CQ214">
        <v>47.061999999999998</v>
      </c>
      <c r="CR214">
        <v>47.25</v>
      </c>
      <c r="CS214">
        <v>47.25</v>
      </c>
      <c r="CT214">
        <v>597.5</v>
      </c>
      <c r="CU214">
        <v>597.51714285714286</v>
      </c>
      <c r="CV214">
        <v>0</v>
      </c>
      <c r="CW214">
        <v>1675368391.9000001</v>
      </c>
      <c r="CX214">
        <v>0</v>
      </c>
      <c r="CY214">
        <v>1675367359.0999999</v>
      </c>
      <c r="CZ214" t="s">
        <v>356</v>
      </c>
      <c r="DA214">
        <v>1675367359.0999999</v>
      </c>
      <c r="DB214">
        <v>1675367351.0999999</v>
      </c>
      <c r="DC214">
        <v>3</v>
      </c>
      <c r="DD214">
        <v>-0.36899999999999999</v>
      </c>
      <c r="DE214">
        <v>-0.108</v>
      </c>
      <c r="DF214">
        <v>-5.9960000000000004</v>
      </c>
      <c r="DG214">
        <v>0.14799999999999999</v>
      </c>
      <c r="DH214">
        <v>415</v>
      </c>
      <c r="DI214">
        <v>35</v>
      </c>
      <c r="DJ214">
        <v>0.46</v>
      </c>
      <c r="DK214">
        <v>0.2</v>
      </c>
      <c r="DL214">
        <v>-19.385329268292679</v>
      </c>
      <c r="DM214">
        <v>-0.30808222996518048</v>
      </c>
      <c r="DN214">
        <v>0.14517429095099149</v>
      </c>
      <c r="DO214">
        <v>0</v>
      </c>
      <c r="DP214">
        <v>0.36458780487804882</v>
      </c>
      <c r="DQ214">
        <v>0.23543019512195101</v>
      </c>
      <c r="DR214">
        <v>2.394173513916906E-2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366</v>
      </c>
      <c r="EA214">
        <v>2.9441700000000002</v>
      </c>
      <c r="EB214">
        <v>2.6237699999999999</v>
      </c>
      <c r="EC214">
        <v>0.219467</v>
      </c>
      <c r="ED214">
        <v>0.21923100000000001</v>
      </c>
      <c r="EE214">
        <v>0.14956800000000001</v>
      </c>
      <c r="EF214">
        <v>0.14684700000000001</v>
      </c>
      <c r="EG214">
        <v>23422.2</v>
      </c>
      <c r="EH214">
        <v>23763.9</v>
      </c>
      <c r="EI214">
        <v>27942.6</v>
      </c>
      <c r="EJ214">
        <v>29326.400000000001</v>
      </c>
      <c r="EK214">
        <v>32723.9</v>
      </c>
      <c r="EL214">
        <v>34735.5</v>
      </c>
      <c r="EM214">
        <v>39470.199999999997</v>
      </c>
      <c r="EN214">
        <v>41916.199999999997</v>
      </c>
      <c r="EO214">
        <v>1.90785</v>
      </c>
      <c r="EP214">
        <v>1.8803000000000001</v>
      </c>
      <c r="EQ214">
        <v>5.9306600000000001E-2</v>
      </c>
      <c r="ER214">
        <v>0</v>
      </c>
      <c r="ES214">
        <v>32.6417</v>
      </c>
      <c r="ET214">
        <v>999.9</v>
      </c>
      <c r="EU214">
        <v>72</v>
      </c>
      <c r="EV214">
        <v>34.9</v>
      </c>
      <c r="EW214">
        <v>39.9527</v>
      </c>
      <c r="EX214">
        <v>57.426600000000001</v>
      </c>
      <c r="EY214">
        <v>2.5881400000000001</v>
      </c>
      <c r="EZ214">
        <v>1</v>
      </c>
      <c r="FA214">
        <v>0.71859200000000001</v>
      </c>
      <c r="FB214">
        <v>1.26654</v>
      </c>
      <c r="FC214">
        <v>20.266200000000001</v>
      </c>
      <c r="FD214">
        <v>5.2181899999999999</v>
      </c>
      <c r="FE214">
        <v>12.0099</v>
      </c>
      <c r="FF214">
        <v>4.9848999999999997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1.86222</v>
      </c>
      <c r="FN214">
        <v>1.86429</v>
      </c>
      <c r="FO214">
        <v>1.8603499999999999</v>
      </c>
      <c r="FP214">
        <v>1.8610800000000001</v>
      </c>
      <c r="FQ214">
        <v>1.8602000000000001</v>
      </c>
      <c r="FR214">
        <v>1.86191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-7.65</v>
      </c>
      <c r="GH214">
        <v>0.1482</v>
      </c>
      <c r="GI214">
        <v>-4.6172869984045022</v>
      </c>
      <c r="GJ214">
        <v>-3.9744887815693084E-3</v>
      </c>
      <c r="GK214">
        <v>1.847162108954052E-6</v>
      </c>
      <c r="GL214">
        <v>-4.4217609294687878E-10</v>
      </c>
      <c r="GM214">
        <v>0.1481899999999996</v>
      </c>
      <c r="GN214">
        <v>0</v>
      </c>
      <c r="GO214">
        <v>0</v>
      </c>
      <c r="GP214">
        <v>0</v>
      </c>
      <c r="GQ214">
        <v>6</v>
      </c>
      <c r="GR214">
        <v>2080</v>
      </c>
      <c r="GS214">
        <v>4</v>
      </c>
      <c r="GT214">
        <v>32</v>
      </c>
      <c r="GU214">
        <v>16.899999999999999</v>
      </c>
      <c r="GV214">
        <v>17</v>
      </c>
      <c r="GW214">
        <v>2.81616</v>
      </c>
      <c r="GX214">
        <v>2.51953</v>
      </c>
      <c r="GY214">
        <v>1.4489700000000001</v>
      </c>
      <c r="GZ214">
        <v>2.323</v>
      </c>
      <c r="HA214">
        <v>1.5478499999999999</v>
      </c>
      <c r="HB214">
        <v>2.3864700000000001</v>
      </c>
      <c r="HC214">
        <v>39.817700000000002</v>
      </c>
      <c r="HD214">
        <v>14.4122</v>
      </c>
      <c r="HE214">
        <v>18</v>
      </c>
      <c r="HF214">
        <v>498.625</v>
      </c>
      <c r="HG214">
        <v>521.97400000000005</v>
      </c>
      <c r="HH214">
        <v>31.000800000000002</v>
      </c>
      <c r="HI214">
        <v>36.313400000000001</v>
      </c>
      <c r="HJ214">
        <v>30.000499999999999</v>
      </c>
      <c r="HK214">
        <v>36.203200000000002</v>
      </c>
      <c r="HL214">
        <v>36.2258</v>
      </c>
      <c r="HM214">
        <v>56.342599999999997</v>
      </c>
      <c r="HN214">
        <v>8.4972399999999997</v>
      </c>
      <c r="HO214">
        <v>100</v>
      </c>
      <c r="HP214">
        <v>31</v>
      </c>
      <c r="HQ214">
        <v>1327.83</v>
      </c>
      <c r="HR214">
        <v>37.599299999999999</v>
      </c>
      <c r="HS214">
        <v>98.502899999999997</v>
      </c>
      <c r="HT214">
        <v>97.201499999999996</v>
      </c>
    </row>
    <row r="215" spans="1:228" x14ac:dyDescent="0.2">
      <c r="A215">
        <v>200</v>
      </c>
      <c r="B215">
        <v>1675368377.5</v>
      </c>
      <c r="C215">
        <v>794.40000009536743</v>
      </c>
      <c r="D215" t="s">
        <v>759</v>
      </c>
      <c r="E215" t="s">
        <v>760</v>
      </c>
      <c r="F215">
        <v>4</v>
      </c>
      <c r="G215">
        <v>1675368375.1875</v>
      </c>
      <c r="H215">
        <f t="shared" si="102"/>
        <v>3.5500895457304618E-4</v>
      </c>
      <c r="I215">
        <f t="shared" si="103"/>
        <v>0.35500895457304615</v>
      </c>
      <c r="J215">
        <f t="shared" si="104"/>
        <v>5.1783532400554479</v>
      </c>
      <c r="K215">
        <f t="shared" si="105"/>
        <v>1302.1875</v>
      </c>
      <c r="L215">
        <f t="shared" si="106"/>
        <v>946.87668742016319</v>
      </c>
      <c r="M215">
        <f t="shared" si="107"/>
        <v>95.944724028531013</v>
      </c>
      <c r="N215">
        <f t="shared" si="108"/>
        <v>131.94750909044532</v>
      </c>
      <c r="O215">
        <f t="shared" si="109"/>
        <v>2.5224967214767649E-2</v>
      </c>
      <c r="P215">
        <f t="shared" si="110"/>
        <v>2.774092797410566</v>
      </c>
      <c r="Q215">
        <f t="shared" si="111"/>
        <v>2.5098229647447179E-2</v>
      </c>
      <c r="R215">
        <f t="shared" si="112"/>
        <v>1.5697727188569717E-2</v>
      </c>
      <c r="S215">
        <f t="shared" si="113"/>
        <v>226.11616532308682</v>
      </c>
      <c r="T215">
        <f t="shared" si="114"/>
        <v>35.927431468499535</v>
      </c>
      <c r="U215">
        <f t="shared" si="115"/>
        <v>33.603749999999998</v>
      </c>
      <c r="V215">
        <f t="shared" si="116"/>
        <v>5.2260429006543214</v>
      </c>
      <c r="W215">
        <f t="shared" si="117"/>
        <v>69.704535410588221</v>
      </c>
      <c r="X215">
        <f t="shared" si="118"/>
        <v>3.8570254960370569</v>
      </c>
      <c r="Y215">
        <f t="shared" si="119"/>
        <v>5.5333924447205618</v>
      </c>
      <c r="Z215">
        <f t="shared" si="120"/>
        <v>1.3690174046172645</v>
      </c>
      <c r="AA215">
        <f t="shared" si="121"/>
        <v>-15.655894896671336</v>
      </c>
      <c r="AB215">
        <f t="shared" si="122"/>
        <v>153.35002753929746</v>
      </c>
      <c r="AC215">
        <f t="shared" si="123"/>
        <v>12.799247857850267</v>
      </c>
      <c r="AD215">
        <f t="shared" si="124"/>
        <v>376.60954582356322</v>
      </c>
      <c r="AE215">
        <f t="shared" si="125"/>
        <v>15.972825993540301</v>
      </c>
      <c r="AF215">
        <f t="shared" si="126"/>
        <v>0.34593679481744311</v>
      </c>
      <c r="AG215">
        <f t="shared" si="127"/>
        <v>5.1783532400554479</v>
      </c>
      <c r="AH215">
        <v>1372.555402626208</v>
      </c>
      <c r="AI215">
        <v>1356.902969696969</v>
      </c>
      <c r="AJ215">
        <v>1.7492255774029759</v>
      </c>
      <c r="AK215">
        <v>66.45767359900691</v>
      </c>
      <c r="AL215">
        <f t="shared" si="128"/>
        <v>0.35500895457304615</v>
      </c>
      <c r="AM215">
        <v>37.663445136185857</v>
      </c>
      <c r="AN215">
        <v>38.068781818181812</v>
      </c>
      <c r="AO215">
        <v>6.9281636988389658E-4</v>
      </c>
      <c r="AP215">
        <v>80.18708061797463</v>
      </c>
      <c r="AQ215">
        <v>13</v>
      </c>
      <c r="AR215">
        <v>3</v>
      </c>
      <c r="AS215">
        <f t="shared" si="129"/>
        <v>1</v>
      </c>
      <c r="AT215">
        <f t="shared" si="130"/>
        <v>0</v>
      </c>
      <c r="AU215">
        <f t="shared" si="131"/>
        <v>47263.636495408515</v>
      </c>
      <c r="AV215">
        <f t="shared" si="132"/>
        <v>1200.0062499999999</v>
      </c>
      <c r="AW215">
        <f t="shared" si="133"/>
        <v>1025.9302074212883</v>
      </c>
      <c r="AX215">
        <f t="shared" si="134"/>
        <v>0.85493738671885122</v>
      </c>
      <c r="AY215">
        <f t="shared" si="135"/>
        <v>0.18842915636738294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1675368375.1875</v>
      </c>
      <c r="BF215">
        <v>1302.1875</v>
      </c>
      <c r="BG215">
        <v>1321.8924999999999</v>
      </c>
      <c r="BH215">
        <v>38.064912499999998</v>
      </c>
      <c r="BI215">
        <v>37.665649999999999</v>
      </c>
      <c r="BJ215">
        <v>1309.8375000000001</v>
      </c>
      <c r="BK215">
        <v>37.916725</v>
      </c>
      <c r="BL215">
        <v>500.07512500000001</v>
      </c>
      <c r="BM215">
        <v>101.227875</v>
      </c>
      <c r="BN215">
        <v>9.9705774999999996E-2</v>
      </c>
      <c r="BO215">
        <v>34.629112499999998</v>
      </c>
      <c r="BP215">
        <v>33.603749999999998</v>
      </c>
      <c r="BQ215">
        <v>999.9</v>
      </c>
      <c r="BR215">
        <v>0</v>
      </c>
      <c r="BS215">
        <v>0</v>
      </c>
      <c r="BT215">
        <v>9028.2012500000019</v>
      </c>
      <c r="BU215">
        <v>0</v>
      </c>
      <c r="BV215">
        <v>353.31287500000002</v>
      </c>
      <c r="BW215">
        <v>-19.7017375</v>
      </c>
      <c r="BX215">
        <v>1353.72</v>
      </c>
      <c r="BY215">
        <v>1373.6287500000001</v>
      </c>
      <c r="BZ215">
        <v>0.39925949999999999</v>
      </c>
      <c r="CA215">
        <v>1321.8924999999999</v>
      </c>
      <c r="CB215">
        <v>37.665649999999999</v>
      </c>
      <c r="CC215">
        <v>3.8532324999999998</v>
      </c>
      <c r="CD215">
        <v>3.81281625</v>
      </c>
      <c r="CE215">
        <v>28.2622</v>
      </c>
      <c r="CF215">
        <v>28.081099999999999</v>
      </c>
      <c r="CG215">
        <v>1200.0062499999999</v>
      </c>
      <c r="CH215">
        <v>0.50000350000000005</v>
      </c>
      <c r="CI215">
        <v>0.49999650000000012</v>
      </c>
      <c r="CJ215">
        <v>0</v>
      </c>
      <c r="CK215">
        <v>1027.6875</v>
      </c>
      <c r="CL215">
        <v>4.9990899999999998</v>
      </c>
      <c r="CM215">
        <v>11089.387500000001</v>
      </c>
      <c r="CN215">
        <v>9557.9237499999999</v>
      </c>
      <c r="CO215">
        <v>46.061999999999998</v>
      </c>
      <c r="CP215">
        <v>48.726374999999997</v>
      </c>
      <c r="CQ215">
        <v>47.061999999999998</v>
      </c>
      <c r="CR215">
        <v>47.25</v>
      </c>
      <c r="CS215">
        <v>47.25</v>
      </c>
      <c r="CT215">
        <v>597.50874999999996</v>
      </c>
      <c r="CU215">
        <v>597.49874999999997</v>
      </c>
      <c r="CV215">
        <v>0</v>
      </c>
      <c r="CW215">
        <v>1675368396.0999999</v>
      </c>
      <c r="CX215">
        <v>0</v>
      </c>
      <c r="CY215">
        <v>1675367359.0999999</v>
      </c>
      <c r="CZ215" t="s">
        <v>356</v>
      </c>
      <c r="DA215">
        <v>1675367359.0999999</v>
      </c>
      <c r="DB215">
        <v>1675367351.0999999</v>
      </c>
      <c r="DC215">
        <v>3</v>
      </c>
      <c r="DD215">
        <v>-0.36899999999999999</v>
      </c>
      <c r="DE215">
        <v>-0.108</v>
      </c>
      <c r="DF215">
        <v>-5.9960000000000004</v>
      </c>
      <c r="DG215">
        <v>0.14799999999999999</v>
      </c>
      <c r="DH215">
        <v>415</v>
      </c>
      <c r="DI215">
        <v>35</v>
      </c>
      <c r="DJ215">
        <v>0.46</v>
      </c>
      <c r="DK215">
        <v>0.2</v>
      </c>
      <c r="DL215">
        <v>-19.432359999999999</v>
      </c>
      <c r="DM215">
        <v>-1.645100938086308</v>
      </c>
      <c r="DN215">
        <v>0.20466064570405329</v>
      </c>
      <c r="DO215">
        <v>0</v>
      </c>
      <c r="DP215">
        <v>0.37826712499999998</v>
      </c>
      <c r="DQ215">
        <v>0.17137160600375251</v>
      </c>
      <c r="DR215">
        <v>1.6971630680620381E-2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366</v>
      </c>
      <c r="EA215">
        <v>2.9445000000000001</v>
      </c>
      <c r="EB215">
        <v>2.6237599999999999</v>
      </c>
      <c r="EC215">
        <v>0.22015699999999999</v>
      </c>
      <c r="ED215">
        <v>0.21989</v>
      </c>
      <c r="EE215">
        <v>0.14959500000000001</v>
      </c>
      <c r="EF215">
        <v>0.14686199999999999</v>
      </c>
      <c r="EG215">
        <v>23401.200000000001</v>
      </c>
      <c r="EH215">
        <v>23743.7</v>
      </c>
      <c r="EI215">
        <v>27942.400000000001</v>
      </c>
      <c r="EJ215">
        <v>29326.5</v>
      </c>
      <c r="EK215">
        <v>32722.3</v>
      </c>
      <c r="EL215">
        <v>34734.9</v>
      </c>
      <c r="EM215">
        <v>39469.5</v>
      </c>
      <c r="EN215">
        <v>41916.199999999997</v>
      </c>
      <c r="EO215">
        <v>1.9074800000000001</v>
      </c>
      <c r="EP215">
        <v>1.8805000000000001</v>
      </c>
      <c r="EQ215">
        <v>5.8814900000000003E-2</v>
      </c>
      <c r="ER215">
        <v>0</v>
      </c>
      <c r="ES215">
        <v>32.6541</v>
      </c>
      <c r="ET215">
        <v>999.9</v>
      </c>
      <c r="EU215">
        <v>72</v>
      </c>
      <c r="EV215">
        <v>34.9</v>
      </c>
      <c r="EW215">
        <v>39.946399999999997</v>
      </c>
      <c r="EX215">
        <v>57.126600000000003</v>
      </c>
      <c r="EY215">
        <v>2.0793300000000001</v>
      </c>
      <c r="EZ215">
        <v>1</v>
      </c>
      <c r="FA215">
        <v>0.71890200000000004</v>
      </c>
      <c r="FB215">
        <v>1.2641899999999999</v>
      </c>
      <c r="FC215">
        <v>20.266200000000001</v>
      </c>
      <c r="FD215">
        <v>5.2180400000000002</v>
      </c>
      <c r="FE215">
        <v>12.0099</v>
      </c>
      <c r="FF215">
        <v>4.9847999999999999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1.8622399999999999</v>
      </c>
      <c r="FN215">
        <v>1.86429</v>
      </c>
      <c r="FO215">
        <v>1.8603499999999999</v>
      </c>
      <c r="FP215">
        <v>1.8611</v>
      </c>
      <c r="FQ215">
        <v>1.8602000000000001</v>
      </c>
      <c r="FR215">
        <v>1.86189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-7.66</v>
      </c>
      <c r="GH215">
        <v>0.1482</v>
      </c>
      <c r="GI215">
        <v>-4.6172869984045022</v>
      </c>
      <c r="GJ215">
        <v>-3.9744887815693084E-3</v>
      </c>
      <c r="GK215">
        <v>1.847162108954052E-6</v>
      </c>
      <c r="GL215">
        <v>-4.4217609294687878E-10</v>
      </c>
      <c r="GM215">
        <v>0.1481899999999996</v>
      </c>
      <c r="GN215">
        <v>0</v>
      </c>
      <c r="GO215">
        <v>0</v>
      </c>
      <c r="GP215">
        <v>0</v>
      </c>
      <c r="GQ215">
        <v>6</v>
      </c>
      <c r="GR215">
        <v>2080</v>
      </c>
      <c r="GS215">
        <v>4</v>
      </c>
      <c r="GT215">
        <v>32</v>
      </c>
      <c r="GU215">
        <v>17</v>
      </c>
      <c r="GV215">
        <v>17.100000000000001</v>
      </c>
      <c r="GW215">
        <v>2.8271500000000001</v>
      </c>
      <c r="GX215">
        <v>2.5305200000000001</v>
      </c>
      <c r="GY215">
        <v>1.4489700000000001</v>
      </c>
      <c r="GZ215">
        <v>2.323</v>
      </c>
      <c r="HA215">
        <v>1.5478499999999999</v>
      </c>
      <c r="HB215">
        <v>2.2558600000000002</v>
      </c>
      <c r="HC215">
        <v>39.817700000000002</v>
      </c>
      <c r="HD215">
        <v>14.3947</v>
      </c>
      <c r="HE215">
        <v>18</v>
      </c>
      <c r="HF215">
        <v>498.40600000000001</v>
      </c>
      <c r="HG215">
        <v>522.16300000000001</v>
      </c>
      <c r="HH215">
        <v>31</v>
      </c>
      <c r="HI215">
        <v>36.318600000000004</v>
      </c>
      <c r="HJ215">
        <v>30.000499999999999</v>
      </c>
      <c r="HK215">
        <v>36.206600000000002</v>
      </c>
      <c r="HL215">
        <v>36.230800000000002</v>
      </c>
      <c r="HM215">
        <v>56.569499999999998</v>
      </c>
      <c r="HN215">
        <v>8.4972399999999997</v>
      </c>
      <c r="HO215">
        <v>100</v>
      </c>
      <c r="HP215">
        <v>31</v>
      </c>
      <c r="HQ215">
        <v>1334.51</v>
      </c>
      <c r="HR215">
        <v>37.599299999999999</v>
      </c>
      <c r="HS215">
        <v>98.501599999999996</v>
      </c>
      <c r="HT215">
        <v>97.201599999999999</v>
      </c>
    </row>
    <row r="216" spans="1:228" x14ac:dyDescent="0.2">
      <c r="A216">
        <v>201</v>
      </c>
      <c r="B216">
        <v>1675368381.5</v>
      </c>
      <c r="C216">
        <v>798.40000009536743</v>
      </c>
      <c r="D216" t="s">
        <v>761</v>
      </c>
      <c r="E216" t="s">
        <v>762</v>
      </c>
      <c r="F216">
        <v>4</v>
      </c>
      <c r="G216">
        <v>1675368379.5</v>
      </c>
      <c r="H216">
        <f t="shared" si="102"/>
        <v>3.593459338576659E-4</v>
      </c>
      <c r="I216">
        <f t="shared" si="103"/>
        <v>0.35934593385766589</v>
      </c>
      <c r="J216">
        <f t="shared" si="104"/>
        <v>5.1262585736337085</v>
      </c>
      <c r="K216">
        <f t="shared" si="105"/>
        <v>1309.4028571428571</v>
      </c>
      <c r="L216">
        <f t="shared" si="106"/>
        <v>960.45075854118647</v>
      </c>
      <c r="M216">
        <f t="shared" si="107"/>
        <v>97.320183645144226</v>
      </c>
      <c r="N216">
        <f t="shared" si="108"/>
        <v>132.67866716683409</v>
      </c>
      <c r="O216">
        <f t="shared" si="109"/>
        <v>2.5485604584040523E-2</v>
      </c>
      <c r="P216">
        <f t="shared" si="110"/>
        <v>2.772039578566257</v>
      </c>
      <c r="Q216">
        <f t="shared" si="111"/>
        <v>2.5356146407064774E-2</v>
      </c>
      <c r="R216">
        <f t="shared" si="112"/>
        <v>1.5859167861245548E-2</v>
      </c>
      <c r="S216">
        <f t="shared" si="113"/>
        <v>226.11438651999478</v>
      </c>
      <c r="T216">
        <f t="shared" si="114"/>
        <v>35.931367461382912</v>
      </c>
      <c r="U216">
        <f t="shared" si="115"/>
        <v>33.616499999999988</v>
      </c>
      <c r="V216">
        <f t="shared" si="116"/>
        <v>5.229771541034526</v>
      </c>
      <c r="W216">
        <f t="shared" si="117"/>
        <v>69.708587512083938</v>
      </c>
      <c r="X216">
        <f t="shared" si="118"/>
        <v>3.8581589126243943</v>
      </c>
      <c r="Y216">
        <f t="shared" si="119"/>
        <v>5.5346967286571189</v>
      </c>
      <c r="Z216">
        <f t="shared" si="120"/>
        <v>1.3716126284101318</v>
      </c>
      <c r="AA216">
        <f t="shared" si="121"/>
        <v>-15.847155683123066</v>
      </c>
      <c r="AB216">
        <f t="shared" si="122"/>
        <v>151.9654336647574</v>
      </c>
      <c r="AC216">
        <f t="shared" si="123"/>
        <v>12.694131428427509</v>
      </c>
      <c r="AD216">
        <f t="shared" si="124"/>
        <v>374.92679593005664</v>
      </c>
      <c r="AE216">
        <f t="shared" si="125"/>
        <v>15.781316391219653</v>
      </c>
      <c r="AF216">
        <f t="shared" si="126"/>
        <v>0.35072889324876044</v>
      </c>
      <c r="AG216">
        <f t="shared" si="127"/>
        <v>5.1262585736337085</v>
      </c>
      <c r="AH216">
        <v>1379.217341800208</v>
      </c>
      <c r="AI216">
        <v>1363.7919393939389</v>
      </c>
      <c r="AJ216">
        <v>1.7188551458871559</v>
      </c>
      <c r="AK216">
        <v>66.45767359900691</v>
      </c>
      <c r="AL216">
        <f t="shared" si="128"/>
        <v>0.35934593385766589</v>
      </c>
      <c r="AM216">
        <v>37.668782989279627</v>
      </c>
      <c r="AN216">
        <v>38.081139393939388</v>
      </c>
      <c r="AO216">
        <v>3.6481067673721978E-4</v>
      </c>
      <c r="AP216">
        <v>80.18708061797463</v>
      </c>
      <c r="AQ216">
        <v>12</v>
      </c>
      <c r="AR216">
        <v>2</v>
      </c>
      <c r="AS216">
        <f t="shared" si="129"/>
        <v>1</v>
      </c>
      <c r="AT216">
        <f t="shared" si="130"/>
        <v>0</v>
      </c>
      <c r="AU216">
        <f t="shared" si="131"/>
        <v>47206.726206950785</v>
      </c>
      <c r="AV216">
        <f t="shared" si="132"/>
        <v>1199.998571428571</v>
      </c>
      <c r="AW216">
        <f t="shared" si="133"/>
        <v>1025.9234707357482</v>
      </c>
      <c r="AX216">
        <f t="shared" si="134"/>
        <v>0.85493724339555643</v>
      </c>
      <c r="AY216">
        <f t="shared" si="135"/>
        <v>0.18842887975342398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1675368379.5</v>
      </c>
      <c r="BF216">
        <v>1309.4028571428571</v>
      </c>
      <c r="BG216">
        <v>1328.8857142857139</v>
      </c>
      <c r="BH216">
        <v>38.076085714285718</v>
      </c>
      <c r="BI216">
        <v>37.67135714285714</v>
      </c>
      <c r="BJ216">
        <v>1317.0614285714289</v>
      </c>
      <c r="BK216">
        <v>37.927885714285708</v>
      </c>
      <c r="BL216">
        <v>500.14928571428572</v>
      </c>
      <c r="BM216">
        <v>101.2274285714286</v>
      </c>
      <c r="BN216">
        <v>0.1001853428571429</v>
      </c>
      <c r="BO216">
        <v>34.633357142857143</v>
      </c>
      <c r="BP216">
        <v>33.616499999999988</v>
      </c>
      <c r="BQ216">
        <v>999.89999999999986</v>
      </c>
      <c r="BR216">
        <v>0</v>
      </c>
      <c r="BS216">
        <v>0</v>
      </c>
      <c r="BT216">
        <v>9017.3228571428572</v>
      </c>
      <c r="BU216">
        <v>0</v>
      </c>
      <c r="BV216">
        <v>353.34528571428569</v>
      </c>
      <c r="BW216">
        <v>-19.481714285714279</v>
      </c>
      <c r="BX216">
        <v>1361.232857142857</v>
      </c>
      <c r="BY216">
        <v>1380.9028571428571</v>
      </c>
      <c r="BZ216">
        <v>0.40471257142857142</v>
      </c>
      <c r="CA216">
        <v>1328.8857142857139</v>
      </c>
      <c r="CB216">
        <v>37.67135714285714</v>
      </c>
      <c r="CC216">
        <v>3.8543442857142858</v>
      </c>
      <c r="CD216">
        <v>3.813377142857143</v>
      </c>
      <c r="CE216">
        <v>28.267142857142861</v>
      </c>
      <c r="CF216">
        <v>28.08361428571428</v>
      </c>
      <c r="CG216">
        <v>1199.998571428571</v>
      </c>
      <c r="CH216">
        <v>0.50000900000000004</v>
      </c>
      <c r="CI216">
        <v>0.49999100000000002</v>
      </c>
      <c r="CJ216">
        <v>0</v>
      </c>
      <c r="CK216">
        <v>1027.734285714286</v>
      </c>
      <c r="CL216">
        <v>4.9990899999999998</v>
      </c>
      <c r="CM216">
        <v>11087.45714285714</v>
      </c>
      <c r="CN216">
        <v>9557.8928571428569</v>
      </c>
      <c r="CO216">
        <v>46.061999999999998</v>
      </c>
      <c r="CP216">
        <v>48.722999999999999</v>
      </c>
      <c r="CQ216">
        <v>47.061999999999998</v>
      </c>
      <c r="CR216">
        <v>47.25</v>
      </c>
      <c r="CS216">
        <v>47.285428571428582</v>
      </c>
      <c r="CT216">
        <v>597.5100000000001</v>
      </c>
      <c r="CU216">
        <v>597.48857142857139</v>
      </c>
      <c r="CV216">
        <v>0</v>
      </c>
      <c r="CW216">
        <v>1675368399.7</v>
      </c>
      <c r="CX216">
        <v>0</v>
      </c>
      <c r="CY216">
        <v>1675367359.0999999</v>
      </c>
      <c r="CZ216" t="s">
        <v>356</v>
      </c>
      <c r="DA216">
        <v>1675367359.0999999</v>
      </c>
      <c r="DB216">
        <v>1675367351.0999999</v>
      </c>
      <c r="DC216">
        <v>3</v>
      </c>
      <c r="DD216">
        <v>-0.36899999999999999</v>
      </c>
      <c r="DE216">
        <v>-0.108</v>
      </c>
      <c r="DF216">
        <v>-5.9960000000000004</v>
      </c>
      <c r="DG216">
        <v>0.14799999999999999</v>
      </c>
      <c r="DH216">
        <v>415</v>
      </c>
      <c r="DI216">
        <v>35</v>
      </c>
      <c r="DJ216">
        <v>0.46</v>
      </c>
      <c r="DK216">
        <v>0.2</v>
      </c>
      <c r="DL216">
        <v>-19.46441463414634</v>
      </c>
      <c r="DM216">
        <v>-1.345756097561015</v>
      </c>
      <c r="DN216">
        <v>0.19941555528162999</v>
      </c>
      <c r="DO216">
        <v>0</v>
      </c>
      <c r="DP216">
        <v>0.38911224390243898</v>
      </c>
      <c r="DQ216">
        <v>0.1193272264808366</v>
      </c>
      <c r="DR216">
        <v>1.198421068919229E-2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366</v>
      </c>
      <c r="EA216">
        <v>2.9447899999999998</v>
      </c>
      <c r="EB216">
        <v>2.6241699999999999</v>
      </c>
      <c r="EC216">
        <v>0.22082299999999999</v>
      </c>
      <c r="ED216">
        <v>0.220554</v>
      </c>
      <c r="EE216">
        <v>0.149621</v>
      </c>
      <c r="EF216">
        <v>0.146871</v>
      </c>
      <c r="EG216">
        <v>23380.9</v>
      </c>
      <c r="EH216">
        <v>23723.200000000001</v>
      </c>
      <c r="EI216">
        <v>27942.2</v>
      </c>
      <c r="EJ216">
        <v>29326.2</v>
      </c>
      <c r="EK216">
        <v>32721.1</v>
      </c>
      <c r="EL216">
        <v>34734.199999999997</v>
      </c>
      <c r="EM216">
        <v>39469.199999999997</v>
      </c>
      <c r="EN216">
        <v>41915.800000000003</v>
      </c>
      <c r="EO216">
        <v>1.9083000000000001</v>
      </c>
      <c r="EP216">
        <v>1.8799300000000001</v>
      </c>
      <c r="EQ216">
        <v>5.9105499999999998E-2</v>
      </c>
      <c r="ER216">
        <v>0</v>
      </c>
      <c r="ES216">
        <v>32.6693</v>
      </c>
      <c r="ET216">
        <v>999.9</v>
      </c>
      <c r="EU216">
        <v>72</v>
      </c>
      <c r="EV216">
        <v>34.9</v>
      </c>
      <c r="EW216">
        <v>39.953499999999998</v>
      </c>
      <c r="EX216">
        <v>56.886600000000001</v>
      </c>
      <c r="EY216">
        <v>1.8870199999999999</v>
      </c>
      <c r="EZ216">
        <v>1</v>
      </c>
      <c r="FA216">
        <v>0.71935000000000004</v>
      </c>
      <c r="FB216">
        <v>1.26223</v>
      </c>
      <c r="FC216">
        <v>20.266200000000001</v>
      </c>
      <c r="FD216">
        <v>5.2174399999999999</v>
      </c>
      <c r="FE216">
        <v>12.0099</v>
      </c>
      <c r="FF216">
        <v>4.9848999999999997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1.8622099999999999</v>
      </c>
      <c r="FN216">
        <v>1.86425</v>
      </c>
      <c r="FO216">
        <v>1.8603499999999999</v>
      </c>
      <c r="FP216">
        <v>1.8610800000000001</v>
      </c>
      <c r="FQ216">
        <v>1.8602000000000001</v>
      </c>
      <c r="FR216">
        <v>1.86189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-7.66</v>
      </c>
      <c r="GH216">
        <v>0.1482</v>
      </c>
      <c r="GI216">
        <v>-4.6172869984045022</v>
      </c>
      <c r="GJ216">
        <v>-3.9744887815693084E-3</v>
      </c>
      <c r="GK216">
        <v>1.847162108954052E-6</v>
      </c>
      <c r="GL216">
        <v>-4.4217609294687878E-10</v>
      </c>
      <c r="GM216">
        <v>0.1481899999999996</v>
      </c>
      <c r="GN216">
        <v>0</v>
      </c>
      <c r="GO216">
        <v>0</v>
      </c>
      <c r="GP216">
        <v>0</v>
      </c>
      <c r="GQ216">
        <v>6</v>
      </c>
      <c r="GR216">
        <v>2080</v>
      </c>
      <c r="GS216">
        <v>4</v>
      </c>
      <c r="GT216">
        <v>32</v>
      </c>
      <c r="GU216">
        <v>17</v>
      </c>
      <c r="GV216">
        <v>17.2</v>
      </c>
      <c r="GW216">
        <v>2.8393600000000001</v>
      </c>
      <c r="GX216">
        <v>2.5280800000000001</v>
      </c>
      <c r="GY216">
        <v>1.4489700000000001</v>
      </c>
      <c r="GZ216">
        <v>2.323</v>
      </c>
      <c r="HA216">
        <v>1.5478499999999999</v>
      </c>
      <c r="HB216">
        <v>2.3290999999999999</v>
      </c>
      <c r="HC216">
        <v>39.817700000000002</v>
      </c>
      <c r="HD216">
        <v>14.3947</v>
      </c>
      <c r="HE216">
        <v>18</v>
      </c>
      <c r="HF216">
        <v>498.97500000000002</v>
      </c>
      <c r="HG216">
        <v>521.77300000000002</v>
      </c>
      <c r="HH216">
        <v>30.999700000000001</v>
      </c>
      <c r="HI216">
        <v>36.322699999999998</v>
      </c>
      <c r="HJ216">
        <v>30.000599999999999</v>
      </c>
      <c r="HK216">
        <v>36.210900000000002</v>
      </c>
      <c r="HL216">
        <v>36.234999999999999</v>
      </c>
      <c r="HM216">
        <v>56.796500000000002</v>
      </c>
      <c r="HN216">
        <v>8.4972399999999997</v>
      </c>
      <c r="HO216">
        <v>100</v>
      </c>
      <c r="HP216">
        <v>31</v>
      </c>
      <c r="HQ216">
        <v>1341.19</v>
      </c>
      <c r="HR216">
        <v>37.599299999999999</v>
      </c>
      <c r="HS216">
        <v>98.500799999999998</v>
      </c>
      <c r="HT216">
        <v>97.200599999999994</v>
      </c>
    </row>
    <row r="217" spans="1:228" x14ac:dyDescent="0.2">
      <c r="A217">
        <v>202</v>
      </c>
      <c r="B217">
        <v>1675368385.5</v>
      </c>
      <c r="C217">
        <v>802.40000009536743</v>
      </c>
      <c r="D217" t="s">
        <v>763</v>
      </c>
      <c r="E217" t="s">
        <v>764</v>
      </c>
      <c r="F217">
        <v>4</v>
      </c>
      <c r="G217">
        <v>1675368383.1875</v>
      </c>
      <c r="H217">
        <f t="shared" si="102"/>
        <v>3.6016176048706179E-4</v>
      </c>
      <c r="I217">
        <f t="shared" si="103"/>
        <v>0.36016176048706178</v>
      </c>
      <c r="J217">
        <f t="shared" si="104"/>
        <v>5.5088626103447274</v>
      </c>
      <c r="K217">
        <f t="shared" si="105"/>
        <v>1315.3924999999999</v>
      </c>
      <c r="L217">
        <f t="shared" si="106"/>
        <v>943.06963720132387</v>
      </c>
      <c r="M217">
        <f t="shared" si="107"/>
        <v>95.556610678808482</v>
      </c>
      <c r="N217">
        <f t="shared" si="108"/>
        <v>133.28225621316625</v>
      </c>
      <c r="O217">
        <f t="shared" si="109"/>
        <v>2.5532841265753878E-2</v>
      </c>
      <c r="P217">
        <f t="shared" si="110"/>
        <v>2.765731004617372</v>
      </c>
      <c r="Q217">
        <f t="shared" si="111"/>
        <v>2.5402609319881277E-2</v>
      </c>
      <c r="R217">
        <f t="shared" si="112"/>
        <v>1.5888276147058199E-2</v>
      </c>
      <c r="S217">
        <f t="shared" si="113"/>
        <v>226.11293885922896</v>
      </c>
      <c r="T217">
        <f t="shared" si="114"/>
        <v>35.932860742239818</v>
      </c>
      <c r="U217">
        <f t="shared" si="115"/>
        <v>33.621350000000007</v>
      </c>
      <c r="V217">
        <f t="shared" si="116"/>
        <v>5.2311904939664986</v>
      </c>
      <c r="W217">
        <f t="shared" si="117"/>
        <v>69.728233247387053</v>
      </c>
      <c r="X217">
        <f t="shared" si="118"/>
        <v>3.8590304379238689</v>
      </c>
      <c r="Y217">
        <f t="shared" si="119"/>
        <v>5.5343872319731835</v>
      </c>
      <c r="Z217">
        <f t="shared" si="120"/>
        <v>1.3721600560426297</v>
      </c>
      <c r="AA217">
        <f t="shared" si="121"/>
        <v>-15.883133637479425</v>
      </c>
      <c r="AB217">
        <f t="shared" si="122"/>
        <v>150.74625691006136</v>
      </c>
      <c r="AC217">
        <f t="shared" si="123"/>
        <v>12.621249142403935</v>
      </c>
      <c r="AD217">
        <f t="shared" si="124"/>
        <v>373.5973112742148</v>
      </c>
      <c r="AE217">
        <f t="shared" si="125"/>
        <v>15.934824868463593</v>
      </c>
      <c r="AF217">
        <f t="shared" si="126"/>
        <v>0.35385175335439062</v>
      </c>
      <c r="AG217">
        <f t="shared" si="127"/>
        <v>5.5088626103447274</v>
      </c>
      <c r="AH217">
        <v>1386.2238352001029</v>
      </c>
      <c r="AI217">
        <v>1370.5212121212121</v>
      </c>
      <c r="AJ217">
        <v>1.681185309414972</v>
      </c>
      <c r="AK217">
        <v>66.45767359900691</v>
      </c>
      <c r="AL217">
        <f t="shared" si="128"/>
        <v>0.36016176048706178</v>
      </c>
      <c r="AM217">
        <v>37.675444388914237</v>
      </c>
      <c r="AN217">
        <v>38.089816969696983</v>
      </c>
      <c r="AO217">
        <v>1.8825689056257091E-4</v>
      </c>
      <c r="AP217">
        <v>80.18708061797463</v>
      </c>
      <c r="AQ217">
        <v>12</v>
      </c>
      <c r="AR217">
        <v>2</v>
      </c>
      <c r="AS217">
        <f t="shared" si="129"/>
        <v>1</v>
      </c>
      <c r="AT217">
        <f t="shared" si="130"/>
        <v>0</v>
      </c>
      <c r="AU217">
        <f t="shared" si="131"/>
        <v>47034.153201635629</v>
      </c>
      <c r="AV217">
        <f t="shared" si="132"/>
        <v>1199.99125</v>
      </c>
      <c r="AW217">
        <f t="shared" si="133"/>
        <v>1025.9171760928648</v>
      </c>
      <c r="AX217">
        <f t="shared" si="134"/>
        <v>0.85493721399457268</v>
      </c>
      <c r="AY217">
        <f t="shared" si="135"/>
        <v>0.18842882300952524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1675368383.1875</v>
      </c>
      <c r="BF217">
        <v>1315.3924999999999</v>
      </c>
      <c r="BG217">
        <v>1335.0650000000001</v>
      </c>
      <c r="BH217">
        <v>38.085637499999997</v>
      </c>
      <c r="BI217">
        <v>37.677349999999997</v>
      </c>
      <c r="BJ217">
        <v>1323.0574999999999</v>
      </c>
      <c r="BK217">
        <v>37.937449999999998</v>
      </c>
      <c r="BL217">
        <v>500.19912499999998</v>
      </c>
      <c r="BM217">
        <v>101.22475</v>
      </c>
      <c r="BN217">
        <v>0.10033449999999999</v>
      </c>
      <c r="BO217">
        <v>34.632350000000002</v>
      </c>
      <c r="BP217">
        <v>33.621350000000007</v>
      </c>
      <c r="BQ217">
        <v>999.9</v>
      </c>
      <c r="BR217">
        <v>0</v>
      </c>
      <c r="BS217">
        <v>0</v>
      </c>
      <c r="BT217">
        <v>8984.0625</v>
      </c>
      <c r="BU217">
        <v>0</v>
      </c>
      <c r="BV217">
        <v>353.373875</v>
      </c>
      <c r="BW217">
        <v>-19.673512500000001</v>
      </c>
      <c r="BX217">
        <v>1367.4737500000001</v>
      </c>
      <c r="BY217">
        <v>1387.3362500000001</v>
      </c>
      <c r="BZ217">
        <v>0.40829225000000002</v>
      </c>
      <c r="CA217">
        <v>1335.0650000000001</v>
      </c>
      <c r="CB217">
        <v>37.677349999999997</v>
      </c>
      <c r="CC217">
        <v>3.8552062500000002</v>
      </c>
      <c r="CD217">
        <v>3.8138762499999999</v>
      </c>
      <c r="CE217">
        <v>28.2709625</v>
      </c>
      <c r="CF217">
        <v>28.085850000000001</v>
      </c>
      <c r="CG217">
        <v>1199.99125</v>
      </c>
      <c r="CH217">
        <v>0.50000900000000004</v>
      </c>
      <c r="CI217">
        <v>0.49999100000000002</v>
      </c>
      <c r="CJ217">
        <v>0</v>
      </c>
      <c r="CK217">
        <v>1027.42875</v>
      </c>
      <c r="CL217">
        <v>4.9990899999999998</v>
      </c>
      <c r="CM217">
        <v>11086.237499999999</v>
      </c>
      <c r="CN217">
        <v>9557.8162499999999</v>
      </c>
      <c r="CO217">
        <v>46.061999999999998</v>
      </c>
      <c r="CP217">
        <v>48.75</v>
      </c>
      <c r="CQ217">
        <v>47.061999999999998</v>
      </c>
      <c r="CR217">
        <v>47.25</v>
      </c>
      <c r="CS217">
        <v>47.257750000000001</v>
      </c>
      <c r="CT217">
        <v>597.50749999999994</v>
      </c>
      <c r="CU217">
        <v>597.48374999999999</v>
      </c>
      <c r="CV217">
        <v>0</v>
      </c>
      <c r="CW217">
        <v>1675368403.9000001</v>
      </c>
      <c r="CX217">
        <v>0</v>
      </c>
      <c r="CY217">
        <v>1675367359.0999999</v>
      </c>
      <c r="CZ217" t="s">
        <v>356</v>
      </c>
      <c r="DA217">
        <v>1675367359.0999999</v>
      </c>
      <c r="DB217">
        <v>1675367351.0999999</v>
      </c>
      <c r="DC217">
        <v>3</v>
      </c>
      <c r="DD217">
        <v>-0.36899999999999999</v>
      </c>
      <c r="DE217">
        <v>-0.108</v>
      </c>
      <c r="DF217">
        <v>-5.9960000000000004</v>
      </c>
      <c r="DG217">
        <v>0.14799999999999999</v>
      </c>
      <c r="DH217">
        <v>415</v>
      </c>
      <c r="DI217">
        <v>35</v>
      </c>
      <c r="DJ217">
        <v>0.46</v>
      </c>
      <c r="DK217">
        <v>0.2</v>
      </c>
      <c r="DL217">
        <v>-19.538107499999999</v>
      </c>
      <c r="DM217">
        <v>-1.0460454033770961</v>
      </c>
      <c r="DN217">
        <v>0.1792966485848245</v>
      </c>
      <c r="DO217">
        <v>0</v>
      </c>
      <c r="DP217">
        <v>0.39602525</v>
      </c>
      <c r="DQ217">
        <v>9.490214634146249E-2</v>
      </c>
      <c r="DR217">
        <v>9.2451540056128888E-3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2.9442699999999999</v>
      </c>
      <c r="EB217">
        <v>2.6234299999999999</v>
      </c>
      <c r="EC217">
        <v>0.22148599999999999</v>
      </c>
      <c r="ED217">
        <v>0.221224</v>
      </c>
      <c r="EE217">
        <v>0.149645</v>
      </c>
      <c r="EF217">
        <v>0.14688300000000001</v>
      </c>
      <c r="EG217">
        <v>23360.400000000001</v>
      </c>
      <c r="EH217">
        <v>23702.7</v>
      </c>
      <c r="EI217">
        <v>27941.599999999999</v>
      </c>
      <c r="EJ217">
        <v>29326.3</v>
      </c>
      <c r="EK217">
        <v>32719.8</v>
      </c>
      <c r="EL217">
        <v>34733.599999999999</v>
      </c>
      <c r="EM217">
        <v>39468.800000000003</v>
      </c>
      <c r="EN217">
        <v>41915.599999999999</v>
      </c>
      <c r="EO217">
        <v>1.9079999999999999</v>
      </c>
      <c r="EP217">
        <v>1.88008</v>
      </c>
      <c r="EQ217">
        <v>5.7652599999999998E-2</v>
      </c>
      <c r="ER217">
        <v>0</v>
      </c>
      <c r="ES217">
        <v>32.683900000000001</v>
      </c>
      <c r="ET217">
        <v>999.9</v>
      </c>
      <c r="EU217">
        <v>72</v>
      </c>
      <c r="EV217">
        <v>34.9</v>
      </c>
      <c r="EW217">
        <v>39.951700000000002</v>
      </c>
      <c r="EX217">
        <v>57.156599999999997</v>
      </c>
      <c r="EY217">
        <v>2.5480800000000001</v>
      </c>
      <c r="EZ217">
        <v>1</v>
      </c>
      <c r="FA217">
        <v>0.71949399999999997</v>
      </c>
      <c r="FB217">
        <v>1.2621100000000001</v>
      </c>
      <c r="FC217">
        <v>20.266200000000001</v>
      </c>
      <c r="FD217">
        <v>5.2172900000000002</v>
      </c>
      <c r="FE217">
        <v>12.0099</v>
      </c>
      <c r="FF217">
        <v>4.9852499999999997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1.86225</v>
      </c>
      <c r="FN217">
        <v>1.8642700000000001</v>
      </c>
      <c r="FO217">
        <v>1.8603499999999999</v>
      </c>
      <c r="FP217">
        <v>1.8610899999999999</v>
      </c>
      <c r="FQ217">
        <v>1.8602000000000001</v>
      </c>
      <c r="FR217">
        <v>1.86188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-7.67</v>
      </c>
      <c r="GH217">
        <v>0.1482</v>
      </c>
      <c r="GI217">
        <v>-4.6172869984045022</v>
      </c>
      <c r="GJ217">
        <v>-3.9744887815693084E-3</v>
      </c>
      <c r="GK217">
        <v>1.847162108954052E-6</v>
      </c>
      <c r="GL217">
        <v>-4.4217609294687878E-10</v>
      </c>
      <c r="GM217">
        <v>0.1481899999999996</v>
      </c>
      <c r="GN217">
        <v>0</v>
      </c>
      <c r="GO217">
        <v>0</v>
      </c>
      <c r="GP217">
        <v>0</v>
      </c>
      <c r="GQ217">
        <v>6</v>
      </c>
      <c r="GR217">
        <v>2080</v>
      </c>
      <c r="GS217">
        <v>4</v>
      </c>
      <c r="GT217">
        <v>32</v>
      </c>
      <c r="GU217">
        <v>17.100000000000001</v>
      </c>
      <c r="GV217">
        <v>17.2</v>
      </c>
      <c r="GW217">
        <v>2.8503400000000001</v>
      </c>
      <c r="GX217">
        <v>2.51709</v>
      </c>
      <c r="GY217">
        <v>1.4489700000000001</v>
      </c>
      <c r="GZ217">
        <v>2.323</v>
      </c>
      <c r="HA217">
        <v>1.5478499999999999</v>
      </c>
      <c r="HB217">
        <v>2.36206</v>
      </c>
      <c r="HC217">
        <v>39.842799999999997</v>
      </c>
      <c r="HD217">
        <v>14.403499999999999</v>
      </c>
      <c r="HE217">
        <v>18</v>
      </c>
      <c r="HF217">
        <v>498.80900000000003</v>
      </c>
      <c r="HG217">
        <v>521.91099999999994</v>
      </c>
      <c r="HH217">
        <v>30.9999</v>
      </c>
      <c r="HI217">
        <v>36.326900000000002</v>
      </c>
      <c r="HJ217">
        <v>30.000399999999999</v>
      </c>
      <c r="HK217">
        <v>36.215000000000003</v>
      </c>
      <c r="HL217">
        <v>36.238300000000002</v>
      </c>
      <c r="HM217">
        <v>57.027299999999997</v>
      </c>
      <c r="HN217">
        <v>8.4972399999999997</v>
      </c>
      <c r="HO217">
        <v>100</v>
      </c>
      <c r="HP217">
        <v>31</v>
      </c>
      <c r="HQ217">
        <v>1347.91</v>
      </c>
      <c r="HR217">
        <v>37.5959</v>
      </c>
      <c r="HS217">
        <v>98.499399999999994</v>
      </c>
      <c r="HT217">
        <v>97.200500000000005</v>
      </c>
    </row>
    <row r="218" spans="1:228" x14ac:dyDescent="0.2">
      <c r="A218">
        <v>203</v>
      </c>
      <c r="B218">
        <v>1675368389.5</v>
      </c>
      <c r="C218">
        <v>806.40000009536743</v>
      </c>
      <c r="D218" t="s">
        <v>765</v>
      </c>
      <c r="E218" t="s">
        <v>766</v>
      </c>
      <c r="F218">
        <v>4</v>
      </c>
      <c r="G218">
        <v>1675368387.5</v>
      </c>
      <c r="H218">
        <f t="shared" si="102"/>
        <v>3.6180026344222416E-4</v>
      </c>
      <c r="I218">
        <f t="shared" si="103"/>
        <v>0.36180026344222416</v>
      </c>
      <c r="J218">
        <f t="shared" si="104"/>
        <v>5.5156268342378523</v>
      </c>
      <c r="K218">
        <f t="shared" si="105"/>
        <v>1322.3757142857139</v>
      </c>
      <c r="L218">
        <f t="shared" si="106"/>
        <v>951.32868400565485</v>
      </c>
      <c r="M218">
        <f t="shared" si="107"/>
        <v>96.39319630612728</v>
      </c>
      <c r="N218">
        <f t="shared" si="108"/>
        <v>133.98946542942713</v>
      </c>
      <c r="O218">
        <f t="shared" si="109"/>
        <v>2.567029013075359E-2</v>
      </c>
      <c r="P218">
        <f t="shared" si="110"/>
        <v>2.7706591063294104</v>
      </c>
      <c r="Q218">
        <f t="shared" si="111"/>
        <v>2.5538889018525187E-2</v>
      </c>
      <c r="R218">
        <f t="shared" si="112"/>
        <v>1.5973555306210356E-2</v>
      </c>
      <c r="S218">
        <f t="shared" si="113"/>
        <v>226.11506837785893</v>
      </c>
      <c r="T218">
        <f t="shared" si="114"/>
        <v>35.934725037529383</v>
      </c>
      <c r="U218">
        <f t="shared" si="115"/>
        <v>33.620642857142848</v>
      </c>
      <c r="V218">
        <f t="shared" si="116"/>
        <v>5.2309835860172482</v>
      </c>
      <c r="W218">
        <f t="shared" si="117"/>
        <v>69.727590501191273</v>
      </c>
      <c r="X218">
        <f t="shared" si="118"/>
        <v>3.8599454029807294</v>
      </c>
      <c r="Y218">
        <f t="shared" si="119"/>
        <v>5.5357504471845811</v>
      </c>
      <c r="Z218">
        <f t="shared" si="120"/>
        <v>1.3710381830365188</v>
      </c>
      <c r="AA218">
        <f t="shared" si="121"/>
        <v>-15.955391617802086</v>
      </c>
      <c r="AB218">
        <f t="shared" si="122"/>
        <v>151.78306094509861</v>
      </c>
      <c r="AC218">
        <f t="shared" si="123"/>
        <v>12.685683546950797</v>
      </c>
      <c r="AD218">
        <f t="shared" si="124"/>
        <v>374.62842125210625</v>
      </c>
      <c r="AE218">
        <f t="shared" si="125"/>
        <v>16.0428023798199</v>
      </c>
      <c r="AF218">
        <f t="shared" si="126"/>
        <v>0.35742505856180834</v>
      </c>
      <c r="AG218">
        <f t="shared" si="127"/>
        <v>5.5156268342378523</v>
      </c>
      <c r="AH218">
        <v>1393.0672351465639</v>
      </c>
      <c r="AI218">
        <v>1377.2925454545459</v>
      </c>
      <c r="AJ218">
        <v>1.692102721704636</v>
      </c>
      <c r="AK218">
        <v>66.45767359900691</v>
      </c>
      <c r="AL218">
        <f t="shared" si="128"/>
        <v>0.36180026344222416</v>
      </c>
      <c r="AM218">
        <v>37.680127543676143</v>
      </c>
      <c r="AN218">
        <v>38.096714545454553</v>
      </c>
      <c r="AO218">
        <v>1.6296142240878201E-4</v>
      </c>
      <c r="AP218">
        <v>80.18708061797463</v>
      </c>
      <c r="AQ218">
        <v>13</v>
      </c>
      <c r="AR218">
        <v>3</v>
      </c>
      <c r="AS218">
        <f t="shared" si="129"/>
        <v>1</v>
      </c>
      <c r="AT218">
        <f t="shared" si="130"/>
        <v>0</v>
      </c>
      <c r="AU218">
        <f t="shared" si="131"/>
        <v>47168.374654776781</v>
      </c>
      <c r="AV218">
        <f t="shared" si="132"/>
        <v>1199.997142857143</v>
      </c>
      <c r="AW218">
        <f t="shared" si="133"/>
        <v>1025.9227421646938</v>
      </c>
      <c r="AX218">
        <f t="shared" si="134"/>
        <v>0.85493765403642108</v>
      </c>
      <c r="AY218">
        <f t="shared" si="135"/>
        <v>0.18842967229029264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1675368387.5</v>
      </c>
      <c r="BF218">
        <v>1322.3757142857139</v>
      </c>
      <c r="BG218">
        <v>1342.194285714286</v>
      </c>
      <c r="BH218">
        <v>38.094771428571427</v>
      </c>
      <c r="BI218">
        <v>37.682200000000009</v>
      </c>
      <c r="BJ218">
        <v>1330.052857142857</v>
      </c>
      <c r="BK218">
        <v>37.946585714285717</v>
      </c>
      <c r="BL218">
        <v>499.99928571428569</v>
      </c>
      <c r="BM218">
        <v>101.2252857142857</v>
      </c>
      <c r="BN218">
        <v>9.952234285714287E-2</v>
      </c>
      <c r="BO218">
        <v>34.636785714285708</v>
      </c>
      <c r="BP218">
        <v>33.620642857142848</v>
      </c>
      <c r="BQ218">
        <v>999.89999999999986</v>
      </c>
      <c r="BR218">
        <v>0</v>
      </c>
      <c r="BS218">
        <v>0</v>
      </c>
      <c r="BT218">
        <v>9010.1771428571428</v>
      </c>
      <c r="BU218">
        <v>0</v>
      </c>
      <c r="BV218">
        <v>353.21428571428572</v>
      </c>
      <c r="BW218">
        <v>-19.8171</v>
      </c>
      <c r="BX218">
        <v>1374.747142857143</v>
      </c>
      <c r="BY218">
        <v>1394.7514285714281</v>
      </c>
      <c r="BZ218">
        <v>0.41257542857142859</v>
      </c>
      <c r="CA218">
        <v>1342.194285714286</v>
      </c>
      <c r="CB218">
        <v>37.682200000000009</v>
      </c>
      <c r="CC218">
        <v>3.8561571428571431</v>
      </c>
      <c r="CD218">
        <v>3.8143928571428569</v>
      </c>
      <c r="CE218">
        <v>28.27522857142857</v>
      </c>
      <c r="CF218">
        <v>28.088185714285711</v>
      </c>
      <c r="CG218">
        <v>1199.997142857143</v>
      </c>
      <c r="CH218">
        <v>0.49999700000000008</v>
      </c>
      <c r="CI218">
        <v>0.50000299999999986</v>
      </c>
      <c r="CJ218">
        <v>0</v>
      </c>
      <c r="CK218">
        <v>1027.235714285714</v>
      </c>
      <c r="CL218">
        <v>4.9990899999999998</v>
      </c>
      <c r="CM218">
        <v>11084.78571428571</v>
      </c>
      <c r="CN218">
        <v>9557.83</v>
      </c>
      <c r="CO218">
        <v>46.061999999999998</v>
      </c>
      <c r="CP218">
        <v>48.75</v>
      </c>
      <c r="CQ218">
        <v>47.061999999999998</v>
      </c>
      <c r="CR218">
        <v>47.294285714285721</v>
      </c>
      <c r="CS218">
        <v>47.311999999999998</v>
      </c>
      <c r="CT218">
        <v>597.49285714285713</v>
      </c>
      <c r="CU218">
        <v>597.50428571428586</v>
      </c>
      <c r="CV218">
        <v>0</v>
      </c>
      <c r="CW218">
        <v>1675368408.0999999</v>
      </c>
      <c r="CX218">
        <v>0</v>
      </c>
      <c r="CY218">
        <v>1675367359.0999999</v>
      </c>
      <c r="CZ218" t="s">
        <v>356</v>
      </c>
      <c r="DA218">
        <v>1675367359.0999999</v>
      </c>
      <c r="DB218">
        <v>1675367351.0999999</v>
      </c>
      <c r="DC218">
        <v>3</v>
      </c>
      <c r="DD218">
        <v>-0.36899999999999999</v>
      </c>
      <c r="DE218">
        <v>-0.108</v>
      </c>
      <c r="DF218">
        <v>-5.9960000000000004</v>
      </c>
      <c r="DG218">
        <v>0.14799999999999999</v>
      </c>
      <c r="DH218">
        <v>415</v>
      </c>
      <c r="DI218">
        <v>35</v>
      </c>
      <c r="DJ218">
        <v>0.46</v>
      </c>
      <c r="DK218">
        <v>0.2</v>
      </c>
      <c r="DL218">
        <v>-19.640854999999998</v>
      </c>
      <c r="DM218">
        <v>-0.46671669793614279</v>
      </c>
      <c r="DN218">
        <v>0.1214035562699875</v>
      </c>
      <c r="DO218">
        <v>0</v>
      </c>
      <c r="DP218">
        <v>0.40196802500000012</v>
      </c>
      <c r="DQ218">
        <v>8.012662288930468E-2</v>
      </c>
      <c r="DR218">
        <v>7.8173347839513071E-3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2.9443100000000002</v>
      </c>
      <c r="EB218">
        <v>2.6237200000000001</v>
      </c>
      <c r="EC218">
        <v>0.22215099999999999</v>
      </c>
      <c r="ED218">
        <v>0.22190099999999999</v>
      </c>
      <c r="EE218">
        <v>0.14965899999999999</v>
      </c>
      <c r="EF218">
        <v>0.146894</v>
      </c>
      <c r="EG218">
        <v>23339.8</v>
      </c>
      <c r="EH218">
        <v>23682</v>
      </c>
      <c r="EI218">
        <v>27941</v>
      </c>
      <c r="EJ218">
        <v>29326.3</v>
      </c>
      <c r="EK218">
        <v>32718.799999999999</v>
      </c>
      <c r="EL218">
        <v>34733.199999999997</v>
      </c>
      <c r="EM218">
        <v>39468.199999999997</v>
      </c>
      <c r="EN218">
        <v>41915.699999999997</v>
      </c>
      <c r="EO218">
        <v>1.9074</v>
      </c>
      <c r="EP218">
        <v>1.88022</v>
      </c>
      <c r="EQ218">
        <v>5.6862799999999998E-2</v>
      </c>
      <c r="ER218">
        <v>0</v>
      </c>
      <c r="ES218">
        <v>32.697000000000003</v>
      </c>
      <c r="ET218">
        <v>999.9</v>
      </c>
      <c r="EU218">
        <v>72</v>
      </c>
      <c r="EV218">
        <v>34.9</v>
      </c>
      <c r="EW218">
        <v>39.958399999999997</v>
      </c>
      <c r="EX218">
        <v>57.396599999999999</v>
      </c>
      <c r="EY218">
        <v>1.8870199999999999</v>
      </c>
      <c r="EZ218">
        <v>1</v>
      </c>
      <c r="FA218">
        <v>0.71995699999999996</v>
      </c>
      <c r="FB218">
        <v>1.2657799999999999</v>
      </c>
      <c r="FC218">
        <v>20.266400000000001</v>
      </c>
      <c r="FD218">
        <v>5.2171399999999997</v>
      </c>
      <c r="FE218">
        <v>12.0099</v>
      </c>
      <c r="FF218">
        <v>4.9848499999999998</v>
      </c>
      <c r="FG218">
        <v>3.2845499999999999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1.8622399999999999</v>
      </c>
      <c r="FN218">
        <v>1.8643000000000001</v>
      </c>
      <c r="FO218">
        <v>1.8603499999999999</v>
      </c>
      <c r="FP218">
        <v>1.8610899999999999</v>
      </c>
      <c r="FQ218">
        <v>1.8602000000000001</v>
      </c>
      <c r="FR218">
        <v>1.86189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-7.68</v>
      </c>
      <c r="GH218">
        <v>0.1482</v>
      </c>
      <c r="GI218">
        <v>-4.6172869984045022</v>
      </c>
      <c r="GJ218">
        <v>-3.9744887815693084E-3</v>
      </c>
      <c r="GK218">
        <v>1.847162108954052E-6</v>
      </c>
      <c r="GL218">
        <v>-4.4217609294687878E-10</v>
      </c>
      <c r="GM218">
        <v>0.1481899999999996</v>
      </c>
      <c r="GN218">
        <v>0</v>
      </c>
      <c r="GO218">
        <v>0</v>
      </c>
      <c r="GP218">
        <v>0</v>
      </c>
      <c r="GQ218">
        <v>6</v>
      </c>
      <c r="GR218">
        <v>2080</v>
      </c>
      <c r="GS218">
        <v>4</v>
      </c>
      <c r="GT218">
        <v>32</v>
      </c>
      <c r="GU218">
        <v>17.2</v>
      </c>
      <c r="GV218">
        <v>17.3</v>
      </c>
      <c r="GW218">
        <v>2.8625500000000001</v>
      </c>
      <c r="GX218">
        <v>2.5329600000000001</v>
      </c>
      <c r="GY218">
        <v>1.4489700000000001</v>
      </c>
      <c r="GZ218">
        <v>2.323</v>
      </c>
      <c r="HA218">
        <v>1.5478499999999999</v>
      </c>
      <c r="HB218">
        <v>2.2375500000000001</v>
      </c>
      <c r="HC218">
        <v>39.842799999999997</v>
      </c>
      <c r="HD218">
        <v>14.385999999999999</v>
      </c>
      <c r="HE218">
        <v>18</v>
      </c>
      <c r="HF218">
        <v>498.44900000000001</v>
      </c>
      <c r="HG218">
        <v>522.05600000000004</v>
      </c>
      <c r="HH218">
        <v>31.000599999999999</v>
      </c>
      <c r="HI218">
        <v>36.331299999999999</v>
      </c>
      <c r="HJ218">
        <v>30.000499999999999</v>
      </c>
      <c r="HK218">
        <v>36.219200000000001</v>
      </c>
      <c r="HL218">
        <v>36.2425</v>
      </c>
      <c r="HM218">
        <v>57.259599999999999</v>
      </c>
      <c r="HN218">
        <v>8.7762100000000007</v>
      </c>
      <c r="HO218">
        <v>100</v>
      </c>
      <c r="HP218">
        <v>31</v>
      </c>
      <c r="HQ218">
        <v>1354.62</v>
      </c>
      <c r="HR218">
        <v>37.597000000000001</v>
      </c>
      <c r="HS218">
        <v>98.497600000000006</v>
      </c>
      <c r="HT218">
        <v>97.200500000000005</v>
      </c>
    </row>
    <row r="219" spans="1:228" x14ac:dyDescent="0.2">
      <c r="A219">
        <v>204</v>
      </c>
      <c r="B219">
        <v>1675368393.5</v>
      </c>
      <c r="C219">
        <v>810.40000009536743</v>
      </c>
      <c r="D219" t="s">
        <v>767</v>
      </c>
      <c r="E219" t="s">
        <v>768</v>
      </c>
      <c r="F219">
        <v>4</v>
      </c>
      <c r="G219">
        <v>1675368391.1875</v>
      </c>
      <c r="H219">
        <f t="shared" si="102"/>
        <v>3.5748382746098826E-4</v>
      </c>
      <c r="I219">
        <f t="shared" si="103"/>
        <v>0.35748382746098828</v>
      </c>
      <c r="J219">
        <f t="shared" si="104"/>
        <v>5.2521425706652964</v>
      </c>
      <c r="K219">
        <f t="shared" si="105"/>
        <v>1328.54375</v>
      </c>
      <c r="L219">
        <f t="shared" si="106"/>
        <v>970.42868487680562</v>
      </c>
      <c r="M219">
        <f t="shared" si="107"/>
        <v>98.327225563278688</v>
      </c>
      <c r="N219">
        <f t="shared" si="108"/>
        <v>134.61269541256158</v>
      </c>
      <c r="O219">
        <f t="shared" si="109"/>
        <v>2.5412156215392421E-2</v>
      </c>
      <c r="P219">
        <f t="shared" si="110"/>
        <v>2.7669889804597205</v>
      </c>
      <c r="Q219">
        <f t="shared" si="111"/>
        <v>2.5283207457114362E-2</v>
      </c>
      <c r="R219">
        <f t="shared" si="112"/>
        <v>1.5813535521999576E-2</v>
      </c>
      <c r="S219">
        <f t="shared" si="113"/>
        <v>226.11395210999734</v>
      </c>
      <c r="T219">
        <f t="shared" si="114"/>
        <v>35.93490005188643</v>
      </c>
      <c r="U219">
        <f t="shared" si="115"/>
        <v>33.612274999999997</v>
      </c>
      <c r="V219">
        <f t="shared" si="116"/>
        <v>5.2285357157135266</v>
      </c>
      <c r="W219">
        <f t="shared" si="117"/>
        <v>69.741441031408385</v>
      </c>
      <c r="X219">
        <f t="shared" si="118"/>
        <v>3.8601579016381247</v>
      </c>
      <c r="Y219">
        <f t="shared" si="119"/>
        <v>5.5349557516307764</v>
      </c>
      <c r="Z219">
        <f t="shared" si="120"/>
        <v>1.3683778140754019</v>
      </c>
      <c r="AA219">
        <f t="shared" si="121"/>
        <v>-15.765036791029582</v>
      </c>
      <c r="AB219">
        <f t="shared" si="122"/>
        <v>152.44454788942133</v>
      </c>
      <c r="AC219">
        <f t="shared" si="123"/>
        <v>12.757186615376034</v>
      </c>
      <c r="AD219">
        <f t="shared" si="124"/>
        <v>375.55064982376513</v>
      </c>
      <c r="AE219">
        <f t="shared" si="125"/>
        <v>16.140351528571003</v>
      </c>
      <c r="AF219">
        <f t="shared" si="126"/>
        <v>0.3552955000241439</v>
      </c>
      <c r="AG219">
        <f t="shared" si="127"/>
        <v>5.2521425706652964</v>
      </c>
      <c r="AH219">
        <v>1400.1816393450999</v>
      </c>
      <c r="AI219">
        <v>1384.3575151515149</v>
      </c>
      <c r="AJ219">
        <v>1.7645553692105569</v>
      </c>
      <c r="AK219">
        <v>66.45767359900691</v>
      </c>
      <c r="AL219">
        <f t="shared" si="128"/>
        <v>0.35748382746098828</v>
      </c>
      <c r="AM219">
        <v>37.684908410155522</v>
      </c>
      <c r="AN219">
        <v>38.096925454545428</v>
      </c>
      <c r="AO219">
        <v>8.6103440346378934E-5</v>
      </c>
      <c r="AP219">
        <v>80.18708061797463</v>
      </c>
      <c r="AQ219">
        <v>12</v>
      </c>
      <c r="AR219">
        <v>2</v>
      </c>
      <c r="AS219">
        <f t="shared" si="129"/>
        <v>1</v>
      </c>
      <c r="AT219">
        <f t="shared" si="130"/>
        <v>0</v>
      </c>
      <c r="AU219">
        <f t="shared" si="131"/>
        <v>47068.283529865359</v>
      </c>
      <c r="AV219">
        <f t="shared" si="132"/>
        <v>1199.99125</v>
      </c>
      <c r="AW219">
        <f t="shared" si="133"/>
        <v>1025.9177010932628</v>
      </c>
      <c r="AX219">
        <f t="shared" si="134"/>
        <v>0.85493765149809453</v>
      </c>
      <c r="AY219">
        <f t="shared" si="135"/>
        <v>0.1884296673913225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1675368391.1875</v>
      </c>
      <c r="BF219">
        <v>1328.54375</v>
      </c>
      <c r="BG219">
        <v>1348.4749999999999</v>
      </c>
      <c r="BH219">
        <v>38.097362500000003</v>
      </c>
      <c r="BI219">
        <v>37.687325000000001</v>
      </c>
      <c r="BJ219">
        <v>1336.2262499999999</v>
      </c>
      <c r="BK219">
        <v>37.949187499999987</v>
      </c>
      <c r="BL219">
        <v>500.09037499999999</v>
      </c>
      <c r="BM219">
        <v>101.223375</v>
      </c>
      <c r="BN219">
        <v>0.10011955</v>
      </c>
      <c r="BO219">
        <v>34.6342</v>
      </c>
      <c r="BP219">
        <v>33.612274999999997</v>
      </c>
      <c r="BQ219">
        <v>999.9</v>
      </c>
      <c r="BR219">
        <v>0</v>
      </c>
      <c r="BS219">
        <v>0</v>
      </c>
      <c r="BT219">
        <v>8990.8587499999994</v>
      </c>
      <c r="BU219">
        <v>0</v>
      </c>
      <c r="BV219">
        <v>353.14425</v>
      </c>
      <c r="BW219">
        <v>-19.933237500000001</v>
      </c>
      <c r="BX219">
        <v>1381.1612500000001</v>
      </c>
      <c r="BY219">
        <v>1401.2874999999999</v>
      </c>
      <c r="BZ219">
        <v>0.41005999999999998</v>
      </c>
      <c r="CA219">
        <v>1348.4749999999999</v>
      </c>
      <c r="CB219">
        <v>37.687325000000001</v>
      </c>
      <c r="CC219">
        <v>3.8563450000000001</v>
      </c>
      <c r="CD219">
        <v>3.8148374999999999</v>
      </c>
      <c r="CE219">
        <v>28.276087499999999</v>
      </c>
      <c r="CF219">
        <v>28.090162500000002</v>
      </c>
      <c r="CG219">
        <v>1199.99125</v>
      </c>
      <c r="CH219">
        <v>0.49999500000000002</v>
      </c>
      <c r="CI219">
        <v>0.50000500000000003</v>
      </c>
      <c r="CJ219">
        <v>0</v>
      </c>
      <c r="CK219">
        <v>1027.0425</v>
      </c>
      <c r="CL219">
        <v>4.9990899999999998</v>
      </c>
      <c r="CM219">
        <v>11083.862499999999</v>
      </c>
      <c r="CN219">
        <v>9557.7725000000009</v>
      </c>
      <c r="CO219">
        <v>46.061999999999998</v>
      </c>
      <c r="CP219">
        <v>48.75</v>
      </c>
      <c r="CQ219">
        <v>47.061999999999998</v>
      </c>
      <c r="CR219">
        <v>47.296499999999988</v>
      </c>
      <c r="CS219">
        <v>47.311999999999998</v>
      </c>
      <c r="CT219">
        <v>597.49</v>
      </c>
      <c r="CU219">
        <v>597.50125000000003</v>
      </c>
      <c r="CV219">
        <v>0</v>
      </c>
      <c r="CW219">
        <v>1675368411.7</v>
      </c>
      <c r="CX219">
        <v>0</v>
      </c>
      <c r="CY219">
        <v>1675367359.0999999</v>
      </c>
      <c r="CZ219" t="s">
        <v>356</v>
      </c>
      <c r="DA219">
        <v>1675367359.0999999</v>
      </c>
      <c r="DB219">
        <v>1675367351.0999999</v>
      </c>
      <c r="DC219">
        <v>3</v>
      </c>
      <c r="DD219">
        <v>-0.36899999999999999</v>
      </c>
      <c r="DE219">
        <v>-0.108</v>
      </c>
      <c r="DF219">
        <v>-5.9960000000000004</v>
      </c>
      <c r="DG219">
        <v>0.14799999999999999</v>
      </c>
      <c r="DH219">
        <v>415</v>
      </c>
      <c r="DI219">
        <v>35</v>
      </c>
      <c r="DJ219">
        <v>0.46</v>
      </c>
      <c r="DK219">
        <v>0.2</v>
      </c>
      <c r="DL219">
        <v>-19.716729999999998</v>
      </c>
      <c r="DM219">
        <v>-0.97734484052530479</v>
      </c>
      <c r="DN219">
        <v>0.1585603815585723</v>
      </c>
      <c r="DO219">
        <v>0</v>
      </c>
      <c r="DP219">
        <v>0.40627429999999992</v>
      </c>
      <c r="DQ219">
        <v>5.3738769230768042E-2</v>
      </c>
      <c r="DR219">
        <v>5.520774471032123E-3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2.9443199999999998</v>
      </c>
      <c r="EB219">
        <v>2.6235400000000002</v>
      </c>
      <c r="EC219">
        <v>0.222832</v>
      </c>
      <c r="ED219">
        <v>0.22256899999999999</v>
      </c>
      <c r="EE219">
        <v>0.14965200000000001</v>
      </c>
      <c r="EF219">
        <v>0.14690600000000001</v>
      </c>
      <c r="EG219">
        <v>23319.8</v>
      </c>
      <c r="EH219">
        <v>23661.200000000001</v>
      </c>
      <c r="EI219">
        <v>27941.7</v>
      </c>
      <c r="EJ219">
        <v>29325.9</v>
      </c>
      <c r="EK219">
        <v>32719.4</v>
      </c>
      <c r="EL219">
        <v>34732.699999999997</v>
      </c>
      <c r="EM219">
        <v>39468.6</v>
      </c>
      <c r="EN219">
        <v>41915.5</v>
      </c>
      <c r="EO219">
        <v>1.90777</v>
      </c>
      <c r="EP219">
        <v>1.88005</v>
      </c>
      <c r="EQ219">
        <v>5.5633500000000002E-2</v>
      </c>
      <c r="ER219">
        <v>0</v>
      </c>
      <c r="ES219">
        <v>32.708599999999997</v>
      </c>
      <c r="ET219">
        <v>999.9</v>
      </c>
      <c r="EU219">
        <v>72</v>
      </c>
      <c r="EV219">
        <v>34.9</v>
      </c>
      <c r="EW219">
        <v>39.9542</v>
      </c>
      <c r="EX219">
        <v>57.336599999999997</v>
      </c>
      <c r="EY219">
        <v>2.57612</v>
      </c>
      <c r="EZ219">
        <v>1</v>
      </c>
      <c r="FA219">
        <v>0.72016000000000002</v>
      </c>
      <c r="FB219">
        <v>1.2704</v>
      </c>
      <c r="FC219">
        <v>20.266500000000001</v>
      </c>
      <c r="FD219">
        <v>5.2172900000000002</v>
      </c>
      <c r="FE219">
        <v>12.0099</v>
      </c>
      <c r="FF219">
        <v>4.9849500000000004</v>
      </c>
      <c r="FG219">
        <v>3.2845800000000001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1.8622300000000001</v>
      </c>
      <c r="FN219">
        <v>1.86429</v>
      </c>
      <c r="FO219">
        <v>1.8603499999999999</v>
      </c>
      <c r="FP219">
        <v>1.8611</v>
      </c>
      <c r="FQ219">
        <v>1.8602000000000001</v>
      </c>
      <c r="FR219">
        <v>1.86188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-7.69</v>
      </c>
      <c r="GH219">
        <v>0.1482</v>
      </c>
      <c r="GI219">
        <v>-4.6172869984045022</v>
      </c>
      <c r="GJ219">
        <v>-3.9744887815693084E-3</v>
      </c>
      <c r="GK219">
        <v>1.847162108954052E-6</v>
      </c>
      <c r="GL219">
        <v>-4.4217609294687878E-10</v>
      </c>
      <c r="GM219">
        <v>0.1481899999999996</v>
      </c>
      <c r="GN219">
        <v>0</v>
      </c>
      <c r="GO219">
        <v>0</v>
      </c>
      <c r="GP219">
        <v>0</v>
      </c>
      <c r="GQ219">
        <v>6</v>
      </c>
      <c r="GR219">
        <v>2080</v>
      </c>
      <c r="GS219">
        <v>4</v>
      </c>
      <c r="GT219">
        <v>32</v>
      </c>
      <c r="GU219">
        <v>17.2</v>
      </c>
      <c r="GV219">
        <v>17.399999999999999</v>
      </c>
      <c r="GW219">
        <v>2.8735400000000002</v>
      </c>
      <c r="GX219">
        <v>2.51953</v>
      </c>
      <c r="GY219">
        <v>1.4489700000000001</v>
      </c>
      <c r="GZ219">
        <v>2.323</v>
      </c>
      <c r="HA219">
        <v>1.5478499999999999</v>
      </c>
      <c r="HB219">
        <v>2.3889200000000002</v>
      </c>
      <c r="HC219">
        <v>39.842799999999997</v>
      </c>
      <c r="HD219">
        <v>14.403499999999999</v>
      </c>
      <c r="HE219">
        <v>18</v>
      </c>
      <c r="HF219">
        <v>498.71800000000002</v>
      </c>
      <c r="HG219">
        <v>521.95399999999995</v>
      </c>
      <c r="HH219">
        <v>31.001000000000001</v>
      </c>
      <c r="HI219">
        <v>36.335299999999997</v>
      </c>
      <c r="HJ219">
        <v>30.000399999999999</v>
      </c>
      <c r="HK219">
        <v>36.222499999999997</v>
      </c>
      <c r="HL219">
        <v>36.245899999999999</v>
      </c>
      <c r="HM219">
        <v>57.490299999999998</v>
      </c>
      <c r="HN219">
        <v>8.7762100000000007</v>
      </c>
      <c r="HO219">
        <v>100</v>
      </c>
      <c r="HP219">
        <v>31</v>
      </c>
      <c r="HQ219">
        <v>1361.31</v>
      </c>
      <c r="HR219">
        <v>37.597000000000001</v>
      </c>
      <c r="HS219">
        <v>98.499200000000002</v>
      </c>
      <c r="HT219">
        <v>97.199799999999996</v>
      </c>
    </row>
    <row r="220" spans="1:228" x14ac:dyDescent="0.2">
      <c r="A220">
        <v>205</v>
      </c>
      <c r="B220">
        <v>1675368397.5</v>
      </c>
      <c r="C220">
        <v>814.40000009536743</v>
      </c>
      <c r="D220" t="s">
        <v>769</v>
      </c>
      <c r="E220" t="s">
        <v>770</v>
      </c>
      <c r="F220">
        <v>4</v>
      </c>
      <c r="G220">
        <v>1675368395.5</v>
      </c>
      <c r="H220">
        <f t="shared" si="102"/>
        <v>3.4958876019469275E-4</v>
      </c>
      <c r="I220">
        <f t="shared" si="103"/>
        <v>0.34958876019469276</v>
      </c>
      <c r="J220">
        <f t="shared" si="104"/>
        <v>5.5686254773371155</v>
      </c>
      <c r="K220">
        <f t="shared" si="105"/>
        <v>1335.661428571429</v>
      </c>
      <c r="L220">
        <f t="shared" si="106"/>
        <v>950.82145277300981</v>
      </c>
      <c r="M220">
        <f t="shared" si="107"/>
        <v>96.34227339035553</v>
      </c>
      <c r="N220">
        <f t="shared" si="108"/>
        <v>135.33630118787556</v>
      </c>
      <c r="O220">
        <f t="shared" si="109"/>
        <v>2.4919989348635395E-2</v>
      </c>
      <c r="P220">
        <f t="shared" si="110"/>
        <v>2.7637781552977683</v>
      </c>
      <c r="Q220">
        <f t="shared" si="111"/>
        <v>2.4795830565190566E-2</v>
      </c>
      <c r="R220">
        <f t="shared" si="112"/>
        <v>1.5508497584749675E-2</v>
      </c>
      <c r="S220">
        <f t="shared" si="113"/>
        <v>226.11430166360415</v>
      </c>
      <c r="T220">
        <f t="shared" si="114"/>
        <v>35.931343939229976</v>
      </c>
      <c r="U220">
        <f t="shared" si="115"/>
        <v>33.598385714285712</v>
      </c>
      <c r="V220">
        <f t="shared" si="116"/>
        <v>5.2244748473527762</v>
      </c>
      <c r="W220">
        <f t="shared" si="117"/>
        <v>69.765418609414638</v>
      </c>
      <c r="X220">
        <f t="shared" si="118"/>
        <v>3.859959978875374</v>
      </c>
      <c r="Y220">
        <f t="shared" si="119"/>
        <v>5.5327697529997826</v>
      </c>
      <c r="Z220">
        <f t="shared" si="120"/>
        <v>1.3645148684774022</v>
      </c>
      <c r="AA220">
        <f t="shared" si="121"/>
        <v>-15.41686432458595</v>
      </c>
      <c r="AB220">
        <f t="shared" si="122"/>
        <v>153.27713109538485</v>
      </c>
      <c r="AC220">
        <f t="shared" si="123"/>
        <v>12.840445419195978</v>
      </c>
      <c r="AD220">
        <f t="shared" si="124"/>
        <v>376.815013853599</v>
      </c>
      <c r="AE220">
        <f t="shared" si="125"/>
        <v>16.07158957948829</v>
      </c>
      <c r="AF220">
        <f t="shared" si="126"/>
        <v>0.34928356378119091</v>
      </c>
      <c r="AG220">
        <f t="shared" si="127"/>
        <v>5.5686254773371155</v>
      </c>
      <c r="AH220">
        <v>1406.89738421629</v>
      </c>
      <c r="AI220">
        <v>1391.084848484848</v>
      </c>
      <c r="AJ220">
        <v>1.6873223341260111</v>
      </c>
      <c r="AK220">
        <v>66.45767359900691</v>
      </c>
      <c r="AL220">
        <f t="shared" si="128"/>
        <v>0.34958876019469276</v>
      </c>
      <c r="AM220">
        <v>37.690502436746108</v>
      </c>
      <c r="AN220">
        <v>38.09446545454545</v>
      </c>
      <c r="AO220">
        <v>-8.2768402181106646E-5</v>
      </c>
      <c r="AP220">
        <v>80.18708061797463</v>
      </c>
      <c r="AQ220">
        <v>13</v>
      </c>
      <c r="AR220">
        <v>3</v>
      </c>
      <c r="AS220">
        <f t="shared" si="129"/>
        <v>1</v>
      </c>
      <c r="AT220">
        <f t="shared" si="130"/>
        <v>0</v>
      </c>
      <c r="AU220">
        <f t="shared" si="131"/>
        <v>46981.53955843774</v>
      </c>
      <c r="AV220">
        <f t="shared" si="132"/>
        <v>1199.992857142857</v>
      </c>
      <c r="AW220">
        <f t="shared" si="133"/>
        <v>1025.919099307567</v>
      </c>
      <c r="AX220">
        <f t="shared" si="134"/>
        <v>0.8549376716710182</v>
      </c>
      <c r="AY220">
        <f t="shared" si="135"/>
        <v>0.18842970632506495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1675368395.5</v>
      </c>
      <c r="BF220">
        <v>1335.661428571429</v>
      </c>
      <c r="BG220">
        <v>1355.502857142857</v>
      </c>
      <c r="BH220">
        <v>38.094728571428568</v>
      </c>
      <c r="BI220">
        <v>37.69164285714286</v>
      </c>
      <c r="BJ220">
        <v>1343.3557142857139</v>
      </c>
      <c r="BK220">
        <v>37.946542857142852</v>
      </c>
      <c r="BL220">
        <v>500.10857142857139</v>
      </c>
      <c r="BM220">
        <v>101.2252857142857</v>
      </c>
      <c r="BN220">
        <v>0.10001895714285711</v>
      </c>
      <c r="BO220">
        <v>34.627085714285712</v>
      </c>
      <c r="BP220">
        <v>33.598385714285712</v>
      </c>
      <c r="BQ220">
        <v>999.89999999999986</v>
      </c>
      <c r="BR220">
        <v>0</v>
      </c>
      <c r="BS220">
        <v>0</v>
      </c>
      <c r="BT220">
        <v>8973.66</v>
      </c>
      <c r="BU220">
        <v>0</v>
      </c>
      <c r="BV220">
        <v>353.03</v>
      </c>
      <c r="BW220">
        <v>-19.8413</v>
      </c>
      <c r="BX220">
        <v>1388.5571428571429</v>
      </c>
      <c r="BY220">
        <v>1408.5957142857139</v>
      </c>
      <c r="BZ220">
        <v>0.4030934285714286</v>
      </c>
      <c r="CA220">
        <v>1355.502857142857</v>
      </c>
      <c r="CB220">
        <v>37.69164285714286</v>
      </c>
      <c r="CC220">
        <v>3.856147142857143</v>
      </c>
      <c r="CD220">
        <v>3.815347142857143</v>
      </c>
      <c r="CE220">
        <v>28.275214285714291</v>
      </c>
      <c r="CF220">
        <v>28.092485714285719</v>
      </c>
      <c r="CG220">
        <v>1199.992857142857</v>
      </c>
      <c r="CH220">
        <v>0.49999500000000008</v>
      </c>
      <c r="CI220">
        <v>0.50000499999999992</v>
      </c>
      <c r="CJ220">
        <v>0</v>
      </c>
      <c r="CK220">
        <v>1026.997142857143</v>
      </c>
      <c r="CL220">
        <v>4.9990899999999998</v>
      </c>
      <c r="CM220">
        <v>11083.071428571429</v>
      </c>
      <c r="CN220">
        <v>9557.7685714285726</v>
      </c>
      <c r="CO220">
        <v>46.061999999999998</v>
      </c>
      <c r="CP220">
        <v>48.75</v>
      </c>
      <c r="CQ220">
        <v>47.061999999999998</v>
      </c>
      <c r="CR220">
        <v>47.311999999999998</v>
      </c>
      <c r="CS220">
        <v>47.311999999999998</v>
      </c>
      <c r="CT220">
        <v>597.4899999999999</v>
      </c>
      <c r="CU220">
        <v>597.50285714285724</v>
      </c>
      <c r="CV220">
        <v>0</v>
      </c>
      <c r="CW220">
        <v>1675368415.9000001</v>
      </c>
      <c r="CX220">
        <v>0</v>
      </c>
      <c r="CY220">
        <v>1675367359.0999999</v>
      </c>
      <c r="CZ220" t="s">
        <v>356</v>
      </c>
      <c r="DA220">
        <v>1675367359.0999999</v>
      </c>
      <c r="DB220">
        <v>1675367351.0999999</v>
      </c>
      <c r="DC220">
        <v>3</v>
      </c>
      <c r="DD220">
        <v>-0.36899999999999999</v>
      </c>
      <c r="DE220">
        <v>-0.108</v>
      </c>
      <c r="DF220">
        <v>-5.9960000000000004</v>
      </c>
      <c r="DG220">
        <v>0.14799999999999999</v>
      </c>
      <c r="DH220">
        <v>415</v>
      </c>
      <c r="DI220">
        <v>35</v>
      </c>
      <c r="DJ220">
        <v>0.46</v>
      </c>
      <c r="DK220">
        <v>0.2</v>
      </c>
      <c r="DL220">
        <v>-19.736256097560979</v>
      </c>
      <c r="DM220">
        <v>-1.404075261324047</v>
      </c>
      <c r="DN220">
        <v>0.1646420004630601</v>
      </c>
      <c r="DO220">
        <v>0</v>
      </c>
      <c r="DP220">
        <v>0.40745624390243901</v>
      </c>
      <c r="DQ220">
        <v>8.5900557491292162E-3</v>
      </c>
      <c r="DR220">
        <v>3.9923762761988639E-3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2.9445600000000001</v>
      </c>
      <c r="EB220">
        <v>2.6237200000000001</v>
      </c>
      <c r="EC220">
        <v>0.22350200000000001</v>
      </c>
      <c r="ED220">
        <v>0.223242</v>
      </c>
      <c r="EE220">
        <v>0.14965400000000001</v>
      </c>
      <c r="EF220">
        <v>0.14691499999999999</v>
      </c>
      <c r="EG220">
        <v>23299.3</v>
      </c>
      <c r="EH220">
        <v>23640.2</v>
      </c>
      <c r="EI220">
        <v>27941.3</v>
      </c>
      <c r="EJ220">
        <v>29325.4</v>
      </c>
      <c r="EK220">
        <v>32719.3</v>
      </c>
      <c r="EL220">
        <v>34731.599999999999</v>
      </c>
      <c r="EM220">
        <v>39468.5</v>
      </c>
      <c r="EN220">
        <v>41914.699999999997</v>
      </c>
      <c r="EO220">
        <v>1.9075500000000001</v>
      </c>
      <c r="EP220">
        <v>1.87985</v>
      </c>
      <c r="EQ220">
        <v>5.3793199999999999E-2</v>
      </c>
      <c r="ER220">
        <v>0</v>
      </c>
      <c r="ES220">
        <v>32.715899999999998</v>
      </c>
      <c r="ET220">
        <v>999.9</v>
      </c>
      <c r="EU220">
        <v>72</v>
      </c>
      <c r="EV220">
        <v>34.9</v>
      </c>
      <c r="EW220">
        <v>39.9542</v>
      </c>
      <c r="EX220">
        <v>57.336599999999997</v>
      </c>
      <c r="EY220">
        <v>2.22756</v>
      </c>
      <c r="EZ220">
        <v>1</v>
      </c>
      <c r="FA220">
        <v>0.720503</v>
      </c>
      <c r="FB220">
        <v>1.27715</v>
      </c>
      <c r="FC220">
        <v>20.266300000000001</v>
      </c>
      <c r="FD220">
        <v>5.2174399999999999</v>
      </c>
      <c r="FE220">
        <v>12.0099</v>
      </c>
      <c r="FF220">
        <v>4.9854500000000002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1.8622099999999999</v>
      </c>
      <c r="FN220">
        <v>1.86426</v>
      </c>
      <c r="FO220">
        <v>1.8603499999999999</v>
      </c>
      <c r="FP220">
        <v>1.86107</v>
      </c>
      <c r="FQ220">
        <v>1.8602000000000001</v>
      </c>
      <c r="FR220">
        <v>1.86189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-7.7</v>
      </c>
      <c r="GH220">
        <v>0.1482</v>
      </c>
      <c r="GI220">
        <v>-4.6172869984045022</v>
      </c>
      <c r="GJ220">
        <v>-3.9744887815693084E-3</v>
      </c>
      <c r="GK220">
        <v>1.847162108954052E-6</v>
      </c>
      <c r="GL220">
        <v>-4.4217609294687878E-10</v>
      </c>
      <c r="GM220">
        <v>0.1481899999999996</v>
      </c>
      <c r="GN220">
        <v>0</v>
      </c>
      <c r="GO220">
        <v>0</v>
      </c>
      <c r="GP220">
        <v>0</v>
      </c>
      <c r="GQ220">
        <v>6</v>
      </c>
      <c r="GR220">
        <v>2080</v>
      </c>
      <c r="GS220">
        <v>4</v>
      </c>
      <c r="GT220">
        <v>32</v>
      </c>
      <c r="GU220">
        <v>17.3</v>
      </c>
      <c r="GV220">
        <v>17.399999999999999</v>
      </c>
      <c r="GW220">
        <v>2.8845200000000002</v>
      </c>
      <c r="GX220">
        <v>2.52197</v>
      </c>
      <c r="GY220">
        <v>1.4489700000000001</v>
      </c>
      <c r="GZ220">
        <v>2.323</v>
      </c>
      <c r="HA220">
        <v>1.5478499999999999</v>
      </c>
      <c r="HB220">
        <v>2.2924799999999999</v>
      </c>
      <c r="HC220">
        <v>39.842799999999997</v>
      </c>
      <c r="HD220">
        <v>14.3947</v>
      </c>
      <c r="HE220">
        <v>18</v>
      </c>
      <c r="HF220">
        <v>498.59500000000003</v>
      </c>
      <c r="HG220">
        <v>521.83299999999997</v>
      </c>
      <c r="HH220">
        <v>31.0015</v>
      </c>
      <c r="HI220">
        <v>36.338799999999999</v>
      </c>
      <c r="HJ220">
        <v>30.000499999999999</v>
      </c>
      <c r="HK220">
        <v>36.225900000000003</v>
      </c>
      <c r="HL220">
        <v>36.249200000000002</v>
      </c>
      <c r="HM220">
        <v>57.721200000000003</v>
      </c>
      <c r="HN220">
        <v>8.7762100000000007</v>
      </c>
      <c r="HO220">
        <v>100</v>
      </c>
      <c r="HP220">
        <v>31</v>
      </c>
      <c r="HQ220">
        <v>1367.99</v>
      </c>
      <c r="HR220">
        <v>37.592799999999997</v>
      </c>
      <c r="HS220">
        <v>98.498500000000007</v>
      </c>
      <c r="HT220">
        <v>97.197999999999993</v>
      </c>
    </row>
    <row r="221" spans="1:228" x14ac:dyDescent="0.2">
      <c r="A221">
        <v>206</v>
      </c>
      <c r="B221">
        <v>1675368401.5</v>
      </c>
      <c r="C221">
        <v>818.40000009536743</v>
      </c>
      <c r="D221" t="s">
        <v>771</v>
      </c>
      <c r="E221" t="s">
        <v>772</v>
      </c>
      <c r="F221">
        <v>4</v>
      </c>
      <c r="G221">
        <v>1675368399.1875</v>
      </c>
      <c r="H221">
        <f t="shared" si="102"/>
        <v>3.4889300967934632E-4</v>
      </c>
      <c r="I221">
        <f t="shared" si="103"/>
        <v>0.34889300967934633</v>
      </c>
      <c r="J221">
        <f t="shared" si="104"/>
        <v>5.1926972116891186</v>
      </c>
      <c r="K221">
        <f t="shared" si="105"/>
        <v>1341.8487500000001</v>
      </c>
      <c r="L221">
        <f t="shared" si="106"/>
        <v>981.28534052768464</v>
      </c>
      <c r="M221">
        <f t="shared" si="107"/>
        <v>99.427510510025911</v>
      </c>
      <c r="N221">
        <f t="shared" si="108"/>
        <v>135.9611472660394</v>
      </c>
      <c r="O221">
        <f t="shared" si="109"/>
        <v>2.4947415649122236E-2</v>
      </c>
      <c r="P221">
        <f t="shared" si="110"/>
        <v>2.7678487760187478</v>
      </c>
      <c r="Q221">
        <f t="shared" si="111"/>
        <v>2.4823166174982557E-2</v>
      </c>
      <c r="R221">
        <f t="shared" si="112"/>
        <v>1.5525590470336907E-2</v>
      </c>
      <c r="S221">
        <f t="shared" si="113"/>
        <v>226.11592761024514</v>
      </c>
      <c r="T221">
        <f t="shared" si="114"/>
        <v>35.927390906720909</v>
      </c>
      <c r="U221">
        <f t="shared" si="115"/>
        <v>33.584262500000001</v>
      </c>
      <c r="V221">
        <f t="shared" si="116"/>
        <v>5.220348397597256</v>
      </c>
      <c r="W221">
        <f t="shared" si="117"/>
        <v>69.776148261244813</v>
      </c>
      <c r="X221">
        <f t="shared" si="118"/>
        <v>3.860042244992548</v>
      </c>
      <c r="Y221">
        <f t="shared" si="119"/>
        <v>5.5320368652915448</v>
      </c>
      <c r="Z221">
        <f t="shared" si="120"/>
        <v>1.360306152604708</v>
      </c>
      <c r="AA221">
        <f t="shared" si="121"/>
        <v>-15.386181726859173</v>
      </c>
      <c r="AB221">
        <f t="shared" si="122"/>
        <v>155.25435760638661</v>
      </c>
      <c r="AC221">
        <f t="shared" si="123"/>
        <v>12.98590900347172</v>
      </c>
      <c r="AD221">
        <f t="shared" si="124"/>
        <v>378.97001249324433</v>
      </c>
      <c r="AE221">
        <f t="shared" si="125"/>
        <v>16.160586780624925</v>
      </c>
      <c r="AF221">
        <f t="shared" si="126"/>
        <v>0.34544455309940192</v>
      </c>
      <c r="AG221">
        <f t="shared" si="127"/>
        <v>5.1926972116891186</v>
      </c>
      <c r="AH221">
        <v>1413.99830785982</v>
      </c>
      <c r="AI221">
        <v>1398.2027272727271</v>
      </c>
      <c r="AJ221">
        <v>1.7733896347539131</v>
      </c>
      <c r="AK221">
        <v>66.45767359900691</v>
      </c>
      <c r="AL221">
        <f t="shared" si="128"/>
        <v>0.34889300967934633</v>
      </c>
      <c r="AM221">
        <v>37.694036124920338</v>
      </c>
      <c r="AN221">
        <v>38.096369090909093</v>
      </c>
      <c r="AO221">
        <v>4.476082006669482E-5</v>
      </c>
      <c r="AP221">
        <v>80.18708061797463</v>
      </c>
      <c r="AQ221">
        <v>12</v>
      </c>
      <c r="AR221">
        <v>2</v>
      </c>
      <c r="AS221">
        <f t="shared" si="129"/>
        <v>1</v>
      </c>
      <c r="AT221">
        <f t="shared" si="130"/>
        <v>0</v>
      </c>
      <c r="AU221">
        <f t="shared" si="131"/>
        <v>47093.272094461507</v>
      </c>
      <c r="AV221">
        <f t="shared" si="132"/>
        <v>1200</v>
      </c>
      <c r="AW221">
        <f t="shared" si="133"/>
        <v>1025.9253510933913</v>
      </c>
      <c r="AX221">
        <f t="shared" si="134"/>
        <v>0.85493779257782609</v>
      </c>
      <c r="AY221">
        <f t="shared" si="135"/>
        <v>0.18842993967520427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1675368399.1875</v>
      </c>
      <c r="BF221">
        <v>1341.8487500000001</v>
      </c>
      <c r="BG221">
        <v>1361.7925</v>
      </c>
      <c r="BH221">
        <v>38.096125000000001</v>
      </c>
      <c r="BI221">
        <v>37.697487500000001</v>
      </c>
      <c r="BJ221">
        <v>1349.55125</v>
      </c>
      <c r="BK221">
        <v>37.947924999999998</v>
      </c>
      <c r="BL221">
        <v>500.13024999999999</v>
      </c>
      <c r="BM221">
        <v>101.22375</v>
      </c>
      <c r="BN221">
        <v>9.9999987499999998E-2</v>
      </c>
      <c r="BO221">
        <v>34.624699999999997</v>
      </c>
      <c r="BP221">
        <v>33.584262500000001</v>
      </c>
      <c r="BQ221">
        <v>999.9</v>
      </c>
      <c r="BR221">
        <v>0</v>
      </c>
      <c r="BS221">
        <v>0</v>
      </c>
      <c r="BT221">
        <v>8995.3887500000019</v>
      </c>
      <c r="BU221">
        <v>0</v>
      </c>
      <c r="BV221">
        <v>353.10812499999997</v>
      </c>
      <c r="BW221">
        <v>-19.946112500000002</v>
      </c>
      <c r="BX221">
        <v>1394.99125</v>
      </c>
      <c r="BY221">
        <v>1415.1412499999999</v>
      </c>
      <c r="BZ221">
        <v>0.39864287500000001</v>
      </c>
      <c r="CA221">
        <v>1361.7925</v>
      </c>
      <c r="CB221">
        <v>37.697487500000001</v>
      </c>
      <c r="CC221">
        <v>3.85623125</v>
      </c>
      <c r="CD221">
        <v>3.8158799999999999</v>
      </c>
      <c r="CE221">
        <v>28.275562499999999</v>
      </c>
      <c r="CF221">
        <v>28.094874999999998</v>
      </c>
      <c r="CG221">
        <v>1200</v>
      </c>
      <c r="CH221">
        <v>0.49999325000000011</v>
      </c>
      <c r="CI221">
        <v>0.50000675000000006</v>
      </c>
      <c r="CJ221">
        <v>0</v>
      </c>
      <c r="CK221">
        <v>1026.98</v>
      </c>
      <c r="CL221">
        <v>4.9990899999999998</v>
      </c>
      <c r="CM221">
        <v>11082.375</v>
      </c>
      <c r="CN221">
        <v>9557.8237499999996</v>
      </c>
      <c r="CO221">
        <v>46.061999999999998</v>
      </c>
      <c r="CP221">
        <v>48.75</v>
      </c>
      <c r="CQ221">
        <v>47.061999999999998</v>
      </c>
      <c r="CR221">
        <v>47.311999999999998</v>
      </c>
      <c r="CS221">
        <v>47.311999999999998</v>
      </c>
      <c r="CT221">
        <v>597.48874999999998</v>
      </c>
      <c r="CU221">
        <v>597.51125000000002</v>
      </c>
      <c r="CV221">
        <v>0</v>
      </c>
      <c r="CW221">
        <v>1675368420.0999999</v>
      </c>
      <c r="CX221">
        <v>0</v>
      </c>
      <c r="CY221">
        <v>1675367359.0999999</v>
      </c>
      <c r="CZ221" t="s">
        <v>356</v>
      </c>
      <c r="DA221">
        <v>1675367359.0999999</v>
      </c>
      <c r="DB221">
        <v>1675367351.0999999</v>
      </c>
      <c r="DC221">
        <v>3</v>
      </c>
      <c r="DD221">
        <v>-0.36899999999999999</v>
      </c>
      <c r="DE221">
        <v>-0.108</v>
      </c>
      <c r="DF221">
        <v>-5.9960000000000004</v>
      </c>
      <c r="DG221">
        <v>0.14799999999999999</v>
      </c>
      <c r="DH221">
        <v>415</v>
      </c>
      <c r="DI221">
        <v>35</v>
      </c>
      <c r="DJ221">
        <v>0.46</v>
      </c>
      <c r="DK221">
        <v>0.2</v>
      </c>
      <c r="DL221">
        <v>-19.82311</v>
      </c>
      <c r="DM221">
        <v>-1.0498311444652091</v>
      </c>
      <c r="DN221">
        <v>0.1284126586439201</v>
      </c>
      <c r="DO221">
        <v>0</v>
      </c>
      <c r="DP221">
        <v>0.40710787500000001</v>
      </c>
      <c r="DQ221">
        <v>-3.2128378986867281E-2</v>
      </c>
      <c r="DR221">
        <v>4.5953872480319884E-3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2.94441</v>
      </c>
      <c r="EB221">
        <v>2.6238100000000002</v>
      </c>
      <c r="EC221">
        <v>0.22418399999999999</v>
      </c>
      <c r="ED221">
        <v>0.223916</v>
      </c>
      <c r="EE221">
        <v>0.14965100000000001</v>
      </c>
      <c r="EF221">
        <v>0.14691499999999999</v>
      </c>
      <c r="EG221">
        <v>23278.9</v>
      </c>
      <c r="EH221">
        <v>23619.4</v>
      </c>
      <c r="EI221">
        <v>27941.599999999999</v>
      </c>
      <c r="EJ221">
        <v>29325.3</v>
      </c>
      <c r="EK221">
        <v>32719.4</v>
      </c>
      <c r="EL221">
        <v>34731.800000000003</v>
      </c>
      <c r="EM221">
        <v>39468.400000000001</v>
      </c>
      <c r="EN221">
        <v>41914.800000000003</v>
      </c>
      <c r="EO221">
        <v>1.9077500000000001</v>
      </c>
      <c r="EP221">
        <v>1.87965</v>
      </c>
      <c r="EQ221">
        <v>5.3249299999999999E-2</v>
      </c>
      <c r="ER221">
        <v>0</v>
      </c>
      <c r="ES221">
        <v>32.720199999999998</v>
      </c>
      <c r="ET221">
        <v>999.9</v>
      </c>
      <c r="EU221">
        <v>72</v>
      </c>
      <c r="EV221">
        <v>34.9</v>
      </c>
      <c r="EW221">
        <v>39.954799999999999</v>
      </c>
      <c r="EX221">
        <v>57.546599999999998</v>
      </c>
      <c r="EY221">
        <v>1.95112</v>
      </c>
      <c r="EZ221">
        <v>1</v>
      </c>
      <c r="FA221">
        <v>0.72070599999999996</v>
      </c>
      <c r="FB221">
        <v>1.2832600000000001</v>
      </c>
      <c r="FC221">
        <v>20.266200000000001</v>
      </c>
      <c r="FD221">
        <v>5.2181899999999999</v>
      </c>
      <c r="FE221">
        <v>12.0099</v>
      </c>
      <c r="FF221">
        <v>4.9856999999999996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1.8622099999999999</v>
      </c>
      <c r="FN221">
        <v>1.86426</v>
      </c>
      <c r="FO221">
        <v>1.8603499999999999</v>
      </c>
      <c r="FP221">
        <v>1.8610899999999999</v>
      </c>
      <c r="FQ221">
        <v>1.8602000000000001</v>
      </c>
      <c r="FR221">
        <v>1.86189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-7.71</v>
      </c>
      <c r="GH221">
        <v>0.1482</v>
      </c>
      <c r="GI221">
        <v>-4.6172869984045022</v>
      </c>
      <c r="GJ221">
        <v>-3.9744887815693084E-3</v>
      </c>
      <c r="GK221">
        <v>1.847162108954052E-6</v>
      </c>
      <c r="GL221">
        <v>-4.4217609294687878E-10</v>
      </c>
      <c r="GM221">
        <v>0.1481899999999996</v>
      </c>
      <c r="GN221">
        <v>0</v>
      </c>
      <c r="GO221">
        <v>0</v>
      </c>
      <c r="GP221">
        <v>0</v>
      </c>
      <c r="GQ221">
        <v>6</v>
      </c>
      <c r="GR221">
        <v>2080</v>
      </c>
      <c r="GS221">
        <v>4</v>
      </c>
      <c r="GT221">
        <v>32</v>
      </c>
      <c r="GU221">
        <v>17.399999999999999</v>
      </c>
      <c r="GV221">
        <v>17.5</v>
      </c>
      <c r="GW221">
        <v>2.8967299999999998</v>
      </c>
      <c r="GX221">
        <v>2.5280800000000001</v>
      </c>
      <c r="GY221">
        <v>1.4489700000000001</v>
      </c>
      <c r="GZ221">
        <v>2.323</v>
      </c>
      <c r="HA221">
        <v>1.5478499999999999</v>
      </c>
      <c r="HB221">
        <v>2.31812</v>
      </c>
      <c r="HC221">
        <v>39.817700000000002</v>
      </c>
      <c r="HD221">
        <v>14.385999999999999</v>
      </c>
      <c r="HE221">
        <v>18</v>
      </c>
      <c r="HF221">
        <v>498.75099999999998</v>
      </c>
      <c r="HG221">
        <v>521.70600000000002</v>
      </c>
      <c r="HH221">
        <v>31.0016</v>
      </c>
      <c r="HI221">
        <v>36.342100000000002</v>
      </c>
      <c r="HJ221">
        <v>30.000399999999999</v>
      </c>
      <c r="HK221">
        <v>36.229300000000002</v>
      </c>
      <c r="HL221">
        <v>36.2517</v>
      </c>
      <c r="HM221">
        <v>57.948</v>
      </c>
      <c r="HN221">
        <v>9.0498700000000003</v>
      </c>
      <c r="HO221">
        <v>100</v>
      </c>
      <c r="HP221">
        <v>31</v>
      </c>
      <c r="HQ221">
        <v>1374.68</v>
      </c>
      <c r="HR221">
        <v>37.593200000000003</v>
      </c>
      <c r="HS221">
        <v>98.498699999999999</v>
      </c>
      <c r="HT221">
        <v>97.197999999999993</v>
      </c>
    </row>
    <row r="222" spans="1:228" x14ac:dyDescent="0.2">
      <c r="A222">
        <v>207</v>
      </c>
      <c r="B222">
        <v>1675368405.5</v>
      </c>
      <c r="C222">
        <v>822.40000009536743</v>
      </c>
      <c r="D222" t="s">
        <v>773</v>
      </c>
      <c r="E222" t="s">
        <v>774</v>
      </c>
      <c r="F222">
        <v>4</v>
      </c>
      <c r="G222">
        <v>1675368403.5</v>
      </c>
      <c r="H222">
        <f t="shared" si="102"/>
        <v>3.5088014856291954E-4</v>
      </c>
      <c r="I222">
        <f t="shared" si="103"/>
        <v>0.35088014856291955</v>
      </c>
      <c r="J222">
        <f t="shared" si="104"/>
        <v>5.4396280387568794</v>
      </c>
      <c r="K222">
        <f t="shared" si="105"/>
        <v>1349.11</v>
      </c>
      <c r="L222">
        <f t="shared" si="106"/>
        <v>974.95718486084058</v>
      </c>
      <c r="M222">
        <f t="shared" si="107"/>
        <v>98.785952952005815</v>
      </c>
      <c r="N222">
        <f t="shared" si="108"/>
        <v>136.69637914007797</v>
      </c>
      <c r="O222">
        <f t="shared" si="109"/>
        <v>2.511308355688073E-2</v>
      </c>
      <c r="P222">
        <f t="shared" si="110"/>
        <v>2.7688943980035083</v>
      </c>
      <c r="Q222">
        <f t="shared" si="111"/>
        <v>2.4987230182065969E-2</v>
      </c>
      <c r="R222">
        <f t="shared" si="112"/>
        <v>1.562827358690097E-2</v>
      </c>
      <c r="S222">
        <f t="shared" si="113"/>
        <v>226.11461237792142</v>
      </c>
      <c r="T222">
        <f t="shared" si="114"/>
        <v>35.923304759392757</v>
      </c>
      <c r="U222">
        <f t="shared" si="115"/>
        <v>33.57948571428571</v>
      </c>
      <c r="V222">
        <f t="shared" si="116"/>
        <v>5.2189533820573146</v>
      </c>
      <c r="W222">
        <f t="shared" si="117"/>
        <v>69.785105813089558</v>
      </c>
      <c r="X222">
        <f t="shared" si="118"/>
        <v>3.859876355820095</v>
      </c>
      <c r="Y222">
        <f t="shared" si="119"/>
        <v>5.5310890638444805</v>
      </c>
      <c r="Z222">
        <f t="shared" si="120"/>
        <v>1.3590770262372196</v>
      </c>
      <c r="AA222">
        <f t="shared" si="121"/>
        <v>-15.473814551624752</v>
      </c>
      <c r="AB222">
        <f t="shared" si="122"/>
        <v>155.56544615632961</v>
      </c>
      <c r="AC222">
        <f t="shared" si="123"/>
        <v>13.006516224611865</v>
      </c>
      <c r="AD222">
        <f t="shared" si="124"/>
        <v>379.21276020723815</v>
      </c>
      <c r="AE222">
        <f t="shared" si="125"/>
        <v>16.154115772509769</v>
      </c>
      <c r="AF222">
        <f t="shared" si="126"/>
        <v>0.45993414222703816</v>
      </c>
      <c r="AG222">
        <f t="shared" si="127"/>
        <v>5.4396280387568794</v>
      </c>
      <c r="AH222">
        <v>1421.00359032403</v>
      </c>
      <c r="AI222">
        <v>1405.128484848484</v>
      </c>
      <c r="AJ222">
        <v>1.730126025503715</v>
      </c>
      <c r="AK222">
        <v>66.45767359900691</v>
      </c>
      <c r="AL222">
        <f t="shared" si="128"/>
        <v>0.35088014856291955</v>
      </c>
      <c r="AM222">
        <v>37.684559561085273</v>
      </c>
      <c r="AN222">
        <v>38.0884606060606</v>
      </c>
      <c r="AO222">
        <v>1.595594736479268E-4</v>
      </c>
      <c r="AP222">
        <v>80.18708061797463</v>
      </c>
      <c r="AQ222">
        <v>12</v>
      </c>
      <c r="AR222">
        <v>2</v>
      </c>
      <c r="AS222">
        <f t="shared" si="129"/>
        <v>1</v>
      </c>
      <c r="AT222">
        <f t="shared" si="130"/>
        <v>0</v>
      </c>
      <c r="AU222">
        <f t="shared" si="131"/>
        <v>47122.365039855489</v>
      </c>
      <c r="AV222">
        <f t="shared" si="132"/>
        <v>1199.994285714286</v>
      </c>
      <c r="AW222">
        <f t="shared" si="133"/>
        <v>1025.9203421647262</v>
      </c>
      <c r="AX222">
        <f t="shared" si="134"/>
        <v>0.8549376896024603</v>
      </c>
      <c r="AY222">
        <f t="shared" si="135"/>
        <v>0.18842974093274845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1675368403.5</v>
      </c>
      <c r="BF222">
        <v>1349.11</v>
      </c>
      <c r="BG222">
        <v>1369.234285714286</v>
      </c>
      <c r="BH222">
        <v>38.094628571428579</v>
      </c>
      <c r="BI222">
        <v>37.563871428571417</v>
      </c>
      <c r="BJ222">
        <v>1356.8228571428569</v>
      </c>
      <c r="BK222">
        <v>37.946457142857142</v>
      </c>
      <c r="BL222">
        <v>500.13057142857139</v>
      </c>
      <c r="BM222">
        <v>101.22328571428569</v>
      </c>
      <c r="BN222">
        <v>0.10008980000000001</v>
      </c>
      <c r="BO222">
        <v>34.621614285714287</v>
      </c>
      <c r="BP222">
        <v>33.57948571428571</v>
      </c>
      <c r="BQ222">
        <v>999.89999999999986</v>
      </c>
      <c r="BR222">
        <v>0</v>
      </c>
      <c r="BS222">
        <v>0</v>
      </c>
      <c r="BT222">
        <v>9000.9814285714292</v>
      </c>
      <c r="BU222">
        <v>0</v>
      </c>
      <c r="BV222">
        <v>353.70528571428571</v>
      </c>
      <c r="BW222">
        <v>-20.126542857142859</v>
      </c>
      <c r="BX222">
        <v>1402.54</v>
      </c>
      <c r="BY222">
        <v>1422.6771428571431</v>
      </c>
      <c r="BZ222">
        <v>0.53075457142857141</v>
      </c>
      <c r="CA222">
        <v>1369.234285714286</v>
      </c>
      <c r="CB222">
        <v>37.563871428571417</v>
      </c>
      <c r="CC222">
        <v>3.8560671428571429</v>
      </c>
      <c r="CD222">
        <v>3.802342857142857</v>
      </c>
      <c r="CE222">
        <v>28.274842857142861</v>
      </c>
      <c r="CF222">
        <v>28.033842857142851</v>
      </c>
      <c r="CG222">
        <v>1199.994285714286</v>
      </c>
      <c r="CH222">
        <v>0.49999500000000008</v>
      </c>
      <c r="CI222">
        <v>0.50000499999999992</v>
      </c>
      <c r="CJ222">
        <v>0</v>
      </c>
      <c r="CK222">
        <v>1026.8742857142861</v>
      </c>
      <c r="CL222">
        <v>4.9990899999999998</v>
      </c>
      <c r="CM222">
        <v>11081.78571428571</v>
      </c>
      <c r="CN222">
        <v>9557.7871428571434</v>
      </c>
      <c r="CO222">
        <v>46.061999999999998</v>
      </c>
      <c r="CP222">
        <v>48.75</v>
      </c>
      <c r="CQ222">
        <v>47.061999999999998</v>
      </c>
      <c r="CR222">
        <v>47.311999999999998</v>
      </c>
      <c r="CS222">
        <v>47.311999999999998</v>
      </c>
      <c r="CT222">
        <v>597.4899999999999</v>
      </c>
      <c r="CU222">
        <v>597.50428571428563</v>
      </c>
      <c r="CV222">
        <v>0</v>
      </c>
      <c r="CW222">
        <v>1675368423.7</v>
      </c>
      <c r="CX222">
        <v>0</v>
      </c>
      <c r="CY222">
        <v>1675367359.0999999</v>
      </c>
      <c r="CZ222" t="s">
        <v>356</v>
      </c>
      <c r="DA222">
        <v>1675367359.0999999</v>
      </c>
      <c r="DB222">
        <v>1675367351.0999999</v>
      </c>
      <c r="DC222">
        <v>3</v>
      </c>
      <c r="DD222">
        <v>-0.36899999999999999</v>
      </c>
      <c r="DE222">
        <v>-0.108</v>
      </c>
      <c r="DF222">
        <v>-5.9960000000000004</v>
      </c>
      <c r="DG222">
        <v>0.14799999999999999</v>
      </c>
      <c r="DH222">
        <v>415</v>
      </c>
      <c r="DI222">
        <v>35</v>
      </c>
      <c r="DJ222">
        <v>0.46</v>
      </c>
      <c r="DK222">
        <v>0.2</v>
      </c>
      <c r="DL222">
        <v>-19.899732499999999</v>
      </c>
      <c r="DM222">
        <v>-0.78433733583486387</v>
      </c>
      <c r="DN222">
        <v>0.1087337950857506</v>
      </c>
      <c r="DO222">
        <v>0</v>
      </c>
      <c r="DP222">
        <v>0.41697099999999998</v>
      </c>
      <c r="DQ222">
        <v>0.13602772232645299</v>
      </c>
      <c r="DR222">
        <v>3.4278944088171677E-2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366</v>
      </c>
      <c r="EA222">
        <v>2.94442</v>
      </c>
      <c r="EB222">
        <v>2.6237599999999999</v>
      </c>
      <c r="EC222">
        <v>0.224858</v>
      </c>
      <c r="ED222">
        <v>0.22461400000000001</v>
      </c>
      <c r="EE222">
        <v>0.14961099999999999</v>
      </c>
      <c r="EF222">
        <v>0.14616000000000001</v>
      </c>
      <c r="EG222">
        <v>23258.5</v>
      </c>
      <c r="EH222">
        <v>23598</v>
      </c>
      <c r="EI222">
        <v>27941.5</v>
      </c>
      <c r="EJ222">
        <v>29325.3</v>
      </c>
      <c r="EK222">
        <v>32720.799999999999</v>
      </c>
      <c r="EL222">
        <v>34762.800000000003</v>
      </c>
      <c r="EM222">
        <v>39468.199999999997</v>
      </c>
      <c r="EN222">
        <v>41915.1</v>
      </c>
      <c r="EO222">
        <v>1.9079999999999999</v>
      </c>
      <c r="EP222">
        <v>1.8792500000000001</v>
      </c>
      <c r="EQ222">
        <v>5.2489300000000003E-2</v>
      </c>
      <c r="ER222">
        <v>0</v>
      </c>
      <c r="ES222">
        <v>32.7224</v>
      </c>
      <c r="ET222">
        <v>999.9</v>
      </c>
      <c r="EU222">
        <v>72</v>
      </c>
      <c r="EV222">
        <v>34.9</v>
      </c>
      <c r="EW222">
        <v>39.9557</v>
      </c>
      <c r="EX222">
        <v>57.096600000000002</v>
      </c>
      <c r="EY222">
        <v>2.6001599999999998</v>
      </c>
      <c r="EZ222">
        <v>1</v>
      </c>
      <c r="FA222">
        <v>0.72099599999999997</v>
      </c>
      <c r="FB222">
        <v>1.2882199999999999</v>
      </c>
      <c r="FC222">
        <v>20.266200000000001</v>
      </c>
      <c r="FD222">
        <v>5.2175900000000004</v>
      </c>
      <c r="FE222">
        <v>12.0099</v>
      </c>
      <c r="FF222">
        <v>4.9855499999999999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1.8622399999999999</v>
      </c>
      <c r="FN222">
        <v>1.8643099999999999</v>
      </c>
      <c r="FO222">
        <v>1.8603499999999999</v>
      </c>
      <c r="FP222">
        <v>1.8611</v>
      </c>
      <c r="FQ222">
        <v>1.8602000000000001</v>
      </c>
      <c r="FR222">
        <v>1.86189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-7.72</v>
      </c>
      <c r="GH222">
        <v>0.14810000000000001</v>
      </c>
      <c r="GI222">
        <v>-4.6172869984045022</v>
      </c>
      <c r="GJ222">
        <v>-3.9744887815693084E-3</v>
      </c>
      <c r="GK222">
        <v>1.847162108954052E-6</v>
      </c>
      <c r="GL222">
        <v>-4.4217609294687878E-10</v>
      </c>
      <c r="GM222">
        <v>0.1481899999999996</v>
      </c>
      <c r="GN222">
        <v>0</v>
      </c>
      <c r="GO222">
        <v>0</v>
      </c>
      <c r="GP222">
        <v>0</v>
      </c>
      <c r="GQ222">
        <v>6</v>
      </c>
      <c r="GR222">
        <v>2080</v>
      </c>
      <c r="GS222">
        <v>4</v>
      </c>
      <c r="GT222">
        <v>32</v>
      </c>
      <c r="GU222">
        <v>17.399999999999999</v>
      </c>
      <c r="GV222">
        <v>17.600000000000001</v>
      </c>
      <c r="GW222">
        <v>2.9064899999999998</v>
      </c>
      <c r="GX222">
        <v>2.5146500000000001</v>
      </c>
      <c r="GY222">
        <v>1.4489700000000001</v>
      </c>
      <c r="GZ222">
        <v>2.323</v>
      </c>
      <c r="HA222">
        <v>1.5478499999999999</v>
      </c>
      <c r="HB222">
        <v>2.36084</v>
      </c>
      <c r="HC222">
        <v>39.817700000000002</v>
      </c>
      <c r="HD222">
        <v>14.403499999999999</v>
      </c>
      <c r="HE222">
        <v>18</v>
      </c>
      <c r="HF222">
        <v>498.93099999999998</v>
      </c>
      <c r="HG222">
        <v>521.42499999999995</v>
      </c>
      <c r="HH222">
        <v>31.0015</v>
      </c>
      <c r="HI222">
        <v>36.345300000000002</v>
      </c>
      <c r="HJ222">
        <v>30.000399999999999</v>
      </c>
      <c r="HK222">
        <v>36.2316</v>
      </c>
      <c r="HL222">
        <v>36.253399999999999</v>
      </c>
      <c r="HM222">
        <v>58.164400000000001</v>
      </c>
      <c r="HN222">
        <v>8.7621599999999997</v>
      </c>
      <c r="HO222">
        <v>100</v>
      </c>
      <c r="HP222">
        <v>31</v>
      </c>
      <c r="HQ222">
        <v>1381.38</v>
      </c>
      <c r="HR222">
        <v>37.594900000000003</v>
      </c>
      <c r="HS222">
        <v>98.4983</v>
      </c>
      <c r="HT222">
        <v>97.198400000000007</v>
      </c>
    </row>
    <row r="223" spans="1:228" x14ac:dyDescent="0.2">
      <c r="A223">
        <v>208</v>
      </c>
      <c r="B223">
        <v>1675368409.5</v>
      </c>
      <c r="C223">
        <v>826.40000009536743</v>
      </c>
      <c r="D223" t="s">
        <v>775</v>
      </c>
      <c r="E223" t="s">
        <v>776</v>
      </c>
      <c r="F223">
        <v>4</v>
      </c>
      <c r="G223">
        <v>1675368407.1875</v>
      </c>
      <c r="H223">
        <f t="shared" si="102"/>
        <v>4.3296316034389172E-4</v>
      </c>
      <c r="I223">
        <f t="shared" si="103"/>
        <v>0.43296316034389171</v>
      </c>
      <c r="J223">
        <f t="shared" si="104"/>
        <v>5.4704172964278852</v>
      </c>
      <c r="K223">
        <f t="shared" si="105"/>
        <v>1355.2525000000001</v>
      </c>
      <c r="L223">
        <f t="shared" si="106"/>
        <v>1044.0824128357765</v>
      </c>
      <c r="M223">
        <f t="shared" si="107"/>
        <v>105.79023221208648</v>
      </c>
      <c r="N223">
        <f t="shared" si="108"/>
        <v>137.31911860444467</v>
      </c>
      <c r="O223">
        <f t="shared" si="109"/>
        <v>3.0962407157368029E-2</v>
      </c>
      <c r="P223">
        <f t="shared" si="110"/>
        <v>2.7748313905608422</v>
      </c>
      <c r="Q223">
        <f t="shared" si="111"/>
        <v>3.0771745493873317E-2</v>
      </c>
      <c r="R223">
        <f t="shared" si="112"/>
        <v>1.9249373113936541E-2</v>
      </c>
      <c r="S223">
        <f t="shared" si="113"/>
        <v>226.11531148513507</v>
      </c>
      <c r="T223">
        <f t="shared" si="114"/>
        <v>35.898299904162755</v>
      </c>
      <c r="U223">
        <f t="shared" si="115"/>
        <v>33.574062499999997</v>
      </c>
      <c r="V223">
        <f t="shared" si="116"/>
        <v>5.2173699761546883</v>
      </c>
      <c r="W223">
        <f t="shared" si="117"/>
        <v>69.707503078040688</v>
      </c>
      <c r="X223">
        <f t="shared" si="118"/>
        <v>3.8555596113657287</v>
      </c>
      <c r="Y223">
        <f t="shared" si="119"/>
        <v>5.5310539627983175</v>
      </c>
      <c r="Z223">
        <f t="shared" si="120"/>
        <v>1.3618103647889597</v>
      </c>
      <c r="AA223">
        <f t="shared" si="121"/>
        <v>-19.093675371165624</v>
      </c>
      <c r="AB223">
        <f t="shared" si="122"/>
        <v>156.69320385512182</v>
      </c>
      <c r="AC223">
        <f t="shared" si="123"/>
        <v>13.072422286949024</v>
      </c>
      <c r="AD223">
        <f t="shared" si="124"/>
        <v>376.78726225604032</v>
      </c>
      <c r="AE223">
        <f t="shared" si="125"/>
        <v>16.135790097729597</v>
      </c>
      <c r="AF223">
        <f t="shared" si="126"/>
        <v>0.52034069944959072</v>
      </c>
      <c r="AG223">
        <f t="shared" si="127"/>
        <v>5.4704172964278852</v>
      </c>
      <c r="AH223">
        <v>1427.905095243739</v>
      </c>
      <c r="AI223">
        <v>1412.006848484848</v>
      </c>
      <c r="AJ223">
        <v>1.727393176279576</v>
      </c>
      <c r="AK223">
        <v>66.45767359900691</v>
      </c>
      <c r="AL223">
        <f t="shared" si="128"/>
        <v>0.43296316034389171</v>
      </c>
      <c r="AM223">
        <v>37.411815464112678</v>
      </c>
      <c r="AN223">
        <v>38.021439999999991</v>
      </c>
      <c r="AO223">
        <v>-1.7336535906232669E-2</v>
      </c>
      <c r="AP223">
        <v>80.18708061797463</v>
      </c>
      <c r="AQ223">
        <v>12</v>
      </c>
      <c r="AR223">
        <v>2</v>
      </c>
      <c r="AS223">
        <f t="shared" si="129"/>
        <v>1</v>
      </c>
      <c r="AT223">
        <f t="shared" si="130"/>
        <v>0</v>
      </c>
      <c r="AU223">
        <f t="shared" si="131"/>
        <v>47285.017541865767</v>
      </c>
      <c r="AV223">
        <f t="shared" si="132"/>
        <v>1199.9974999999999</v>
      </c>
      <c r="AW223">
        <f t="shared" si="133"/>
        <v>1025.923138593334</v>
      </c>
      <c r="AX223">
        <f t="shared" si="134"/>
        <v>0.85493772994804917</v>
      </c>
      <c r="AY223">
        <f t="shared" si="135"/>
        <v>0.18842981879973505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1675368407.1875</v>
      </c>
      <c r="BF223">
        <v>1355.2525000000001</v>
      </c>
      <c r="BG223">
        <v>1375.45625</v>
      </c>
      <c r="BH223">
        <v>38.051924999999997</v>
      </c>
      <c r="BI223">
        <v>37.451437499999997</v>
      </c>
      <c r="BJ223">
        <v>1362.9762499999999</v>
      </c>
      <c r="BK223">
        <v>37.903724999999987</v>
      </c>
      <c r="BL223">
        <v>500.13437499999998</v>
      </c>
      <c r="BM223">
        <v>101.22375</v>
      </c>
      <c r="BN223">
        <v>9.989161249999999E-2</v>
      </c>
      <c r="BO223">
        <v>34.621499999999997</v>
      </c>
      <c r="BP223">
        <v>33.574062499999997</v>
      </c>
      <c r="BQ223">
        <v>999.9</v>
      </c>
      <c r="BR223">
        <v>0</v>
      </c>
      <c r="BS223">
        <v>0</v>
      </c>
      <c r="BT223">
        <v>9032.4987500000007</v>
      </c>
      <c r="BU223">
        <v>0</v>
      </c>
      <c r="BV223">
        <v>353.97262499999999</v>
      </c>
      <c r="BW223">
        <v>-20.202287500000001</v>
      </c>
      <c r="BX223">
        <v>1408.8625</v>
      </c>
      <c r="BY223">
        <v>1428.9712500000001</v>
      </c>
      <c r="BZ223">
        <v>0.60047562500000007</v>
      </c>
      <c r="CA223">
        <v>1375.45625</v>
      </c>
      <c r="CB223">
        <v>37.451437499999997</v>
      </c>
      <c r="CC223">
        <v>3.8517587500000001</v>
      </c>
      <c r="CD223">
        <v>3.7909762499999999</v>
      </c>
      <c r="CE223">
        <v>28.255624999999998</v>
      </c>
      <c r="CF223">
        <v>27.982512499999999</v>
      </c>
      <c r="CG223">
        <v>1199.9974999999999</v>
      </c>
      <c r="CH223">
        <v>0.49999312499999998</v>
      </c>
      <c r="CI223">
        <v>0.50000687499999996</v>
      </c>
      <c r="CJ223">
        <v>0</v>
      </c>
      <c r="CK223">
        <v>1026.7037499999999</v>
      </c>
      <c r="CL223">
        <v>4.9990899999999998</v>
      </c>
      <c r="CM223">
        <v>11081.012500000001</v>
      </c>
      <c r="CN223">
        <v>9557.8150000000005</v>
      </c>
      <c r="CO223">
        <v>46.077749999999988</v>
      </c>
      <c r="CP223">
        <v>48.75</v>
      </c>
      <c r="CQ223">
        <v>47.061999999999998</v>
      </c>
      <c r="CR223">
        <v>47.311999999999998</v>
      </c>
      <c r="CS223">
        <v>47.311999999999998</v>
      </c>
      <c r="CT223">
        <v>597.49</v>
      </c>
      <c r="CU223">
        <v>597.50750000000005</v>
      </c>
      <c r="CV223">
        <v>0</v>
      </c>
      <c r="CW223">
        <v>1675368427.9000001</v>
      </c>
      <c r="CX223">
        <v>0</v>
      </c>
      <c r="CY223">
        <v>1675367359.0999999</v>
      </c>
      <c r="CZ223" t="s">
        <v>356</v>
      </c>
      <c r="DA223">
        <v>1675367359.0999999</v>
      </c>
      <c r="DB223">
        <v>1675367351.0999999</v>
      </c>
      <c r="DC223">
        <v>3</v>
      </c>
      <c r="DD223">
        <v>-0.36899999999999999</v>
      </c>
      <c r="DE223">
        <v>-0.108</v>
      </c>
      <c r="DF223">
        <v>-5.9960000000000004</v>
      </c>
      <c r="DG223">
        <v>0.14799999999999999</v>
      </c>
      <c r="DH223">
        <v>415</v>
      </c>
      <c r="DI223">
        <v>35</v>
      </c>
      <c r="DJ223">
        <v>0.46</v>
      </c>
      <c r="DK223">
        <v>0.2</v>
      </c>
      <c r="DL223">
        <v>-20.003585000000001</v>
      </c>
      <c r="DM223">
        <v>-1.303467917448353</v>
      </c>
      <c r="DN223">
        <v>0.16836758974042471</v>
      </c>
      <c r="DO223">
        <v>0</v>
      </c>
      <c r="DP223">
        <v>0.46120187500000009</v>
      </c>
      <c r="DQ223">
        <v>0.72855430018761702</v>
      </c>
      <c r="DR223">
        <v>9.3941180673916241E-2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366</v>
      </c>
      <c r="EA223">
        <v>2.9447000000000001</v>
      </c>
      <c r="EB223">
        <v>2.6239599999999998</v>
      </c>
      <c r="EC223">
        <v>0.22553000000000001</v>
      </c>
      <c r="ED223">
        <v>0.22523799999999999</v>
      </c>
      <c r="EE223">
        <v>0.149446</v>
      </c>
      <c r="EF223">
        <v>0.14655299999999999</v>
      </c>
      <c r="EG223">
        <v>23238.2</v>
      </c>
      <c r="EH223">
        <v>23579.1</v>
      </c>
      <c r="EI223">
        <v>27941.4</v>
      </c>
      <c r="EJ223">
        <v>29325.4</v>
      </c>
      <c r="EK223">
        <v>32727.599999999999</v>
      </c>
      <c r="EL223">
        <v>34746.699999999997</v>
      </c>
      <c r="EM223">
        <v>39468.699999999997</v>
      </c>
      <c r="EN223">
        <v>41914.9</v>
      </c>
      <c r="EO223">
        <v>1.90777</v>
      </c>
      <c r="EP223">
        <v>1.8796999999999999</v>
      </c>
      <c r="EQ223">
        <v>5.2876800000000002E-2</v>
      </c>
      <c r="ER223">
        <v>0</v>
      </c>
      <c r="ES223">
        <v>32.725299999999997</v>
      </c>
      <c r="ET223">
        <v>999.9</v>
      </c>
      <c r="EU223">
        <v>72</v>
      </c>
      <c r="EV223">
        <v>34.9</v>
      </c>
      <c r="EW223">
        <v>39.952399999999997</v>
      </c>
      <c r="EX223">
        <v>57.426600000000001</v>
      </c>
      <c r="EY223">
        <v>1.8469500000000001</v>
      </c>
      <c r="EZ223">
        <v>1</v>
      </c>
      <c r="FA223">
        <v>0.72104400000000002</v>
      </c>
      <c r="FB223">
        <v>1.2931299999999999</v>
      </c>
      <c r="FC223">
        <v>20.266200000000001</v>
      </c>
      <c r="FD223">
        <v>5.2175900000000004</v>
      </c>
      <c r="FE223">
        <v>12.0099</v>
      </c>
      <c r="FF223">
        <v>4.9858500000000001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1.86222</v>
      </c>
      <c r="FN223">
        <v>1.8643000000000001</v>
      </c>
      <c r="FO223">
        <v>1.8603499999999999</v>
      </c>
      <c r="FP223">
        <v>1.8610899999999999</v>
      </c>
      <c r="FQ223">
        <v>1.8602000000000001</v>
      </c>
      <c r="FR223">
        <v>1.86188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-7.73</v>
      </c>
      <c r="GH223">
        <v>0.1482</v>
      </c>
      <c r="GI223">
        <v>-4.6172869984045022</v>
      </c>
      <c r="GJ223">
        <v>-3.9744887815693084E-3</v>
      </c>
      <c r="GK223">
        <v>1.847162108954052E-6</v>
      </c>
      <c r="GL223">
        <v>-4.4217609294687878E-10</v>
      </c>
      <c r="GM223">
        <v>0.1481899999999996</v>
      </c>
      <c r="GN223">
        <v>0</v>
      </c>
      <c r="GO223">
        <v>0</v>
      </c>
      <c r="GP223">
        <v>0</v>
      </c>
      <c r="GQ223">
        <v>6</v>
      </c>
      <c r="GR223">
        <v>2080</v>
      </c>
      <c r="GS223">
        <v>4</v>
      </c>
      <c r="GT223">
        <v>32</v>
      </c>
      <c r="GU223">
        <v>17.5</v>
      </c>
      <c r="GV223">
        <v>17.600000000000001</v>
      </c>
      <c r="GW223">
        <v>2.9186999999999999</v>
      </c>
      <c r="GX223">
        <v>2.5378400000000001</v>
      </c>
      <c r="GY223">
        <v>1.4489700000000001</v>
      </c>
      <c r="GZ223">
        <v>2.323</v>
      </c>
      <c r="HA223">
        <v>1.5478499999999999</v>
      </c>
      <c r="HB223">
        <v>2.2277800000000001</v>
      </c>
      <c r="HC223">
        <v>39.817700000000002</v>
      </c>
      <c r="HD223">
        <v>14.385999999999999</v>
      </c>
      <c r="HE223">
        <v>18</v>
      </c>
      <c r="HF223">
        <v>498.80399999999997</v>
      </c>
      <c r="HG223">
        <v>521.77700000000004</v>
      </c>
      <c r="HH223">
        <v>31.0015</v>
      </c>
      <c r="HI223">
        <v>36.347200000000001</v>
      </c>
      <c r="HJ223">
        <v>30.0002</v>
      </c>
      <c r="HK223">
        <v>36.234299999999998</v>
      </c>
      <c r="HL223">
        <v>36.256</v>
      </c>
      <c r="HM223">
        <v>58.399799999999999</v>
      </c>
      <c r="HN223">
        <v>8.7621599999999997</v>
      </c>
      <c r="HO223">
        <v>100</v>
      </c>
      <c r="HP223">
        <v>31</v>
      </c>
      <c r="HQ223">
        <v>1388.07</v>
      </c>
      <c r="HR223">
        <v>37.615900000000003</v>
      </c>
      <c r="HS223">
        <v>98.498900000000006</v>
      </c>
      <c r="HT223">
        <v>97.198300000000003</v>
      </c>
    </row>
    <row r="224" spans="1:228" x14ac:dyDescent="0.2">
      <c r="A224">
        <v>209</v>
      </c>
      <c r="B224">
        <v>1675368413.5</v>
      </c>
      <c r="C224">
        <v>830.40000009536743</v>
      </c>
      <c r="D224" t="s">
        <v>777</v>
      </c>
      <c r="E224" t="s">
        <v>778</v>
      </c>
      <c r="F224">
        <v>4</v>
      </c>
      <c r="G224">
        <v>1675368411.5</v>
      </c>
      <c r="H224">
        <f t="shared" si="102"/>
        <v>3.6488600264714252E-4</v>
      </c>
      <c r="I224">
        <f t="shared" si="103"/>
        <v>0.36488600264714249</v>
      </c>
      <c r="J224">
        <f t="shared" si="104"/>
        <v>5.570602632592589</v>
      </c>
      <c r="K224">
        <f t="shared" si="105"/>
        <v>1362.4328571428571</v>
      </c>
      <c r="L224">
        <f t="shared" si="106"/>
        <v>990.28923241347411</v>
      </c>
      <c r="M224">
        <f t="shared" si="107"/>
        <v>100.34097590719271</v>
      </c>
      <c r="N224">
        <f t="shared" si="108"/>
        <v>138.0483984063554</v>
      </c>
      <c r="O224">
        <f t="shared" si="109"/>
        <v>2.5910451035264556E-2</v>
      </c>
      <c r="P224">
        <f t="shared" si="110"/>
        <v>2.7723011998393301</v>
      </c>
      <c r="Q224">
        <f t="shared" si="111"/>
        <v>2.5776665518573112E-2</v>
      </c>
      <c r="R224">
        <f t="shared" si="112"/>
        <v>1.6122378332436835E-2</v>
      </c>
      <c r="S224">
        <f t="shared" si="113"/>
        <v>226.11771952109342</v>
      </c>
      <c r="T224">
        <f t="shared" si="114"/>
        <v>35.92271672044162</v>
      </c>
      <c r="U224">
        <f t="shared" si="115"/>
        <v>33.590185714285717</v>
      </c>
      <c r="V224">
        <f t="shared" si="116"/>
        <v>5.2220786672953912</v>
      </c>
      <c r="W224">
        <f t="shared" si="117"/>
        <v>69.624245455003503</v>
      </c>
      <c r="X224">
        <f t="shared" si="118"/>
        <v>3.8519811346163966</v>
      </c>
      <c r="Y224">
        <f t="shared" si="119"/>
        <v>5.5325283734756461</v>
      </c>
      <c r="Z224">
        <f t="shared" si="120"/>
        <v>1.3700975326789946</v>
      </c>
      <c r="AA224">
        <f t="shared" si="121"/>
        <v>-16.091472716738984</v>
      </c>
      <c r="AB224">
        <f t="shared" si="122"/>
        <v>154.85795434542834</v>
      </c>
      <c r="AC224">
        <f t="shared" si="123"/>
        <v>12.932424992272058</v>
      </c>
      <c r="AD224">
        <f t="shared" si="124"/>
        <v>377.81662614205482</v>
      </c>
      <c r="AE224">
        <f t="shared" si="125"/>
        <v>16.022852159093791</v>
      </c>
      <c r="AF224">
        <f t="shared" si="126"/>
        <v>0.36887238012166396</v>
      </c>
      <c r="AG224">
        <f t="shared" si="127"/>
        <v>5.570602632592589</v>
      </c>
      <c r="AH224">
        <v>1434.543559411891</v>
      </c>
      <c r="AI224">
        <v>1418.7684848484851</v>
      </c>
      <c r="AJ224">
        <v>1.6801554815994391</v>
      </c>
      <c r="AK224">
        <v>66.45767359900691</v>
      </c>
      <c r="AL224">
        <f t="shared" si="128"/>
        <v>0.36488600264714249</v>
      </c>
      <c r="AM224">
        <v>37.558712443524762</v>
      </c>
      <c r="AN224">
        <v>38.018883030303023</v>
      </c>
      <c r="AO224">
        <v>-6.1629004469310484E-3</v>
      </c>
      <c r="AP224">
        <v>80.18708061797463</v>
      </c>
      <c r="AQ224">
        <v>12</v>
      </c>
      <c r="AR224">
        <v>2</v>
      </c>
      <c r="AS224">
        <f t="shared" si="129"/>
        <v>1</v>
      </c>
      <c r="AT224">
        <f t="shared" si="130"/>
        <v>0</v>
      </c>
      <c r="AU224">
        <f t="shared" si="131"/>
        <v>47214.958340126483</v>
      </c>
      <c r="AV224">
        <f t="shared" si="132"/>
        <v>1200.008571428571</v>
      </c>
      <c r="AW224">
        <f t="shared" si="133"/>
        <v>1025.9327707363177</v>
      </c>
      <c r="AX224">
        <f t="shared" si="134"/>
        <v>0.8549378689145346</v>
      </c>
      <c r="AY224">
        <f t="shared" si="135"/>
        <v>0.18843008700505168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1675368411.5</v>
      </c>
      <c r="BF224">
        <v>1362.4328571428571</v>
      </c>
      <c r="BG224">
        <v>1382.257142857143</v>
      </c>
      <c r="BH224">
        <v>38.016128571428567</v>
      </c>
      <c r="BI224">
        <v>37.590442857142861</v>
      </c>
      <c r="BJ224">
        <v>1370.1657142857141</v>
      </c>
      <c r="BK224">
        <v>37.867957142857144</v>
      </c>
      <c r="BL224">
        <v>500.15671428571432</v>
      </c>
      <c r="BM224">
        <v>101.22499999999999</v>
      </c>
      <c r="BN224">
        <v>9.9918642857142845E-2</v>
      </c>
      <c r="BO224">
        <v>34.626300000000001</v>
      </c>
      <c r="BP224">
        <v>33.590185714285717</v>
      </c>
      <c r="BQ224">
        <v>999.89999999999986</v>
      </c>
      <c r="BR224">
        <v>0</v>
      </c>
      <c r="BS224">
        <v>0</v>
      </c>
      <c r="BT224">
        <v>9018.9299999999985</v>
      </c>
      <c r="BU224">
        <v>0</v>
      </c>
      <c r="BV224">
        <v>353.35300000000001</v>
      </c>
      <c r="BW224">
        <v>-19.82272857142857</v>
      </c>
      <c r="BX224">
        <v>1416.275714285714</v>
      </c>
      <c r="BY224">
        <v>1436.247142857143</v>
      </c>
      <c r="BZ224">
        <v>0.42569857142857143</v>
      </c>
      <c r="CA224">
        <v>1382.257142857143</v>
      </c>
      <c r="CB224">
        <v>37.590442857142861</v>
      </c>
      <c r="CC224">
        <v>3.848178571428571</v>
      </c>
      <c r="CD224">
        <v>3.8050885714285712</v>
      </c>
      <c r="CE224">
        <v>28.239642857142851</v>
      </c>
      <c r="CF224">
        <v>28.04627142857143</v>
      </c>
      <c r="CG224">
        <v>1200.008571428571</v>
      </c>
      <c r="CH224">
        <v>0.49998871428571429</v>
      </c>
      <c r="CI224">
        <v>0.50001128571428566</v>
      </c>
      <c r="CJ224">
        <v>0</v>
      </c>
      <c r="CK224">
        <v>1026.552857142857</v>
      </c>
      <c r="CL224">
        <v>4.9990899999999998</v>
      </c>
      <c r="CM224">
        <v>11080.45714285714</v>
      </c>
      <c r="CN224">
        <v>9557.880000000001</v>
      </c>
      <c r="CO224">
        <v>46.061999999999998</v>
      </c>
      <c r="CP224">
        <v>48.741</v>
      </c>
      <c r="CQ224">
        <v>47.061999999999998</v>
      </c>
      <c r="CR224">
        <v>47.33</v>
      </c>
      <c r="CS224">
        <v>47.311999999999998</v>
      </c>
      <c r="CT224">
        <v>597.4899999999999</v>
      </c>
      <c r="CU224">
        <v>597.51857142857148</v>
      </c>
      <c r="CV224">
        <v>0</v>
      </c>
      <c r="CW224">
        <v>1675368432.0999999</v>
      </c>
      <c r="CX224">
        <v>0</v>
      </c>
      <c r="CY224">
        <v>1675367359.0999999</v>
      </c>
      <c r="CZ224" t="s">
        <v>356</v>
      </c>
      <c r="DA224">
        <v>1675367359.0999999</v>
      </c>
      <c r="DB224">
        <v>1675367351.0999999</v>
      </c>
      <c r="DC224">
        <v>3</v>
      </c>
      <c r="DD224">
        <v>-0.36899999999999999</v>
      </c>
      <c r="DE224">
        <v>-0.108</v>
      </c>
      <c r="DF224">
        <v>-5.9960000000000004</v>
      </c>
      <c r="DG224">
        <v>0.14799999999999999</v>
      </c>
      <c r="DH224">
        <v>415</v>
      </c>
      <c r="DI224">
        <v>35</v>
      </c>
      <c r="DJ224">
        <v>0.46</v>
      </c>
      <c r="DK224">
        <v>0.2</v>
      </c>
      <c r="DL224">
        <v>-19.981604999999998</v>
      </c>
      <c r="DM224">
        <v>-0.49856960600372968</v>
      </c>
      <c r="DN224">
        <v>0.18476283710475949</v>
      </c>
      <c r="DO224">
        <v>0</v>
      </c>
      <c r="DP224">
        <v>0.46948647500000001</v>
      </c>
      <c r="DQ224">
        <v>0.47545687429643452</v>
      </c>
      <c r="DR224">
        <v>9.2443064584366602E-2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366</v>
      </c>
      <c r="EA224">
        <v>2.9441799999999998</v>
      </c>
      <c r="EB224">
        <v>2.6238000000000001</v>
      </c>
      <c r="EC224">
        <v>0.226184</v>
      </c>
      <c r="ED224">
        <v>0.22590299999999999</v>
      </c>
      <c r="EE224">
        <v>0.14944499999999999</v>
      </c>
      <c r="EF224">
        <v>0.14666499999999999</v>
      </c>
      <c r="EG224">
        <v>23218.2</v>
      </c>
      <c r="EH224">
        <v>23558.1</v>
      </c>
      <c r="EI224">
        <v>27941.200000000001</v>
      </c>
      <c r="EJ224">
        <v>29324.7</v>
      </c>
      <c r="EK224">
        <v>32727</v>
      </c>
      <c r="EL224">
        <v>34741.5</v>
      </c>
      <c r="EM224">
        <v>39467.9</v>
      </c>
      <c r="EN224">
        <v>41914.1</v>
      </c>
      <c r="EO224">
        <v>1.9078200000000001</v>
      </c>
      <c r="EP224">
        <v>1.87978</v>
      </c>
      <c r="EQ224">
        <v>5.3651600000000001E-2</v>
      </c>
      <c r="ER224">
        <v>0</v>
      </c>
      <c r="ES224">
        <v>32.728999999999999</v>
      </c>
      <c r="ET224">
        <v>999.9</v>
      </c>
      <c r="EU224">
        <v>72</v>
      </c>
      <c r="EV224">
        <v>34.9</v>
      </c>
      <c r="EW224">
        <v>39.952199999999998</v>
      </c>
      <c r="EX224">
        <v>57.336599999999997</v>
      </c>
      <c r="EY224">
        <v>2.3998400000000002</v>
      </c>
      <c r="EZ224">
        <v>1</v>
      </c>
      <c r="FA224">
        <v>0.72126500000000004</v>
      </c>
      <c r="FB224">
        <v>1.2989299999999999</v>
      </c>
      <c r="FC224">
        <v>20.266300000000001</v>
      </c>
      <c r="FD224">
        <v>5.2165400000000002</v>
      </c>
      <c r="FE224">
        <v>12.0099</v>
      </c>
      <c r="FF224">
        <v>4.9856999999999996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1.8622099999999999</v>
      </c>
      <c r="FN224">
        <v>1.8642700000000001</v>
      </c>
      <c r="FO224">
        <v>1.8603499999999999</v>
      </c>
      <c r="FP224">
        <v>1.8610800000000001</v>
      </c>
      <c r="FQ224">
        <v>1.8602000000000001</v>
      </c>
      <c r="FR224">
        <v>1.86188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-7.74</v>
      </c>
      <c r="GH224">
        <v>0.1482</v>
      </c>
      <c r="GI224">
        <v>-4.6172869984045022</v>
      </c>
      <c r="GJ224">
        <v>-3.9744887815693084E-3</v>
      </c>
      <c r="GK224">
        <v>1.847162108954052E-6</v>
      </c>
      <c r="GL224">
        <v>-4.4217609294687878E-10</v>
      </c>
      <c r="GM224">
        <v>0.1481899999999996</v>
      </c>
      <c r="GN224">
        <v>0</v>
      </c>
      <c r="GO224">
        <v>0</v>
      </c>
      <c r="GP224">
        <v>0</v>
      </c>
      <c r="GQ224">
        <v>6</v>
      </c>
      <c r="GR224">
        <v>2080</v>
      </c>
      <c r="GS224">
        <v>4</v>
      </c>
      <c r="GT224">
        <v>32</v>
      </c>
      <c r="GU224">
        <v>17.600000000000001</v>
      </c>
      <c r="GV224">
        <v>17.7</v>
      </c>
      <c r="GW224">
        <v>2.9309099999999999</v>
      </c>
      <c r="GX224">
        <v>2.52075</v>
      </c>
      <c r="GY224">
        <v>1.4489700000000001</v>
      </c>
      <c r="GZ224">
        <v>2.32178</v>
      </c>
      <c r="HA224">
        <v>1.5478499999999999</v>
      </c>
      <c r="HB224">
        <v>2.3754900000000001</v>
      </c>
      <c r="HC224">
        <v>39.842799999999997</v>
      </c>
      <c r="HD224">
        <v>14.403499999999999</v>
      </c>
      <c r="HE224">
        <v>18</v>
      </c>
      <c r="HF224">
        <v>498.85500000000002</v>
      </c>
      <c r="HG224">
        <v>521.86</v>
      </c>
      <c r="HH224">
        <v>31.0016</v>
      </c>
      <c r="HI224">
        <v>36.3489</v>
      </c>
      <c r="HJ224">
        <v>30.000299999999999</v>
      </c>
      <c r="HK224">
        <v>36.236800000000002</v>
      </c>
      <c r="HL224">
        <v>36.259300000000003</v>
      </c>
      <c r="HM224">
        <v>58.630499999999998</v>
      </c>
      <c r="HN224">
        <v>8.7621599999999997</v>
      </c>
      <c r="HO224">
        <v>100</v>
      </c>
      <c r="HP224">
        <v>31</v>
      </c>
      <c r="HQ224">
        <v>1394.75</v>
      </c>
      <c r="HR224">
        <v>37.617100000000001</v>
      </c>
      <c r="HS224">
        <v>98.497399999999999</v>
      </c>
      <c r="HT224">
        <v>97.196100000000001</v>
      </c>
    </row>
    <row r="225" spans="1:228" x14ac:dyDescent="0.2">
      <c r="A225">
        <v>210</v>
      </c>
      <c r="B225">
        <v>1675368417.5</v>
      </c>
      <c r="C225">
        <v>834.40000009536743</v>
      </c>
      <c r="D225" t="s">
        <v>779</v>
      </c>
      <c r="E225" t="s">
        <v>780</v>
      </c>
      <c r="F225">
        <v>4</v>
      </c>
      <c r="G225">
        <v>1675368415.1875</v>
      </c>
      <c r="H225">
        <f t="shared" si="102"/>
        <v>3.7078315134816498E-4</v>
      </c>
      <c r="I225">
        <f t="shared" si="103"/>
        <v>0.37078315134816497</v>
      </c>
      <c r="J225">
        <f t="shared" si="104"/>
        <v>5.6800279659169988</v>
      </c>
      <c r="K225">
        <f t="shared" si="105"/>
        <v>1368.39375</v>
      </c>
      <c r="L225">
        <f t="shared" si="106"/>
        <v>994.3445608281819</v>
      </c>
      <c r="M225">
        <f t="shared" si="107"/>
        <v>100.75102906066599</v>
      </c>
      <c r="N225">
        <f t="shared" si="108"/>
        <v>138.65121196806797</v>
      </c>
      <c r="O225">
        <f t="shared" si="109"/>
        <v>2.6288203509500681E-2</v>
      </c>
      <c r="P225">
        <f t="shared" si="110"/>
        <v>2.7693982665600503</v>
      </c>
      <c r="Q225">
        <f t="shared" si="111"/>
        <v>2.615035625952335E-2</v>
      </c>
      <c r="R225">
        <f t="shared" si="112"/>
        <v>1.6356297303605827E-2</v>
      </c>
      <c r="S225">
        <f t="shared" si="113"/>
        <v>226.11552861029978</v>
      </c>
      <c r="T225">
        <f t="shared" si="114"/>
        <v>35.932340148016536</v>
      </c>
      <c r="U225">
        <f t="shared" si="115"/>
        <v>33.599337499999997</v>
      </c>
      <c r="V225">
        <f t="shared" si="116"/>
        <v>5.2247530373293563</v>
      </c>
      <c r="W225">
        <f t="shared" si="117"/>
        <v>69.593925155166147</v>
      </c>
      <c r="X225">
        <f t="shared" si="118"/>
        <v>3.852442128033625</v>
      </c>
      <c r="Y225">
        <f t="shared" si="119"/>
        <v>5.5356011597912405</v>
      </c>
      <c r="Z225">
        <f t="shared" si="120"/>
        <v>1.3723109092957313</v>
      </c>
      <c r="AA225">
        <f t="shared" si="121"/>
        <v>-16.351536974454074</v>
      </c>
      <c r="AB225">
        <f t="shared" si="122"/>
        <v>154.82244103014332</v>
      </c>
      <c r="AC225">
        <f t="shared" si="123"/>
        <v>12.944222931313238</v>
      </c>
      <c r="AD225">
        <f t="shared" si="124"/>
        <v>377.53065559730226</v>
      </c>
      <c r="AE225">
        <f t="shared" si="125"/>
        <v>16.327310878115242</v>
      </c>
      <c r="AF225">
        <f t="shared" si="126"/>
        <v>0.36319352678500821</v>
      </c>
      <c r="AG225">
        <f t="shared" si="127"/>
        <v>5.6800279659169988</v>
      </c>
      <c r="AH225">
        <v>1441.6548222222241</v>
      </c>
      <c r="AI225">
        <v>1425.5864242424241</v>
      </c>
      <c r="AJ225">
        <v>1.7097393732404971</v>
      </c>
      <c r="AK225">
        <v>66.45767359900691</v>
      </c>
      <c r="AL225">
        <f t="shared" si="128"/>
        <v>0.37078315134816497</v>
      </c>
      <c r="AM225">
        <v>37.599186126796667</v>
      </c>
      <c r="AN225">
        <v>38.022608484848483</v>
      </c>
      <c r="AO225">
        <v>7.1128140618784022E-4</v>
      </c>
      <c r="AP225">
        <v>80.18708061797463</v>
      </c>
      <c r="AQ225">
        <v>12</v>
      </c>
      <c r="AR225">
        <v>2</v>
      </c>
      <c r="AS225">
        <f t="shared" si="129"/>
        <v>1</v>
      </c>
      <c r="AT225">
        <f t="shared" si="130"/>
        <v>0</v>
      </c>
      <c r="AU225">
        <f t="shared" si="131"/>
        <v>47133.915330062831</v>
      </c>
      <c r="AV225">
        <f t="shared" si="132"/>
        <v>1199.9974999999999</v>
      </c>
      <c r="AW225">
        <f t="shared" si="133"/>
        <v>1025.9232510934196</v>
      </c>
      <c r="AX225">
        <f t="shared" si="134"/>
        <v>0.85493782369831572</v>
      </c>
      <c r="AY225">
        <f t="shared" si="135"/>
        <v>0.18842999973774927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1675368415.1875</v>
      </c>
      <c r="BF225">
        <v>1368.39375</v>
      </c>
      <c r="BG225">
        <v>1388.5787499999999</v>
      </c>
      <c r="BH225">
        <v>38.021000000000001</v>
      </c>
      <c r="BI225">
        <v>37.601825000000012</v>
      </c>
      <c r="BJ225">
        <v>1376.135</v>
      </c>
      <c r="BK225">
        <v>37.872799999999998</v>
      </c>
      <c r="BL225">
        <v>500.10312499999998</v>
      </c>
      <c r="BM225">
        <v>101.224</v>
      </c>
      <c r="BN225">
        <v>0.100061125</v>
      </c>
      <c r="BO225">
        <v>34.636300000000013</v>
      </c>
      <c r="BP225">
        <v>33.599337499999997</v>
      </c>
      <c r="BQ225">
        <v>999.9</v>
      </c>
      <c r="BR225">
        <v>0</v>
      </c>
      <c r="BS225">
        <v>0</v>
      </c>
      <c r="BT225">
        <v>9003.59375</v>
      </c>
      <c r="BU225">
        <v>0</v>
      </c>
      <c r="BV225">
        <v>353.44299999999998</v>
      </c>
      <c r="BW225">
        <v>-20.183687500000001</v>
      </c>
      <c r="BX225">
        <v>1422.4775</v>
      </c>
      <c r="BY225">
        <v>1442.8325</v>
      </c>
      <c r="BZ225">
        <v>0.41917512499999998</v>
      </c>
      <c r="CA225">
        <v>1388.5787499999999</v>
      </c>
      <c r="CB225">
        <v>37.601825000000012</v>
      </c>
      <c r="CC225">
        <v>3.8486400000000001</v>
      </c>
      <c r="CD225">
        <v>3.8062075000000002</v>
      </c>
      <c r="CE225">
        <v>28.241700000000002</v>
      </c>
      <c r="CF225">
        <v>28.051337499999999</v>
      </c>
      <c r="CG225">
        <v>1199.9974999999999</v>
      </c>
      <c r="CH225">
        <v>0.49998925000000011</v>
      </c>
      <c r="CI225">
        <v>0.50001074999999995</v>
      </c>
      <c r="CJ225">
        <v>0</v>
      </c>
      <c r="CK225">
        <v>1026.6312499999999</v>
      </c>
      <c r="CL225">
        <v>4.9990899999999998</v>
      </c>
      <c r="CM225">
        <v>11079.3</v>
      </c>
      <c r="CN225">
        <v>9557.7912500000002</v>
      </c>
      <c r="CO225">
        <v>46.061999999999998</v>
      </c>
      <c r="CP225">
        <v>48.742125000000001</v>
      </c>
      <c r="CQ225">
        <v>47.061999999999998</v>
      </c>
      <c r="CR225">
        <v>47.311999999999998</v>
      </c>
      <c r="CS225">
        <v>47.311999999999998</v>
      </c>
      <c r="CT225">
        <v>597.48624999999993</v>
      </c>
      <c r="CU225">
        <v>597.51125000000002</v>
      </c>
      <c r="CV225">
        <v>0</v>
      </c>
      <c r="CW225">
        <v>1675368436.3</v>
      </c>
      <c r="CX225">
        <v>0</v>
      </c>
      <c r="CY225">
        <v>1675367359.0999999</v>
      </c>
      <c r="CZ225" t="s">
        <v>356</v>
      </c>
      <c r="DA225">
        <v>1675367359.0999999</v>
      </c>
      <c r="DB225">
        <v>1675367351.0999999</v>
      </c>
      <c r="DC225">
        <v>3</v>
      </c>
      <c r="DD225">
        <v>-0.36899999999999999</v>
      </c>
      <c r="DE225">
        <v>-0.108</v>
      </c>
      <c r="DF225">
        <v>-5.9960000000000004</v>
      </c>
      <c r="DG225">
        <v>0.14799999999999999</v>
      </c>
      <c r="DH225">
        <v>415</v>
      </c>
      <c r="DI225">
        <v>35</v>
      </c>
      <c r="DJ225">
        <v>0.46</v>
      </c>
      <c r="DK225">
        <v>0.2</v>
      </c>
      <c r="DL225">
        <v>-20.036280000000001</v>
      </c>
      <c r="DM225">
        <v>-0.1846378986866386</v>
      </c>
      <c r="DN225">
        <v>0.17503927016529711</v>
      </c>
      <c r="DO225">
        <v>0</v>
      </c>
      <c r="DP225">
        <v>0.47252300000000003</v>
      </c>
      <c r="DQ225">
        <v>5.2250994371481632E-2</v>
      </c>
      <c r="DR225">
        <v>9.0485651658149646E-2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2.94455</v>
      </c>
      <c r="EB225">
        <v>2.6238100000000002</v>
      </c>
      <c r="EC225">
        <v>0.22683900000000001</v>
      </c>
      <c r="ED225">
        <v>0.22658200000000001</v>
      </c>
      <c r="EE225">
        <v>0.14945800000000001</v>
      </c>
      <c r="EF225">
        <v>0.146679</v>
      </c>
      <c r="EG225">
        <v>23198.2</v>
      </c>
      <c r="EH225">
        <v>23537.3</v>
      </c>
      <c r="EI225">
        <v>27940.9</v>
      </c>
      <c r="EJ225">
        <v>29324.7</v>
      </c>
      <c r="EK225">
        <v>32726.5</v>
      </c>
      <c r="EL225">
        <v>34740.6</v>
      </c>
      <c r="EM225">
        <v>39467.800000000003</v>
      </c>
      <c r="EN225">
        <v>41913.699999999997</v>
      </c>
      <c r="EO225">
        <v>1.9078999999999999</v>
      </c>
      <c r="EP225">
        <v>1.8796200000000001</v>
      </c>
      <c r="EQ225">
        <v>5.3659100000000001E-2</v>
      </c>
      <c r="ER225">
        <v>0</v>
      </c>
      <c r="ES225">
        <v>32.7363</v>
      </c>
      <c r="ET225">
        <v>999.9</v>
      </c>
      <c r="EU225">
        <v>72</v>
      </c>
      <c r="EV225">
        <v>34.9</v>
      </c>
      <c r="EW225">
        <v>39.951900000000002</v>
      </c>
      <c r="EX225">
        <v>57.366599999999998</v>
      </c>
      <c r="EY225">
        <v>2.1754799999999999</v>
      </c>
      <c r="EZ225">
        <v>1</v>
      </c>
      <c r="FA225">
        <v>0.72158</v>
      </c>
      <c r="FB225">
        <v>1.3059799999999999</v>
      </c>
      <c r="FC225">
        <v>20.266200000000001</v>
      </c>
      <c r="FD225">
        <v>5.2174399999999999</v>
      </c>
      <c r="FE225">
        <v>12.0099</v>
      </c>
      <c r="FF225">
        <v>4.9856999999999996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1.86219</v>
      </c>
      <c r="FN225">
        <v>1.8642700000000001</v>
      </c>
      <c r="FO225">
        <v>1.8603499999999999</v>
      </c>
      <c r="FP225">
        <v>1.8610599999999999</v>
      </c>
      <c r="FQ225">
        <v>1.8602000000000001</v>
      </c>
      <c r="FR225">
        <v>1.86188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-7.74</v>
      </c>
      <c r="GH225">
        <v>0.1482</v>
      </c>
      <c r="GI225">
        <v>-4.6172869984045022</v>
      </c>
      <c r="GJ225">
        <v>-3.9744887815693084E-3</v>
      </c>
      <c r="GK225">
        <v>1.847162108954052E-6</v>
      </c>
      <c r="GL225">
        <v>-4.4217609294687878E-10</v>
      </c>
      <c r="GM225">
        <v>0.1481899999999996</v>
      </c>
      <c r="GN225">
        <v>0</v>
      </c>
      <c r="GO225">
        <v>0</v>
      </c>
      <c r="GP225">
        <v>0</v>
      </c>
      <c r="GQ225">
        <v>6</v>
      </c>
      <c r="GR225">
        <v>2080</v>
      </c>
      <c r="GS225">
        <v>4</v>
      </c>
      <c r="GT225">
        <v>32</v>
      </c>
      <c r="GU225">
        <v>17.600000000000001</v>
      </c>
      <c r="GV225">
        <v>17.8</v>
      </c>
      <c r="GW225">
        <v>2.9418899999999999</v>
      </c>
      <c r="GX225">
        <v>2.52441</v>
      </c>
      <c r="GY225">
        <v>1.4489700000000001</v>
      </c>
      <c r="GZ225">
        <v>2.323</v>
      </c>
      <c r="HA225">
        <v>1.5478499999999999</v>
      </c>
      <c r="HB225">
        <v>2.2973599999999998</v>
      </c>
      <c r="HC225">
        <v>39.842799999999997</v>
      </c>
      <c r="HD225">
        <v>14.3947</v>
      </c>
      <c r="HE225">
        <v>18</v>
      </c>
      <c r="HF225">
        <v>498.92200000000003</v>
      </c>
      <c r="HG225">
        <v>521.77</v>
      </c>
      <c r="HH225">
        <v>31.001799999999999</v>
      </c>
      <c r="HI225">
        <v>36.3521</v>
      </c>
      <c r="HJ225">
        <v>30.000299999999999</v>
      </c>
      <c r="HK225">
        <v>36.2393</v>
      </c>
      <c r="HL225">
        <v>36.261800000000001</v>
      </c>
      <c r="HM225">
        <v>58.854199999999999</v>
      </c>
      <c r="HN225">
        <v>8.7621599999999997</v>
      </c>
      <c r="HO225">
        <v>100</v>
      </c>
      <c r="HP225">
        <v>31</v>
      </c>
      <c r="HQ225">
        <v>1401.43</v>
      </c>
      <c r="HR225">
        <v>37.612900000000003</v>
      </c>
      <c r="HS225">
        <v>98.496899999999997</v>
      </c>
      <c r="HT225">
        <v>97.195700000000002</v>
      </c>
    </row>
    <row r="226" spans="1:228" x14ac:dyDescent="0.2">
      <c r="A226">
        <v>211</v>
      </c>
      <c r="B226">
        <v>1675368421.5</v>
      </c>
      <c r="C226">
        <v>838.40000009536743</v>
      </c>
      <c r="D226" t="s">
        <v>781</v>
      </c>
      <c r="E226" t="s">
        <v>782</v>
      </c>
      <c r="F226">
        <v>4</v>
      </c>
      <c r="G226">
        <v>1675368419.5</v>
      </c>
      <c r="H226">
        <f t="shared" si="102"/>
        <v>3.7175972930982601E-4</v>
      </c>
      <c r="I226">
        <f t="shared" si="103"/>
        <v>0.37175972930982598</v>
      </c>
      <c r="J226">
        <f t="shared" si="104"/>
        <v>5.7770809450767713</v>
      </c>
      <c r="K226">
        <f t="shared" si="105"/>
        <v>1375.545714285714</v>
      </c>
      <c r="L226">
        <f t="shared" si="106"/>
        <v>995.56427850723026</v>
      </c>
      <c r="M226">
        <f t="shared" si="107"/>
        <v>100.87469643937293</v>
      </c>
      <c r="N226">
        <f t="shared" si="108"/>
        <v>139.37598943898234</v>
      </c>
      <c r="O226">
        <f t="shared" si="109"/>
        <v>2.6300003051939008E-2</v>
      </c>
      <c r="P226">
        <f t="shared" si="110"/>
        <v>2.7650532194164907</v>
      </c>
      <c r="Q226">
        <f t="shared" si="111"/>
        <v>2.616181679873918E-2</v>
      </c>
      <c r="R226">
        <f t="shared" si="112"/>
        <v>1.6363490329153386E-2</v>
      </c>
      <c r="S226">
        <f t="shared" si="113"/>
        <v>226.115211521437</v>
      </c>
      <c r="T226">
        <f t="shared" si="114"/>
        <v>35.943483706211467</v>
      </c>
      <c r="U226">
        <f t="shared" si="115"/>
        <v>33.612171428571422</v>
      </c>
      <c r="V226">
        <f t="shared" si="116"/>
        <v>5.22850542394632</v>
      </c>
      <c r="W226">
        <f t="shared" si="117"/>
        <v>69.57099524148164</v>
      </c>
      <c r="X226">
        <f t="shared" si="118"/>
        <v>3.8532138233195821</v>
      </c>
      <c r="Y226">
        <f t="shared" si="119"/>
        <v>5.5385348591680161</v>
      </c>
      <c r="Z226">
        <f t="shared" si="120"/>
        <v>1.3752916006267379</v>
      </c>
      <c r="AA226">
        <f t="shared" si="121"/>
        <v>-16.394604062563328</v>
      </c>
      <c r="AB226">
        <f t="shared" si="122"/>
        <v>154.08893384207371</v>
      </c>
      <c r="AC226">
        <f t="shared" si="123"/>
        <v>12.904551069156945</v>
      </c>
      <c r="AD226">
        <f t="shared" si="124"/>
        <v>376.71409237010437</v>
      </c>
      <c r="AE226">
        <f t="shared" si="125"/>
        <v>16.424577185860937</v>
      </c>
      <c r="AF226">
        <f t="shared" si="126"/>
        <v>0.36470730863691769</v>
      </c>
      <c r="AG226">
        <f t="shared" si="127"/>
        <v>5.7770809450767713</v>
      </c>
      <c r="AH226">
        <v>1448.757485761872</v>
      </c>
      <c r="AI226">
        <v>1432.5012727272731</v>
      </c>
      <c r="AJ226">
        <v>1.722740119590602</v>
      </c>
      <c r="AK226">
        <v>66.45767359900691</v>
      </c>
      <c r="AL226">
        <f t="shared" si="128"/>
        <v>0.37175972930982598</v>
      </c>
      <c r="AM226">
        <v>37.605748809510423</v>
      </c>
      <c r="AN226">
        <v>38.031847878787858</v>
      </c>
      <c r="AO226">
        <v>4.6104961125930738E-4</v>
      </c>
      <c r="AP226">
        <v>80.18708061797463</v>
      </c>
      <c r="AQ226">
        <v>12</v>
      </c>
      <c r="AR226">
        <v>2</v>
      </c>
      <c r="AS226">
        <f t="shared" si="129"/>
        <v>1</v>
      </c>
      <c r="AT226">
        <f t="shared" si="130"/>
        <v>0</v>
      </c>
      <c r="AU226">
        <f t="shared" si="131"/>
        <v>47013.542702645958</v>
      </c>
      <c r="AV226">
        <f t="shared" si="132"/>
        <v>1199.992857142857</v>
      </c>
      <c r="AW226">
        <f t="shared" si="133"/>
        <v>1025.9195707364956</v>
      </c>
      <c r="AX226">
        <f t="shared" si="134"/>
        <v>0.85493806453079724</v>
      </c>
      <c r="AY226">
        <f t="shared" si="135"/>
        <v>0.18843046454443885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1675368419.5</v>
      </c>
      <c r="BF226">
        <v>1375.545714285714</v>
      </c>
      <c r="BG226">
        <v>1395.8514285714291</v>
      </c>
      <c r="BH226">
        <v>38.028585714285718</v>
      </c>
      <c r="BI226">
        <v>37.607700000000008</v>
      </c>
      <c r="BJ226">
        <v>1383.298571428571</v>
      </c>
      <c r="BK226">
        <v>37.880414285714281</v>
      </c>
      <c r="BL226">
        <v>500.14242857142858</v>
      </c>
      <c r="BM226">
        <v>101.224</v>
      </c>
      <c r="BN226">
        <v>0.1001421142857143</v>
      </c>
      <c r="BO226">
        <v>34.64584285714286</v>
      </c>
      <c r="BP226">
        <v>33.612171428571422</v>
      </c>
      <c r="BQ226">
        <v>999.89999999999986</v>
      </c>
      <c r="BR226">
        <v>0</v>
      </c>
      <c r="BS226">
        <v>0</v>
      </c>
      <c r="BT226">
        <v>8980.5342857142859</v>
      </c>
      <c r="BU226">
        <v>0</v>
      </c>
      <c r="BV226">
        <v>353.22242857142862</v>
      </c>
      <c r="BW226">
        <v>-20.305414285714281</v>
      </c>
      <c r="BX226">
        <v>1429.9271428571431</v>
      </c>
      <c r="BY226">
        <v>1450.4</v>
      </c>
      <c r="BZ226">
        <v>0.42089728571428581</v>
      </c>
      <c r="CA226">
        <v>1395.8514285714291</v>
      </c>
      <c r="CB226">
        <v>37.607700000000008</v>
      </c>
      <c r="CC226">
        <v>3.8494028571428571</v>
      </c>
      <c r="CD226">
        <v>3.8068</v>
      </c>
      <c r="CE226">
        <v>28.245114285714291</v>
      </c>
      <c r="CF226">
        <v>28.05397142857143</v>
      </c>
      <c r="CG226">
        <v>1199.992857142857</v>
      </c>
      <c r="CH226">
        <v>0.49998014285714282</v>
      </c>
      <c r="CI226">
        <v>0.50001985714285724</v>
      </c>
      <c r="CJ226">
        <v>0</v>
      </c>
      <c r="CK226">
        <v>1026.3900000000001</v>
      </c>
      <c r="CL226">
        <v>4.9990899999999998</v>
      </c>
      <c r="CM226">
        <v>11077.757142857139</v>
      </c>
      <c r="CN226">
        <v>9557.7342857142849</v>
      </c>
      <c r="CO226">
        <v>46.107000000000014</v>
      </c>
      <c r="CP226">
        <v>48.75</v>
      </c>
      <c r="CQ226">
        <v>47.061999999999998</v>
      </c>
      <c r="CR226">
        <v>47.338999999999999</v>
      </c>
      <c r="CS226">
        <v>47.311999999999998</v>
      </c>
      <c r="CT226">
        <v>597.47428571428577</v>
      </c>
      <c r="CU226">
        <v>597.51857142857159</v>
      </c>
      <c r="CV226">
        <v>0</v>
      </c>
      <c r="CW226">
        <v>1675368439.9000001</v>
      </c>
      <c r="CX226">
        <v>0</v>
      </c>
      <c r="CY226">
        <v>1675367359.0999999</v>
      </c>
      <c r="CZ226" t="s">
        <v>356</v>
      </c>
      <c r="DA226">
        <v>1675367359.0999999</v>
      </c>
      <c r="DB226">
        <v>1675367351.0999999</v>
      </c>
      <c r="DC226">
        <v>3</v>
      </c>
      <c r="DD226">
        <v>-0.36899999999999999</v>
      </c>
      <c r="DE226">
        <v>-0.108</v>
      </c>
      <c r="DF226">
        <v>-5.9960000000000004</v>
      </c>
      <c r="DG226">
        <v>0.14799999999999999</v>
      </c>
      <c r="DH226">
        <v>415</v>
      </c>
      <c r="DI226">
        <v>35</v>
      </c>
      <c r="DJ226">
        <v>0.46</v>
      </c>
      <c r="DK226">
        <v>0.2</v>
      </c>
      <c r="DL226">
        <v>-20.108474999999999</v>
      </c>
      <c r="DM226">
        <v>-0.63475046904312837</v>
      </c>
      <c r="DN226">
        <v>0.19892748898782159</v>
      </c>
      <c r="DO226">
        <v>0</v>
      </c>
      <c r="DP226">
        <v>0.47636434999999999</v>
      </c>
      <c r="DQ226">
        <v>-0.41123912195122081</v>
      </c>
      <c r="DR226">
        <v>8.7701373205483504E-2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366</v>
      </c>
      <c r="EA226">
        <v>2.9442599999999999</v>
      </c>
      <c r="EB226">
        <v>2.6235200000000001</v>
      </c>
      <c r="EC226">
        <v>0.22750300000000001</v>
      </c>
      <c r="ED226">
        <v>0.22723499999999999</v>
      </c>
      <c r="EE226">
        <v>0.14948</v>
      </c>
      <c r="EF226">
        <v>0.14669199999999999</v>
      </c>
      <c r="EG226">
        <v>23178.3</v>
      </c>
      <c r="EH226">
        <v>23517.200000000001</v>
      </c>
      <c r="EI226">
        <v>27941.1</v>
      </c>
      <c r="EJ226">
        <v>29324.6</v>
      </c>
      <c r="EK226">
        <v>32726.1</v>
      </c>
      <c r="EL226">
        <v>34740.199999999997</v>
      </c>
      <c r="EM226">
        <v>39468.400000000001</v>
      </c>
      <c r="EN226">
        <v>41913.699999999997</v>
      </c>
      <c r="EO226">
        <v>1.90788</v>
      </c>
      <c r="EP226">
        <v>1.8794999999999999</v>
      </c>
      <c r="EQ226">
        <v>5.4009300000000003E-2</v>
      </c>
      <c r="ER226">
        <v>0</v>
      </c>
      <c r="ES226">
        <v>32.744999999999997</v>
      </c>
      <c r="ET226">
        <v>999.9</v>
      </c>
      <c r="EU226">
        <v>72</v>
      </c>
      <c r="EV226">
        <v>34.9</v>
      </c>
      <c r="EW226">
        <v>39.9559</v>
      </c>
      <c r="EX226">
        <v>57.486600000000003</v>
      </c>
      <c r="EY226">
        <v>2.0512800000000002</v>
      </c>
      <c r="EZ226">
        <v>1</v>
      </c>
      <c r="FA226">
        <v>0.72147899999999998</v>
      </c>
      <c r="FB226">
        <v>1.3138799999999999</v>
      </c>
      <c r="FC226">
        <v>20.265799999999999</v>
      </c>
      <c r="FD226">
        <v>5.2156399999999996</v>
      </c>
      <c r="FE226">
        <v>12.0099</v>
      </c>
      <c r="FF226">
        <v>4.9854500000000002</v>
      </c>
      <c r="FG226">
        <v>3.2842799999999999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1.86219</v>
      </c>
      <c r="FN226">
        <v>1.86425</v>
      </c>
      <c r="FO226">
        <v>1.8603499999999999</v>
      </c>
      <c r="FP226">
        <v>1.86107</v>
      </c>
      <c r="FQ226">
        <v>1.8602000000000001</v>
      </c>
      <c r="FR226">
        <v>1.86188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-7.75</v>
      </c>
      <c r="GH226">
        <v>0.1482</v>
      </c>
      <c r="GI226">
        <v>-4.6172869984045022</v>
      </c>
      <c r="GJ226">
        <v>-3.9744887815693084E-3</v>
      </c>
      <c r="GK226">
        <v>1.847162108954052E-6</v>
      </c>
      <c r="GL226">
        <v>-4.4217609294687878E-10</v>
      </c>
      <c r="GM226">
        <v>0.1481899999999996</v>
      </c>
      <c r="GN226">
        <v>0</v>
      </c>
      <c r="GO226">
        <v>0</v>
      </c>
      <c r="GP226">
        <v>0</v>
      </c>
      <c r="GQ226">
        <v>6</v>
      </c>
      <c r="GR226">
        <v>2080</v>
      </c>
      <c r="GS226">
        <v>4</v>
      </c>
      <c r="GT226">
        <v>32</v>
      </c>
      <c r="GU226">
        <v>17.7</v>
      </c>
      <c r="GV226">
        <v>17.8</v>
      </c>
      <c r="GW226">
        <v>2.9540999999999999</v>
      </c>
      <c r="GX226">
        <v>2.5293000000000001</v>
      </c>
      <c r="GY226">
        <v>1.4489700000000001</v>
      </c>
      <c r="GZ226">
        <v>2.323</v>
      </c>
      <c r="HA226">
        <v>1.5478499999999999</v>
      </c>
      <c r="HB226">
        <v>2.33887</v>
      </c>
      <c r="HC226">
        <v>39.842799999999997</v>
      </c>
      <c r="HD226">
        <v>14.3772</v>
      </c>
      <c r="HE226">
        <v>18</v>
      </c>
      <c r="HF226">
        <v>498.92399999999998</v>
      </c>
      <c r="HG226">
        <v>521.69799999999998</v>
      </c>
      <c r="HH226">
        <v>31.002099999999999</v>
      </c>
      <c r="HI226">
        <v>36.353999999999999</v>
      </c>
      <c r="HJ226">
        <v>30.0001</v>
      </c>
      <c r="HK226">
        <v>36.241900000000001</v>
      </c>
      <c r="HL226">
        <v>36.264299999999999</v>
      </c>
      <c r="HM226">
        <v>59.083599999999997</v>
      </c>
      <c r="HN226">
        <v>8.7621599999999997</v>
      </c>
      <c r="HO226">
        <v>100</v>
      </c>
      <c r="HP226">
        <v>31</v>
      </c>
      <c r="HQ226">
        <v>1408.11</v>
      </c>
      <c r="HR226">
        <v>37.755400000000002</v>
      </c>
      <c r="HS226">
        <v>98.498000000000005</v>
      </c>
      <c r="HT226">
        <v>97.195599999999999</v>
      </c>
    </row>
    <row r="227" spans="1:228" x14ac:dyDescent="0.2">
      <c r="A227">
        <v>212</v>
      </c>
      <c r="B227">
        <v>1675368425.5</v>
      </c>
      <c r="C227">
        <v>842.40000009536743</v>
      </c>
      <c r="D227" t="s">
        <v>783</v>
      </c>
      <c r="E227" t="s">
        <v>784</v>
      </c>
      <c r="F227">
        <v>4</v>
      </c>
      <c r="G227">
        <v>1675368423.1875</v>
      </c>
      <c r="H227">
        <f t="shared" si="102"/>
        <v>3.7155373102890619E-4</v>
      </c>
      <c r="I227">
        <f t="shared" si="103"/>
        <v>0.37155373102890621</v>
      </c>
      <c r="J227">
        <f t="shared" si="104"/>
        <v>5.2699475521820913</v>
      </c>
      <c r="K227">
        <f t="shared" si="105"/>
        <v>1381.75125</v>
      </c>
      <c r="L227">
        <f t="shared" si="106"/>
        <v>1031.4717974528928</v>
      </c>
      <c r="M227">
        <f t="shared" si="107"/>
        <v>104.51289082439457</v>
      </c>
      <c r="N227">
        <f t="shared" si="108"/>
        <v>140.00462047952016</v>
      </c>
      <c r="O227">
        <f t="shared" si="109"/>
        <v>2.6237244916769879E-2</v>
      </c>
      <c r="P227">
        <f t="shared" si="110"/>
        <v>2.7747960806576746</v>
      </c>
      <c r="Q227">
        <f t="shared" si="111"/>
        <v>2.6100195677271419E-2</v>
      </c>
      <c r="R227">
        <f t="shared" si="112"/>
        <v>1.6324875821701564E-2</v>
      </c>
      <c r="S227">
        <f t="shared" si="113"/>
        <v>226.11235423592902</v>
      </c>
      <c r="T227">
        <f t="shared" si="114"/>
        <v>35.947742334427161</v>
      </c>
      <c r="U227">
        <f t="shared" si="115"/>
        <v>33.623087499999997</v>
      </c>
      <c r="V227">
        <f t="shared" si="116"/>
        <v>5.2316989116606951</v>
      </c>
      <c r="W227">
        <f t="shared" si="117"/>
        <v>69.55178572900607</v>
      </c>
      <c r="X227">
        <f t="shared" si="118"/>
        <v>3.8539536289274166</v>
      </c>
      <c r="Y227">
        <f t="shared" si="119"/>
        <v>5.5411282234269841</v>
      </c>
      <c r="Z227">
        <f t="shared" si="120"/>
        <v>1.3777452827332786</v>
      </c>
      <c r="AA227">
        <f t="shared" si="121"/>
        <v>-16.385519538374762</v>
      </c>
      <c r="AB227">
        <f t="shared" si="122"/>
        <v>154.26029432191103</v>
      </c>
      <c r="AC227">
        <f t="shared" si="123"/>
        <v>12.8747575848392</v>
      </c>
      <c r="AD227">
        <f t="shared" si="124"/>
        <v>376.86188660430446</v>
      </c>
      <c r="AE227">
        <f t="shared" si="125"/>
        <v>16.314070184328461</v>
      </c>
      <c r="AF227">
        <f t="shared" si="126"/>
        <v>0.36609620007770327</v>
      </c>
      <c r="AG227">
        <f t="shared" si="127"/>
        <v>5.2699475521820913</v>
      </c>
      <c r="AH227">
        <v>1455.5972032026241</v>
      </c>
      <c r="AI227">
        <v>1439.631575757576</v>
      </c>
      <c r="AJ227">
        <v>1.7872990303267471</v>
      </c>
      <c r="AK227">
        <v>66.45767359900691</v>
      </c>
      <c r="AL227">
        <f t="shared" si="128"/>
        <v>0.37155373102890621</v>
      </c>
      <c r="AM227">
        <v>37.611154451720402</v>
      </c>
      <c r="AN227">
        <v>38.038257575757569</v>
      </c>
      <c r="AO227">
        <v>2.7510885437597007E-4</v>
      </c>
      <c r="AP227">
        <v>80.18708061797463</v>
      </c>
      <c r="AQ227">
        <v>12</v>
      </c>
      <c r="AR227">
        <v>2</v>
      </c>
      <c r="AS227">
        <f t="shared" si="129"/>
        <v>1</v>
      </c>
      <c r="AT227">
        <f t="shared" si="130"/>
        <v>0</v>
      </c>
      <c r="AU227">
        <f t="shared" si="131"/>
        <v>47279.016249786182</v>
      </c>
      <c r="AV227">
        <f t="shared" si="132"/>
        <v>1199.9762499999999</v>
      </c>
      <c r="AW227">
        <f t="shared" si="133"/>
        <v>1025.9055135937456</v>
      </c>
      <c r="AX227">
        <f t="shared" si="134"/>
        <v>0.85493818197963978</v>
      </c>
      <c r="AY227">
        <f t="shared" si="135"/>
        <v>0.1884306912207046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1675368423.1875</v>
      </c>
      <c r="BF227">
        <v>1381.75125</v>
      </c>
      <c r="BG227">
        <v>1401.9324999999999</v>
      </c>
      <c r="BH227">
        <v>38.035925000000013</v>
      </c>
      <c r="BI227">
        <v>37.613374999999998</v>
      </c>
      <c r="BJ227">
        <v>1389.51125</v>
      </c>
      <c r="BK227">
        <v>37.887725000000003</v>
      </c>
      <c r="BL227">
        <v>500.06587500000001</v>
      </c>
      <c r="BM227">
        <v>101.22425</v>
      </c>
      <c r="BN227">
        <v>9.9791125000000008E-2</v>
      </c>
      <c r="BO227">
        <v>34.654274999999998</v>
      </c>
      <c r="BP227">
        <v>33.623087499999997</v>
      </c>
      <c r="BQ227">
        <v>999.9</v>
      </c>
      <c r="BR227">
        <v>0</v>
      </c>
      <c r="BS227">
        <v>0</v>
      </c>
      <c r="BT227">
        <v>9032.2662500000006</v>
      </c>
      <c r="BU227">
        <v>0</v>
      </c>
      <c r="BV227">
        <v>352.06774999999999</v>
      </c>
      <c r="BW227">
        <v>-20.1812875</v>
      </c>
      <c r="BX227">
        <v>1436.3875</v>
      </c>
      <c r="BY227">
        <v>1456.7262499999999</v>
      </c>
      <c r="BZ227">
        <v>0.42256824999999998</v>
      </c>
      <c r="CA227">
        <v>1401.9324999999999</v>
      </c>
      <c r="CB227">
        <v>37.613374999999998</v>
      </c>
      <c r="CC227">
        <v>3.8501587499999999</v>
      </c>
      <c r="CD227">
        <v>3.807385</v>
      </c>
      <c r="CE227">
        <v>28.248474999999999</v>
      </c>
      <c r="CF227">
        <v>28.0566125</v>
      </c>
      <c r="CG227">
        <v>1199.9762499999999</v>
      </c>
      <c r="CH227">
        <v>0.49997825000000001</v>
      </c>
      <c r="CI227">
        <v>0.50002174999999993</v>
      </c>
      <c r="CJ227">
        <v>0</v>
      </c>
      <c r="CK227">
        <v>1026.1612500000001</v>
      </c>
      <c r="CL227">
        <v>4.9990899999999998</v>
      </c>
      <c r="CM227">
        <v>11076.35</v>
      </c>
      <c r="CN227">
        <v>9557.5950000000012</v>
      </c>
      <c r="CO227">
        <v>46.125</v>
      </c>
      <c r="CP227">
        <v>48.75</v>
      </c>
      <c r="CQ227">
        <v>47.061999999999998</v>
      </c>
      <c r="CR227">
        <v>47.319875000000003</v>
      </c>
      <c r="CS227">
        <v>47.311999999999998</v>
      </c>
      <c r="CT227">
        <v>597.46125000000006</v>
      </c>
      <c r="CU227">
        <v>597.51499999999999</v>
      </c>
      <c r="CV227">
        <v>0</v>
      </c>
      <c r="CW227">
        <v>1675368444.0999999</v>
      </c>
      <c r="CX227">
        <v>0</v>
      </c>
      <c r="CY227">
        <v>1675367359.0999999</v>
      </c>
      <c r="CZ227" t="s">
        <v>356</v>
      </c>
      <c r="DA227">
        <v>1675367359.0999999</v>
      </c>
      <c r="DB227">
        <v>1675367351.0999999</v>
      </c>
      <c r="DC227">
        <v>3</v>
      </c>
      <c r="DD227">
        <v>-0.36899999999999999</v>
      </c>
      <c r="DE227">
        <v>-0.108</v>
      </c>
      <c r="DF227">
        <v>-5.9960000000000004</v>
      </c>
      <c r="DG227">
        <v>0.14799999999999999</v>
      </c>
      <c r="DH227">
        <v>415</v>
      </c>
      <c r="DI227">
        <v>35</v>
      </c>
      <c r="DJ227">
        <v>0.46</v>
      </c>
      <c r="DK227">
        <v>0.2</v>
      </c>
      <c r="DL227">
        <v>-20.151885</v>
      </c>
      <c r="DM227">
        <v>-0.5213178236396977</v>
      </c>
      <c r="DN227">
        <v>0.1928671842875295</v>
      </c>
      <c r="DO227">
        <v>0</v>
      </c>
      <c r="DP227">
        <v>0.46944847500000009</v>
      </c>
      <c r="DQ227">
        <v>-0.67699453283302125</v>
      </c>
      <c r="DR227">
        <v>8.599639684660848E-2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366</v>
      </c>
      <c r="EA227">
        <v>2.9444400000000002</v>
      </c>
      <c r="EB227">
        <v>2.6240899999999998</v>
      </c>
      <c r="EC227">
        <v>0.228185</v>
      </c>
      <c r="ED227">
        <v>0.22788900000000001</v>
      </c>
      <c r="EE227">
        <v>0.14949499999999999</v>
      </c>
      <c r="EF227">
        <v>0.14668900000000001</v>
      </c>
      <c r="EG227">
        <v>23157.7</v>
      </c>
      <c r="EH227">
        <v>23497</v>
      </c>
      <c r="EI227">
        <v>27941</v>
      </c>
      <c r="EJ227">
        <v>29324.400000000001</v>
      </c>
      <c r="EK227">
        <v>32725.3</v>
      </c>
      <c r="EL227">
        <v>34740.300000000003</v>
      </c>
      <c r="EM227">
        <v>39468</v>
      </c>
      <c r="EN227">
        <v>41913.699999999997</v>
      </c>
      <c r="EO227">
        <v>1.90785</v>
      </c>
      <c r="EP227">
        <v>1.87947</v>
      </c>
      <c r="EQ227">
        <v>5.4255100000000001E-2</v>
      </c>
      <c r="ER227">
        <v>0</v>
      </c>
      <c r="ES227">
        <v>32.755200000000002</v>
      </c>
      <c r="ET227">
        <v>999.9</v>
      </c>
      <c r="EU227">
        <v>72</v>
      </c>
      <c r="EV227">
        <v>34.9</v>
      </c>
      <c r="EW227">
        <v>39.957900000000002</v>
      </c>
      <c r="EX227">
        <v>57.186599999999999</v>
      </c>
      <c r="EY227">
        <v>2.5200300000000002</v>
      </c>
      <c r="EZ227">
        <v>1</v>
      </c>
      <c r="FA227">
        <v>0.72167700000000001</v>
      </c>
      <c r="FB227">
        <v>1.3231900000000001</v>
      </c>
      <c r="FC227">
        <v>20.265799999999999</v>
      </c>
      <c r="FD227">
        <v>5.2171399999999997</v>
      </c>
      <c r="FE227">
        <v>12.0099</v>
      </c>
      <c r="FF227">
        <v>4.9857500000000003</v>
      </c>
      <c r="FG227">
        <v>3.2845499999999999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1.8622099999999999</v>
      </c>
      <c r="FN227">
        <v>1.86426</v>
      </c>
      <c r="FO227">
        <v>1.8603499999999999</v>
      </c>
      <c r="FP227">
        <v>1.8610800000000001</v>
      </c>
      <c r="FQ227">
        <v>1.8602000000000001</v>
      </c>
      <c r="FR227">
        <v>1.86188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-7.77</v>
      </c>
      <c r="GH227">
        <v>0.1482</v>
      </c>
      <c r="GI227">
        <v>-4.6172869984045022</v>
      </c>
      <c r="GJ227">
        <v>-3.9744887815693084E-3</v>
      </c>
      <c r="GK227">
        <v>1.847162108954052E-6</v>
      </c>
      <c r="GL227">
        <v>-4.4217609294687878E-10</v>
      </c>
      <c r="GM227">
        <v>0.1481899999999996</v>
      </c>
      <c r="GN227">
        <v>0</v>
      </c>
      <c r="GO227">
        <v>0</v>
      </c>
      <c r="GP227">
        <v>0</v>
      </c>
      <c r="GQ227">
        <v>6</v>
      </c>
      <c r="GR227">
        <v>2080</v>
      </c>
      <c r="GS227">
        <v>4</v>
      </c>
      <c r="GT227">
        <v>32</v>
      </c>
      <c r="GU227">
        <v>17.8</v>
      </c>
      <c r="GV227">
        <v>17.899999999999999</v>
      </c>
      <c r="GW227">
        <v>2.96387</v>
      </c>
      <c r="GX227">
        <v>2.5146500000000001</v>
      </c>
      <c r="GY227">
        <v>1.4489700000000001</v>
      </c>
      <c r="GZ227">
        <v>2.323</v>
      </c>
      <c r="HA227">
        <v>1.5478499999999999</v>
      </c>
      <c r="HB227">
        <v>2.36084</v>
      </c>
      <c r="HC227">
        <v>39.842799999999997</v>
      </c>
      <c r="HD227">
        <v>14.3947</v>
      </c>
      <c r="HE227">
        <v>18</v>
      </c>
      <c r="HF227">
        <v>498.93200000000002</v>
      </c>
      <c r="HG227">
        <v>521.70100000000002</v>
      </c>
      <c r="HH227">
        <v>31.002400000000002</v>
      </c>
      <c r="HI227">
        <v>36.356499999999997</v>
      </c>
      <c r="HJ227">
        <v>30.000299999999999</v>
      </c>
      <c r="HK227">
        <v>36.245199999999997</v>
      </c>
      <c r="HL227">
        <v>36.2669</v>
      </c>
      <c r="HM227">
        <v>59.313800000000001</v>
      </c>
      <c r="HN227">
        <v>8.4863099999999996</v>
      </c>
      <c r="HO227">
        <v>100</v>
      </c>
      <c r="HP227">
        <v>31</v>
      </c>
      <c r="HQ227">
        <v>1414.79</v>
      </c>
      <c r="HR227">
        <v>37.807699999999997</v>
      </c>
      <c r="HS227">
        <v>98.497299999999996</v>
      </c>
      <c r="HT227">
        <v>97.1952</v>
      </c>
    </row>
    <row r="228" spans="1:228" x14ac:dyDescent="0.2">
      <c r="A228">
        <v>213</v>
      </c>
      <c r="B228">
        <v>1675368429.5</v>
      </c>
      <c r="C228">
        <v>846.40000009536743</v>
      </c>
      <c r="D228" t="s">
        <v>785</v>
      </c>
      <c r="E228" t="s">
        <v>786</v>
      </c>
      <c r="F228">
        <v>4</v>
      </c>
      <c r="G228">
        <v>1675368427.5</v>
      </c>
      <c r="H228">
        <f t="shared" si="102"/>
        <v>3.7777826911652805E-4</v>
      </c>
      <c r="I228">
        <f t="shared" si="103"/>
        <v>0.37777826911652806</v>
      </c>
      <c r="J228">
        <f t="shared" si="104"/>
        <v>5.6192553583430236</v>
      </c>
      <c r="K228">
        <f t="shared" si="105"/>
        <v>1388.947142857143</v>
      </c>
      <c r="L228">
        <f t="shared" si="106"/>
        <v>1021.6307114129493</v>
      </c>
      <c r="M228">
        <f t="shared" si="107"/>
        <v>103.51703832313055</v>
      </c>
      <c r="N228">
        <f t="shared" si="108"/>
        <v>140.73548593414293</v>
      </c>
      <c r="O228">
        <f t="shared" si="109"/>
        <v>2.6581272211154684E-2</v>
      </c>
      <c r="P228">
        <f t="shared" si="110"/>
        <v>2.7670416882542872</v>
      </c>
      <c r="Q228">
        <f t="shared" si="111"/>
        <v>2.6440223861111629E-2</v>
      </c>
      <c r="R228">
        <f t="shared" si="112"/>
        <v>1.6537750024243968E-2</v>
      </c>
      <c r="S228">
        <f t="shared" si="113"/>
        <v>226.11736423653858</v>
      </c>
      <c r="T228">
        <f t="shared" si="114"/>
        <v>35.957850567670469</v>
      </c>
      <c r="U228">
        <f t="shared" si="115"/>
        <v>33.641642857142863</v>
      </c>
      <c r="V228">
        <f t="shared" si="116"/>
        <v>5.2371311591038374</v>
      </c>
      <c r="W228">
        <f t="shared" si="117"/>
        <v>69.526240831948044</v>
      </c>
      <c r="X228">
        <f t="shared" si="118"/>
        <v>3.8543434842900006</v>
      </c>
      <c r="Y228">
        <f t="shared" si="119"/>
        <v>5.5437248413967017</v>
      </c>
      <c r="Z228">
        <f t="shared" si="120"/>
        <v>1.3827876748138368</v>
      </c>
      <c r="AA228">
        <f t="shared" si="121"/>
        <v>-16.660021668038887</v>
      </c>
      <c r="AB228">
        <f t="shared" si="122"/>
        <v>152.32011876085375</v>
      </c>
      <c r="AC228">
        <f t="shared" si="123"/>
        <v>12.75013476479092</v>
      </c>
      <c r="AD228">
        <f t="shared" si="124"/>
        <v>374.52759609414431</v>
      </c>
      <c r="AE228">
        <f t="shared" si="125"/>
        <v>16.329429845900403</v>
      </c>
      <c r="AF228">
        <f t="shared" si="126"/>
        <v>0.37536169373993317</v>
      </c>
      <c r="AG228">
        <f t="shared" si="127"/>
        <v>5.6192553583430236</v>
      </c>
      <c r="AH228">
        <v>1462.514746457495</v>
      </c>
      <c r="AI228">
        <v>1446.4715757575759</v>
      </c>
      <c r="AJ228">
        <v>1.7198506706966039</v>
      </c>
      <c r="AK228">
        <v>66.45767359900691</v>
      </c>
      <c r="AL228">
        <f t="shared" si="128"/>
        <v>0.37777826911652806</v>
      </c>
      <c r="AM228">
        <v>37.605222782473582</v>
      </c>
      <c r="AN228">
        <v>38.041374545454516</v>
      </c>
      <c r="AO228">
        <v>-3.2626743511442053E-5</v>
      </c>
      <c r="AP228">
        <v>80.18708061797463</v>
      </c>
      <c r="AQ228">
        <v>12</v>
      </c>
      <c r="AR228">
        <v>2</v>
      </c>
      <c r="AS228">
        <f t="shared" si="129"/>
        <v>1</v>
      </c>
      <c r="AT228">
        <f t="shared" si="130"/>
        <v>0</v>
      </c>
      <c r="AU228">
        <f t="shared" si="131"/>
        <v>47065.375802005859</v>
      </c>
      <c r="AV228">
        <f t="shared" si="132"/>
        <v>1199.998571428571</v>
      </c>
      <c r="AW228">
        <f t="shared" si="133"/>
        <v>1025.9250135940611</v>
      </c>
      <c r="AX228">
        <f t="shared" si="134"/>
        <v>0.85493852911234769</v>
      </c>
      <c r="AY228">
        <f t="shared" si="135"/>
        <v>0.18843136118683124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1675368427.5</v>
      </c>
      <c r="BF228">
        <v>1388.947142857143</v>
      </c>
      <c r="BG228">
        <v>1409.1614285714279</v>
      </c>
      <c r="BH228">
        <v>38.03929999999999</v>
      </c>
      <c r="BI228">
        <v>37.606142857142864</v>
      </c>
      <c r="BJ228">
        <v>1396.717142857143</v>
      </c>
      <c r="BK228">
        <v>37.891100000000002</v>
      </c>
      <c r="BL228">
        <v>500.1647142857143</v>
      </c>
      <c r="BM228">
        <v>101.2251428571429</v>
      </c>
      <c r="BN228">
        <v>0.10015714285714281</v>
      </c>
      <c r="BO228">
        <v>34.66271428571428</v>
      </c>
      <c r="BP228">
        <v>33.641642857142863</v>
      </c>
      <c r="BQ228">
        <v>999.89999999999986</v>
      </c>
      <c r="BR228">
        <v>0</v>
      </c>
      <c r="BS228">
        <v>0</v>
      </c>
      <c r="BT228">
        <v>8990.9814285714292</v>
      </c>
      <c r="BU228">
        <v>0</v>
      </c>
      <c r="BV228">
        <v>352.77485714285712</v>
      </c>
      <c r="BW228">
        <v>-20.215171428571431</v>
      </c>
      <c r="BX228">
        <v>1443.8685714285721</v>
      </c>
      <c r="BY228">
        <v>1464.224285714286</v>
      </c>
      <c r="BZ228">
        <v>0.43315399999999998</v>
      </c>
      <c r="CA228">
        <v>1409.1614285714279</v>
      </c>
      <c r="CB228">
        <v>37.606142857142864</v>
      </c>
      <c r="CC228">
        <v>3.85053</v>
      </c>
      <c r="CD228">
        <v>3.806685714285714</v>
      </c>
      <c r="CE228">
        <v>28.250157142857141</v>
      </c>
      <c r="CF228">
        <v>28.05347142857142</v>
      </c>
      <c r="CG228">
        <v>1199.998571428571</v>
      </c>
      <c r="CH228">
        <v>0.49996600000000008</v>
      </c>
      <c r="CI228">
        <v>0.50003399999999998</v>
      </c>
      <c r="CJ228">
        <v>0</v>
      </c>
      <c r="CK228">
        <v>1025.96</v>
      </c>
      <c r="CL228">
        <v>4.9990899999999998</v>
      </c>
      <c r="CM228">
        <v>11074.471428571431</v>
      </c>
      <c r="CN228">
        <v>9557.7314285714274</v>
      </c>
      <c r="CO228">
        <v>46.125</v>
      </c>
      <c r="CP228">
        <v>48.75</v>
      </c>
      <c r="CQ228">
        <v>47.061999999999998</v>
      </c>
      <c r="CR228">
        <v>47.375</v>
      </c>
      <c r="CS228">
        <v>47.311999999999998</v>
      </c>
      <c r="CT228">
        <v>597.45857142857142</v>
      </c>
      <c r="CU228">
        <v>597.54</v>
      </c>
      <c r="CV228">
        <v>0</v>
      </c>
      <c r="CW228">
        <v>1675368447.7</v>
      </c>
      <c r="CX228">
        <v>0</v>
      </c>
      <c r="CY228">
        <v>1675367359.0999999</v>
      </c>
      <c r="CZ228" t="s">
        <v>356</v>
      </c>
      <c r="DA228">
        <v>1675367359.0999999</v>
      </c>
      <c r="DB228">
        <v>1675367351.0999999</v>
      </c>
      <c r="DC228">
        <v>3</v>
      </c>
      <c r="DD228">
        <v>-0.36899999999999999</v>
      </c>
      <c r="DE228">
        <v>-0.108</v>
      </c>
      <c r="DF228">
        <v>-5.9960000000000004</v>
      </c>
      <c r="DG228">
        <v>0.14799999999999999</v>
      </c>
      <c r="DH228">
        <v>415</v>
      </c>
      <c r="DI228">
        <v>35</v>
      </c>
      <c r="DJ228">
        <v>0.46</v>
      </c>
      <c r="DK228">
        <v>0.2</v>
      </c>
      <c r="DL228">
        <v>-20.126365</v>
      </c>
      <c r="DM228">
        <v>-1.169497936210095</v>
      </c>
      <c r="DN228">
        <v>0.18052164627822309</v>
      </c>
      <c r="DO228">
        <v>0</v>
      </c>
      <c r="DP228">
        <v>0.42965492500000002</v>
      </c>
      <c r="DQ228">
        <v>-6.1431185741088072E-2</v>
      </c>
      <c r="DR228">
        <v>2.1130714348298191E-2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2.9447100000000002</v>
      </c>
      <c r="EB228">
        <v>2.62384</v>
      </c>
      <c r="EC228">
        <v>0.22883400000000001</v>
      </c>
      <c r="ED228">
        <v>0.22855</v>
      </c>
      <c r="EE228">
        <v>0.14949699999999999</v>
      </c>
      <c r="EF228">
        <v>0.14680099999999999</v>
      </c>
      <c r="EG228">
        <v>23138.2</v>
      </c>
      <c r="EH228">
        <v>23476.5</v>
      </c>
      <c r="EI228">
        <v>27941.200000000001</v>
      </c>
      <c r="EJ228">
        <v>29324.1</v>
      </c>
      <c r="EK228">
        <v>32725.7</v>
      </c>
      <c r="EL228">
        <v>34735.300000000003</v>
      </c>
      <c r="EM228">
        <v>39468.5</v>
      </c>
      <c r="EN228">
        <v>41913.1</v>
      </c>
      <c r="EO228">
        <v>1.9080999999999999</v>
      </c>
      <c r="EP228">
        <v>1.8798699999999999</v>
      </c>
      <c r="EQ228">
        <v>5.4269999999999999E-2</v>
      </c>
      <c r="ER228">
        <v>0</v>
      </c>
      <c r="ES228">
        <v>32.766800000000003</v>
      </c>
      <c r="ET228">
        <v>999.9</v>
      </c>
      <c r="EU228">
        <v>72</v>
      </c>
      <c r="EV228">
        <v>34.9</v>
      </c>
      <c r="EW228">
        <v>39.953800000000001</v>
      </c>
      <c r="EX228">
        <v>57.516599999999997</v>
      </c>
      <c r="EY228">
        <v>1.7668299999999999</v>
      </c>
      <c r="EZ228">
        <v>1</v>
      </c>
      <c r="FA228">
        <v>0.72192800000000001</v>
      </c>
      <c r="FB228">
        <v>1.3319799999999999</v>
      </c>
      <c r="FC228">
        <v>20.265699999999999</v>
      </c>
      <c r="FD228">
        <v>5.2174399999999999</v>
      </c>
      <c r="FE228">
        <v>12.0099</v>
      </c>
      <c r="FF228">
        <v>4.9860499999999996</v>
      </c>
      <c r="FG228">
        <v>3.2845800000000001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1.8622000000000001</v>
      </c>
      <c r="FN228">
        <v>1.86425</v>
      </c>
      <c r="FO228">
        <v>1.8603499999999999</v>
      </c>
      <c r="FP228">
        <v>1.8610800000000001</v>
      </c>
      <c r="FQ228">
        <v>1.8602000000000001</v>
      </c>
      <c r="FR228">
        <v>1.86189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-7.78</v>
      </c>
      <c r="GH228">
        <v>0.1482</v>
      </c>
      <c r="GI228">
        <v>-4.6172869984045022</v>
      </c>
      <c r="GJ228">
        <v>-3.9744887815693084E-3</v>
      </c>
      <c r="GK228">
        <v>1.847162108954052E-6</v>
      </c>
      <c r="GL228">
        <v>-4.4217609294687878E-10</v>
      </c>
      <c r="GM228">
        <v>0.1481899999999996</v>
      </c>
      <c r="GN228">
        <v>0</v>
      </c>
      <c r="GO228">
        <v>0</v>
      </c>
      <c r="GP228">
        <v>0</v>
      </c>
      <c r="GQ228">
        <v>6</v>
      </c>
      <c r="GR228">
        <v>2080</v>
      </c>
      <c r="GS228">
        <v>4</v>
      </c>
      <c r="GT228">
        <v>32</v>
      </c>
      <c r="GU228">
        <v>17.8</v>
      </c>
      <c r="GV228">
        <v>18</v>
      </c>
      <c r="GW228">
        <v>2.97607</v>
      </c>
      <c r="GX228">
        <v>2.5293000000000001</v>
      </c>
      <c r="GY228">
        <v>1.4489700000000001</v>
      </c>
      <c r="GZ228">
        <v>2.323</v>
      </c>
      <c r="HA228">
        <v>1.5478499999999999</v>
      </c>
      <c r="HB228">
        <v>2.2363300000000002</v>
      </c>
      <c r="HC228">
        <v>39.842799999999997</v>
      </c>
      <c r="HD228">
        <v>14.368399999999999</v>
      </c>
      <c r="HE228">
        <v>18</v>
      </c>
      <c r="HF228">
        <v>499.11900000000003</v>
      </c>
      <c r="HG228">
        <v>522.02300000000002</v>
      </c>
      <c r="HH228">
        <v>31.002400000000002</v>
      </c>
      <c r="HI228">
        <v>36.359900000000003</v>
      </c>
      <c r="HJ228">
        <v>30.000399999999999</v>
      </c>
      <c r="HK228">
        <v>36.248399999999997</v>
      </c>
      <c r="HL228">
        <v>36.270200000000003</v>
      </c>
      <c r="HM228">
        <v>59.5426</v>
      </c>
      <c r="HN228">
        <v>8.2009299999999996</v>
      </c>
      <c r="HO228">
        <v>100</v>
      </c>
      <c r="HP228">
        <v>31</v>
      </c>
      <c r="HQ228">
        <v>1421.47</v>
      </c>
      <c r="HR228">
        <v>37.862499999999997</v>
      </c>
      <c r="HS228">
        <v>98.4983</v>
      </c>
      <c r="HT228">
        <v>97.194000000000003</v>
      </c>
    </row>
    <row r="229" spans="1:228" x14ac:dyDescent="0.2">
      <c r="A229">
        <v>214</v>
      </c>
      <c r="B229">
        <v>1675368433.5</v>
      </c>
      <c r="C229">
        <v>850.40000009536743</v>
      </c>
      <c r="D229" t="s">
        <v>787</v>
      </c>
      <c r="E229" t="s">
        <v>788</v>
      </c>
      <c r="F229">
        <v>4</v>
      </c>
      <c r="G229">
        <v>1675368431.1875</v>
      </c>
      <c r="H229">
        <f t="shared" si="102"/>
        <v>3.4037841542336862E-4</v>
      </c>
      <c r="I229">
        <f t="shared" si="103"/>
        <v>0.34037841542336861</v>
      </c>
      <c r="J229">
        <f t="shared" si="104"/>
        <v>5.4889416467051584</v>
      </c>
      <c r="K229">
        <f t="shared" si="105"/>
        <v>1395.1424999999999</v>
      </c>
      <c r="L229">
        <f t="shared" si="106"/>
        <v>998.99938997717447</v>
      </c>
      <c r="M229">
        <f t="shared" si="107"/>
        <v>101.22264198720525</v>
      </c>
      <c r="N229">
        <f t="shared" si="108"/>
        <v>141.36145748984003</v>
      </c>
      <c r="O229">
        <f t="shared" si="109"/>
        <v>2.3913104973720133E-2</v>
      </c>
      <c r="P229">
        <f t="shared" si="110"/>
        <v>2.7668814269382991</v>
      </c>
      <c r="Q229">
        <f t="shared" si="111"/>
        <v>2.3798879435557287E-2</v>
      </c>
      <c r="R229">
        <f t="shared" si="112"/>
        <v>1.4884516753983123E-2</v>
      </c>
      <c r="S229">
        <f t="shared" si="113"/>
        <v>226.117864111535</v>
      </c>
      <c r="T229">
        <f t="shared" si="114"/>
        <v>35.974700921098737</v>
      </c>
      <c r="U229">
        <f t="shared" si="115"/>
        <v>33.648487500000002</v>
      </c>
      <c r="V229">
        <f t="shared" si="116"/>
        <v>5.2391362280263225</v>
      </c>
      <c r="W229">
        <f t="shared" si="117"/>
        <v>69.512744909259865</v>
      </c>
      <c r="X229">
        <f t="shared" si="118"/>
        <v>3.8550043598382975</v>
      </c>
      <c r="Y229">
        <f t="shared" si="119"/>
        <v>5.5457518831554138</v>
      </c>
      <c r="Z229">
        <f t="shared" si="120"/>
        <v>1.384131868188025</v>
      </c>
      <c r="AA229">
        <f t="shared" si="121"/>
        <v>-15.010688120170556</v>
      </c>
      <c r="AB229">
        <f t="shared" si="122"/>
        <v>152.27267280946415</v>
      </c>
      <c r="AC229">
        <f t="shared" si="123"/>
        <v>12.747737563963701</v>
      </c>
      <c r="AD229">
        <f t="shared" si="124"/>
        <v>376.12758636479231</v>
      </c>
      <c r="AE229">
        <f t="shared" si="125"/>
        <v>16.374737906472522</v>
      </c>
      <c r="AF229">
        <f t="shared" si="126"/>
        <v>0.28079981733235054</v>
      </c>
      <c r="AG229">
        <f t="shared" si="127"/>
        <v>5.4889416467051584</v>
      </c>
      <c r="AH229">
        <v>1469.571751854867</v>
      </c>
      <c r="AI229">
        <v>1453.4992121212119</v>
      </c>
      <c r="AJ229">
        <v>1.755967002378614</v>
      </c>
      <c r="AK229">
        <v>66.45767359900691</v>
      </c>
      <c r="AL229">
        <f t="shared" si="128"/>
        <v>0.34037841542336861</v>
      </c>
      <c r="AM229">
        <v>37.662848478107414</v>
      </c>
      <c r="AN229">
        <v>38.055961818181828</v>
      </c>
      <c r="AO229">
        <v>-4.6823672595524552E-5</v>
      </c>
      <c r="AP229">
        <v>80.18708061797463</v>
      </c>
      <c r="AQ229">
        <v>12</v>
      </c>
      <c r="AR229">
        <v>2</v>
      </c>
      <c r="AS229">
        <f t="shared" si="129"/>
        <v>1</v>
      </c>
      <c r="AT229">
        <f t="shared" si="130"/>
        <v>0</v>
      </c>
      <c r="AU229">
        <f t="shared" si="131"/>
        <v>47059.975124070377</v>
      </c>
      <c r="AV229">
        <f t="shared" si="132"/>
        <v>1200.00125</v>
      </c>
      <c r="AW229">
        <f t="shared" si="133"/>
        <v>1025.9273010940597</v>
      </c>
      <c r="AX229">
        <f t="shared" si="134"/>
        <v>0.85493852701741735</v>
      </c>
      <c r="AY229">
        <f t="shared" si="135"/>
        <v>0.18843135714361547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1675368431.1875</v>
      </c>
      <c r="BF229">
        <v>1395.1424999999999</v>
      </c>
      <c r="BG229">
        <v>1415.2574999999999</v>
      </c>
      <c r="BH229">
        <v>38.046300000000002</v>
      </c>
      <c r="BI229">
        <v>37.722237500000013</v>
      </c>
      <c r="BJ229">
        <v>1402.9224999999999</v>
      </c>
      <c r="BK229">
        <v>37.898099999999999</v>
      </c>
      <c r="BL229">
        <v>500.119125</v>
      </c>
      <c r="BM229">
        <v>101.224</v>
      </c>
      <c r="BN229">
        <v>0.100027825</v>
      </c>
      <c r="BO229">
        <v>34.6693</v>
      </c>
      <c r="BP229">
        <v>33.648487500000002</v>
      </c>
      <c r="BQ229">
        <v>999.9</v>
      </c>
      <c r="BR229">
        <v>0</v>
      </c>
      <c r="BS229">
        <v>0</v>
      </c>
      <c r="BT229">
        <v>8990.2325000000019</v>
      </c>
      <c r="BU229">
        <v>0</v>
      </c>
      <c r="BV229">
        <v>351.84375</v>
      </c>
      <c r="BW229">
        <v>-20.113387500000002</v>
      </c>
      <c r="BX229">
        <v>1450.3225</v>
      </c>
      <c r="BY229">
        <v>1470.7362499999999</v>
      </c>
      <c r="BZ229">
        <v>0.32404462499999998</v>
      </c>
      <c r="CA229">
        <v>1415.2574999999999</v>
      </c>
      <c r="CB229">
        <v>37.722237500000013</v>
      </c>
      <c r="CC229">
        <v>3.8511950000000001</v>
      </c>
      <c r="CD229">
        <v>3.8183937499999998</v>
      </c>
      <c r="CE229">
        <v>28.2531125</v>
      </c>
      <c r="CF229">
        <v>28.106175</v>
      </c>
      <c r="CG229">
        <v>1200.00125</v>
      </c>
      <c r="CH229">
        <v>0.49996600000000002</v>
      </c>
      <c r="CI229">
        <v>0.50003399999999998</v>
      </c>
      <c r="CJ229">
        <v>0</v>
      </c>
      <c r="CK229">
        <v>1025.6600000000001</v>
      </c>
      <c r="CL229">
        <v>4.9990899999999998</v>
      </c>
      <c r="CM229">
        <v>11072.65</v>
      </c>
      <c r="CN229">
        <v>9557.7612499999996</v>
      </c>
      <c r="CO229">
        <v>46.125</v>
      </c>
      <c r="CP229">
        <v>48.75</v>
      </c>
      <c r="CQ229">
        <v>47.061999999999998</v>
      </c>
      <c r="CR229">
        <v>47.375</v>
      </c>
      <c r="CS229">
        <v>47.311999999999998</v>
      </c>
      <c r="CT229">
        <v>597.46</v>
      </c>
      <c r="CU229">
        <v>597.54124999999999</v>
      </c>
      <c r="CV229">
        <v>0</v>
      </c>
      <c r="CW229">
        <v>1675368451.9000001</v>
      </c>
      <c r="CX229">
        <v>0</v>
      </c>
      <c r="CY229">
        <v>1675367359.0999999</v>
      </c>
      <c r="CZ229" t="s">
        <v>356</v>
      </c>
      <c r="DA229">
        <v>1675367359.0999999</v>
      </c>
      <c r="DB229">
        <v>1675367351.0999999</v>
      </c>
      <c r="DC229">
        <v>3</v>
      </c>
      <c r="DD229">
        <v>-0.36899999999999999</v>
      </c>
      <c r="DE229">
        <v>-0.108</v>
      </c>
      <c r="DF229">
        <v>-5.9960000000000004</v>
      </c>
      <c r="DG229">
        <v>0.14799999999999999</v>
      </c>
      <c r="DH229">
        <v>415</v>
      </c>
      <c r="DI229">
        <v>35</v>
      </c>
      <c r="DJ229">
        <v>0.46</v>
      </c>
      <c r="DK229">
        <v>0.2</v>
      </c>
      <c r="DL229">
        <v>-20.190470000000001</v>
      </c>
      <c r="DM229">
        <v>3.6526829268322229E-2</v>
      </c>
      <c r="DN229">
        <v>0.10295643544723181</v>
      </c>
      <c r="DO229">
        <v>1</v>
      </c>
      <c r="DP229">
        <v>0.41006022499999989</v>
      </c>
      <c r="DQ229">
        <v>-0.18251357223264661</v>
      </c>
      <c r="DR229">
        <v>3.5353185779705552E-2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2.9442499999999998</v>
      </c>
      <c r="EB229">
        <v>2.6235900000000001</v>
      </c>
      <c r="EC229">
        <v>0.22950000000000001</v>
      </c>
      <c r="ED229">
        <v>0.22920399999999999</v>
      </c>
      <c r="EE229">
        <v>0.14955299999999999</v>
      </c>
      <c r="EF229">
        <v>0.147122</v>
      </c>
      <c r="EG229">
        <v>23117.8</v>
      </c>
      <c r="EH229">
        <v>23456.3</v>
      </c>
      <c r="EI229">
        <v>27940.799999999999</v>
      </c>
      <c r="EJ229">
        <v>29323.8</v>
      </c>
      <c r="EK229">
        <v>32722.799999999999</v>
      </c>
      <c r="EL229">
        <v>34722.1</v>
      </c>
      <c r="EM229">
        <v>39467.5</v>
      </c>
      <c r="EN229">
        <v>41913</v>
      </c>
      <c r="EO229">
        <v>1.9078299999999999</v>
      </c>
      <c r="EP229">
        <v>1.87995</v>
      </c>
      <c r="EQ229">
        <v>5.4217899999999999E-2</v>
      </c>
      <c r="ER229">
        <v>0</v>
      </c>
      <c r="ES229">
        <v>32.778500000000001</v>
      </c>
      <c r="ET229">
        <v>999.9</v>
      </c>
      <c r="EU229">
        <v>72</v>
      </c>
      <c r="EV229">
        <v>34.9</v>
      </c>
      <c r="EW229">
        <v>39.954599999999999</v>
      </c>
      <c r="EX229">
        <v>57.516599999999997</v>
      </c>
      <c r="EY229">
        <v>2.3557700000000001</v>
      </c>
      <c r="EZ229">
        <v>1</v>
      </c>
      <c r="FA229">
        <v>0.722248</v>
      </c>
      <c r="FB229">
        <v>1.34056</v>
      </c>
      <c r="FC229">
        <v>20.265599999999999</v>
      </c>
      <c r="FD229">
        <v>5.2168400000000004</v>
      </c>
      <c r="FE229">
        <v>12.0099</v>
      </c>
      <c r="FF229">
        <v>4.9859</v>
      </c>
      <c r="FG229">
        <v>3.2844500000000001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1.8622000000000001</v>
      </c>
      <c r="FN229">
        <v>1.86426</v>
      </c>
      <c r="FO229">
        <v>1.8603499999999999</v>
      </c>
      <c r="FP229">
        <v>1.8610500000000001</v>
      </c>
      <c r="FQ229">
        <v>1.8602000000000001</v>
      </c>
      <c r="FR229">
        <v>1.86188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-7.79</v>
      </c>
      <c r="GH229">
        <v>0.1482</v>
      </c>
      <c r="GI229">
        <v>-4.6172869984045022</v>
      </c>
      <c r="GJ229">
        <v>-3.9744887815693084E-3</v>
      </c>
      <c r="GK229">
        <v>1.847162108954052E-6</v>
      </c>
      <c r="GL229">
        <v>-4.4217609294687878E-10</v>
      </c>
      <c r="GM229">
        <v>0.1481899999999996</v>
      </c>
      <c r="GN229">
        <v>0</v>
      </c>
      <c r="GO229">
        <v>0</v>
      </c>
      <c r="GP229">
        <v>0</v>
      </c>
      <c r="GQ229">
        <v>6</v>
      </c>
      <c r="GR229">
        <v>2080</v>
      </c>
      <c r="GS229">
        <v>4</v>
      </c>
      <c r="GT229">
        <v>32</v>
      </c>
      <c r="GU229">
        <v>17.899999999999999</v>
      </c>
      <c r="GV229">
        <v>18</v>
      </c>
      <c r="GW229">
        <v>2.98828</v>
      </c>
      <c r="GX229">
        <v>2.5134300000000001</v>
      </c>
      <c r="GY229">
        <v>1.4489700000000001</v>
      </c>
      <c r="GZ229">
        <v>2.323</v>
      </c>
      <c r="HA229">
        <v>1.5478499999999999</v>
      </c>
      <c r="HB229">
        <v>2.3877000000000002</v>
      </c>
      <c r="HC229">
        <v>39.842799999999997</v>
      </c>
      <c r="HD229">
        <v>14.3947</v>
      </c>
      <c r="HE229">
        <v>18</v>
      </c>
      <c r="HF229">
        <v>498.959</v>
      </c>
      <c r="HG229">
        <v>522.11199999999997</v>
      </c>
      <c r="HH229">
        <v>31.002400000000002</v>
      </c>
      <c r="HI229">
        <v>36.363300000000002</v>
      </c>
      <c r="HJ229">
        <v>30.000399999999999</v>
      </c>
      <c r="HK229">
        <v>36.251300000000001</v>
      </c>
      <c r="HL229">
        <v>36.2744</v>
      </c>
      <c r="HM229">
        <v>59.768799999999999</v>
      </c>
      <c r="HN229">
        <v>8.2009299999999996</v>
      </c>
      <c r="HO229">
        <v>100</v>
      </c>
      <c r="HP229">
        <v>31</v>
      </c>
      <c r="HQ229">
        <v>1428.15</v>
      </c>
      <c r="HR229">
        <v>37.886600000000001</v>
      </c>
      <c r="HS229">
        <v>98.496300000000005</v>
      </c>
      <c r="HT229">
        <v>97.1935</v>
      </c>
    </row>
    <row r="230" spans="1:228" x14ac:dyDescent="0.2">
      <c r="A230">
        <v>215</v>
      </c>
      <c r="B230">
        <v>1675368437.5</v>
      </c>
      <c r="C230">
        <v>854.40000009536743</v>
      </c>
      <c r="D230" t="s">
        <v>789</v>
      </c>
      <c r="E230" t="s">
        <v>790</v>
      </c>
      <c r="F230">
        <v>4</v>
      </c>
      <c r="G230">
        <v>1675368435.5</v>
      </c>
      <c r="H230">
        <f t="shared" si="102"/>
        <v>3.3620746358201602E-4</v>
      </c>
      <c r="I230">
        <f t="shared" si="103"/>
        <v>0.33620746358201603</v>
      </c>
      <c r="J230">
        <f t="shared" si="104"/>
        <v>5.6756655679389088</v>
      </c>
      <c r="K230">
        <f t="shared" si="105"/>
        <v>1402.3457142857139</v>
      </c>
      <c r="L230">
        <f t="shared" si="106"/>
        <v>988.85944670244442</v>
      </c>
      <c r="M230">
        <f t="shared" si="107"/>
        <v>100.19456210317638</v>
      </c>
      <c r="N230">
        <f t="shared" si="108"/>
        <v>142.09038021396685</v>
      </c>
      <c r="O230">
        <f t="shared" si="109"/>
        <v>2.3613030263520931E-2</v>
      </c>
      <c r="P230">
        <f t="shared" si="110"/>
        <v>2.7681568737477558</v>
      </c>
      <c r="Q230">
        <f t="shared" si="111"/>
        <v>2.3501697320521785E-2</v>
      </c>
      <c r="R230">
        <f t="shared" si="112"/>
        <v>1.4698519770683793E-2</v>
      </c>
      <c r="S230">
        <f t="shared" si="113"/>
        <v>226.11883509377617</v>
      </c>
      <c r="T230">
        <f t="shared" si="114"/>
        <v>35.986891840799679</v>
      </c>
      <c r="U230">
        <f t="shared" si="115"/>
        <v>33.661342857142863</v>
      </c>
      <c r="V230">
        <f t="shared" si="116"/>
        <v>5.2429038796173586</v>
      </c>
      <c r="W230">
        <f t="shared" si="117"/>
        <v>69.531054712948745</v>
      </c>
      <c r="X230">
        <f t="shared" si="118"/>
        <v>3.8585064672050189</v>
      </c>
      <c r="Y230">
        <f t="shared" si="119"/>
        <v>5.5493282579049534</v>
      </c>
      <c r="Z230">
        <f t="shared" si="120"/>
        <v>1.3843974124123397</v>
      </c>
      <c r="AA230">
        <f t="shared" si="121"/>
        <v>-14.826749143966907</v>
      </c>
      <c r="AB230">
        <f t="shared" si="122"/>
        <v>152.15765218501929</v>
      </c>
      <c r="AC230">
        <f t="shared" si="123"/>
        <v>12.73376070188243</v>
      </c>
      <c r="AD230">
        <f t="shared" si="124"/>
        <v>376.18349883671101</v>
      </c>
      <c r="AE230">
        <f t="shared" si="125"/>
        <v>16.483268650698392</v>
      </c>
      <c r="AF230">
        <f t="shared" si="126"/>
        <v>0.25749376941609775</v>
      </c>
      <c r="AG230">
        <f t="shared" si="127"/>
        <v>5.6756655679389088</v>
      </c>
      <c r="AH230">
        <v>1476.71487897116</v>
      </c>
      <c r="AI230">
        <v>1460.477393939394</v>
      </c>
      <c r="AJ230">
        <v>1.743023862834441</v>
      </c>
      <c r="AK230">
        <v>66.45767359900691</v>
      </c>
      <c r="AL230">
        <f t="shared" si="128"/>
        <v>0.33620746358201603</v>
      </c>
      <c r="AM230">
        <v>37.776955057693847</v>
      </c>
      <c r="AN230">
        <v>38.094609696969698</v>
      </c>
      <c r="AO230">
        <v>1.1091281771728689E-2</v>
      </c>
      <c r="AP230">
        <v>80.18708061797463</v>
      </c>
      <c r="AQ230">
        <v>12</v>
      </c>
      <c r="AR230">
        <v>2</v>
      </c>
      <c r="AS230">
        <f t="shared" si="129"/>
        <v>1</v>
      </c>
      <c r="AT230">
        <f t="shared" si="130"/>
        <v>0</v>
      </c>
      <c r="AU230">
        <f t="shared" si="131"/>
        <v>47093.09769584857</v>
      </c>
      <c r="AV230">
        <f t="shared" si="132"/>
        <v>1200.005714285714</v>
      </c>
      <c r="AW230">
        <f t="shared" si="133"/>
        <v>1025.9311850226816</v>
      </c>
      <c r="AX230">
        <f t="shared" si="134"/>
        <v>0.85493858304945847</v>
      </c>
      <c r="AY230">
        <f t="shared" si="135"/>
        <v>0.18843146528545501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1675368435.5</v>
      </c>
      <c r="BF230">
        <v>1402.3457142857139</v>
      </c>
      <c r="BG230">
        <v>1422.5542857142859</v>
      </c>
      <c r="BH230">
        <v>38.081114285714293</v>
      </c>
      <c r="BI230">
        <v>37.783957142857147</v>
      </c>
      <c r="BJ230">
        <v>1410.1328571428569</v>
      </c>
      <c r="BK230">
        <v>37.932928571428583</v>
      </c>
      <c r="BL230">
        <v>500.11542857142859</v>
      </c>
      <c r="BM230">
        <v>101.2234285714286</v>
      </c>
      <c r="BN230">
        <v>9.9931828571428571E-2</v>
      </c>
      <c r="BO230">
        <v>34.680914285714287</v>
      </c>
      <c r="BP230">
        <v>33.661342857142863</v>
      </c>
      <c r="BQ230">
        <v>999.89999999999986</v>
      </c>
      <c r="BR230">
        <v>0</v>
      </c>
      <c r="BS230">
        <v>0</v>
      </c>
      <c r="BT230">
        <v>8997.0528571428567</v>
      </c>
      <c r="BU230">
        <v>0</v>
      </c>
      <c r="BV230">
        <v>351.30685714285721</v>
      </c>
      <c r="BW230">
        <v>-20.209242857142861</v>
      </c>
      <c r="BX230">
        <v>1457.8628571428569</v>
      </c>
      <c r="BY230">
        <v>1478.4157142857141</v>
      </c>
      <c r="BZ230">
        <v>0.29715557142857152</v>
      </c>
      <c r="CA230">
        <v>1422.5542857142859</v>
      </c>
      <c r="CB230">
        <v>37.783957142857147</v>
      </c>
      <c r="CC230">
        <v>3.8547071428571429</v>
      </c>
      <c r="CD230">
        <v>3.824627142857143</v>
      </c>
      <c r="CE230">
        <v>28.26877142857143</v>
      </c>
      <c r="CF230">
        <v>28.1342</v>
      </c>
      <c r="CG230">
        <v>1200.005714285714</v>
      </c>
      <c r="CH230">
        <v>0.49996600000000008</v>
      </c>
      <c r="CI230">
        <v>0.50003399999999998</v>
      </c>
      <c r="CJ230">
        <v>0</v>
      </c>
      <c r="CK230">
        <v>1025.6557142857141</v>
      </c>
      <c r="CL230">
        <v>4.9990899999999998</v>
      </c>
      <c r="CM230">
        <v>11070.357142857139</v>
      </c>
      <c r="CN230">
        <v>9557.7871428571434</v>
      </c>
      <c r="CO230">
        <v>46.125</v>
      </c>
      <c r="CP230">
        <v>48.75</v>
      </c>
      <c r="CQ230">
        <v>47.061999999999998</v>
      </c>
      <c r="CR230">
        <v>47.375</v>
      </c>
      <c r="CS230">
        <v>47.33</v>
      </c>
      <c r="CT230">
        <v>597.46</v>
      </c>
      <c r="CU230">
        <v>597.54571428571421</v>
      </c>
      <c r="CV230">
        <v>0</v>
      </c>
      <c r="CW230">
        <v>1675368456.0999999</v>
      </c>
      <c r="CX230">
        <v>0</v>
      </c>
      <c r="CY230">
        <v>1675367359.0999999</v>
      </c>
      <c r="CZ230" t="s">
        <v>356</v>
      </c>
      <c r="DA230">
        <v>1675367359.0999999</v>
      </c>
      <c r="DB230">
        <v>1675367351.0999999</v>
      </c>
      <c r="DC230">
        <v>3</v>
      </c>
      <c r="DD230">
        <v>-0.36899999999999999</v>
      </c>
      <c r="DE230">
        <v>-0.108</v>
      </c>
      <c r="DF230">
        <v>-5.9960000000000004</v>
      </c>
      <c r="DG230">
        <v>0.14799999999999999</v>
      </c>
      <c r="DH230">
        <v>415</v>
      </c>
      <c r="DI230">
        <v>35</v>
      </c>
      <c r="DJ230">
        <v>0.46</v>
      </c>
      <c r="DK230">
        <v>0.2</v>
      </c>
      <c r="DL230">
        <v>-20.203309999999998</v>
      </c>
      <c r="DM230">
        <v>0.56989193245785652</v>
      </c>
      <c r="DN230">
        <v>8.222506552140886E-2</v>
      </c>
      <c r="DO230">
        <v>0</v>
      </c>
      <c r="DP230">
        <v>0.38417574999999998</v>
      </c>
      <c r="DQ230">
        <v>-0.48296197373358279</v>
      </c>
      <c r="DR230">
        <v>5.8608645860380532E-2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366</v>
      </c>
      <c r="EA230">
        <v>2.9445600000000001</v>
      </c>
      <c r="EB230">
        <v>2.62371</v>
      </c>
      <c r="EC230">
        <v>0.23016600000000001</v>
      </c>
      <c r="ED230">
        <v>0.22986500000000001</v>
      </c>
      <c r="EE230">
        <v>0.14965400000000001</v>
      </c>
      <c r="EF230">
        <v>0.14715800000000001</v>
      </c>
      <c r="EG230">
        <v>23097.200000000001</v>
      </c>
      <c r="EH230">
        <v>23436.1</v>
      </c>
      <c r="EI230">
        <v>27940.3</v>
      </c>
      <c r="EJ230">
        <v>29323.9</v>
      </c>
      <c r="EK230">
        <v>32718.5</v>
      </c>
      <c r="EL230">
        <v>34720.800000000003</v>
      </c>
      <c r="EM230">
        <v>39467</v>
      </c>
      <c r="EN230">
        <v>41913.1</v>
      </c>
      <c r="EO230">
        <v>1.9078999999999999</v>
      </c>
      <c r="EP230">
        <v>1.87975</v>
      </c>
      <c r="EQ230">
        <v>5.3659100000000001E-2</v>
      </c>
      <c r="ER230">
        <v>0</v>
      </c>
      <c r="ES230">
        <v>32.790199999999999</v>
      </c>
      <c r="ET230">
        <v>999.9</v>
      </c>
      <c r="EU230">
        <v>72.099999999999994</v>
      </c>
      <c r="EV230">
        <v>34.9</v>
      </c>
      <c r="EW230">
        <v>40.008400000000002</v>
      </c>
      <c r="EX230">
        <v>57.0366</v>
      </c>
      <c r="EY230">
        <v>1.93109</v>
      </c>
      <c r="EZ230">
        <v>1</v>
      </c>
      <c r="FA230">
        <v>0.72245199999999998</v>
      </c>
      <c r="FB230">
        <v>1.34873</v>
      </c>
      <c r="FC230">
        <v>20.265699999999999</v>
      </c>
      <c r="FD230">
        <v>5.2180400000000002</v>
      </c>
      <c r="FE230">
        <v>12.0099</v>
      </c>
      <c r="FF230">
        <v>4.9862000000000002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1.86582</v>
      </c>
      <c r="FM230">
        <v>1.8622000000000001</v>
      </c>
      <c r="FN230">
        <v>1.86426</v>
      </c>
      <c r="FO230">
        <v>1.8603499999999999</v>
      </c>
      <c r="FP230">
        <v>1.8610800000000001</v>
      </c>
      <c r="FQ230">
        <v>1.8602000000000001</v>
      </c>
      <c r="FR230">
        <v>1.86188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-7.79</v>
      </c>
      <c r="GH230">
        <v>0.1482</v>
      </c>
      <c r="GI230">
        <v>-4.6172869984045022</v>
      </c>
      <c r="GJ230">
        <v>-3.9744887815693084E-3</v>
      </c>
      <c r="GK230">
        <v>1.847162108954052E-6</v>
      </c>
      <c r="GL230">
        <v>-4.4217609294687878E-10</v>
      </c>
      <c r="GM230">
        <v>0.1481899999999996</v>
      </c>
      <c r="GN230">
        <v>0</v>
      </c>
      <c r="GO230">
        <v>0</v>
      </c>
      <c r="GP230">
        <v>0</v>
      </c>
      <c r="GQ230">
        <v>6</v>
      </c>
      <c r="GR230">
        <v>2080</v>
      </c>
      <c r="GS230">
        <v>4</v>
      </c>
      <c r="GT230">
        <v>32</v>
      </c>
      <c r="GU230">
        <v>18</v>
      </c>
      <c r="GV230">
        <v>18.100000000000001</v>
      </c>
      <c r="GW230">
        <v>2.9992700000000001</v>
      </c>
      <c r="GX230">
        <v>2.52075</v>
      </c>
      <c r="GY230">
        <v>1.4489700000000001</v>
      </c>
      <c r="GZ230">
        <v>2.323</v>
      </c>
      <c r="HA230">
        <v>1.5478499999999999</v>
      </c>
      <c r="HB230">
        <v>2.2814899999999998</v>
      </c>
      <c r="HC230">
        <v>39.842799999999997</v>
      </c>
      <c r="HD230">
        <v>14.3772</v>
      </c>
      <c r="HE230">
        <v>18</v>
      </c>
      <c r="HF230">
        <v>499.03800000000001</v>
      </c>
      <c r="HG230">
        <v>521.99199999999996</v>
      </c>
      <c r="HH230">
        <v>31.002400000000002</v>
      </c>
      <c r="HI230">
        <v>36.366700000000002</v>
      </c>
      <c r="HJ230">
        <v>30.000399999999999</v>
      </c>
      <c r="HK230">
        <v>36.255299999999998</v>
      </c>
      <c r="HL230">
        <v>36.277799999999999</v>
      </c>
      <c r="HM230">
        <v>59.996200000000002</v>
      </c>
      <c r="HN230">
        <v>7.9296499999999996</v>
      </c>
      <c r="HO230">
        <v>100</v>
      </c>
      <c r="HP230">
        <v>31</v>
      </c>
      <c r="HQ230">
        <v>1434.83</v>
      </c>
      <c r="HR230">
        <v>37.895699999999998</v>
      </c>
      <c r="HS230">
        <v>98.494799999999998</v>
      </c>
      <c r="HT230">
        <v>97.193700000000007</v>
      </c>
    </row>
    <row r="231" spans="1:228" x14ac:dyDescent="0.2">
      <c r="A231">
        <v>216</v>
      </c>
      <c r="B231">
        <v>1675368441.5</v>
      </c>
      <c r="C231">
        <v>858.40000009536743</v>
      </c>
      <c r="D231" t="s">
        <v>791</v>
      </c>
      <c r="E231" t="s">
        <v>792</v>
      </c>
      <c r="F231">
        <v>4</v>
      </c>
      <c r="G231">
        <v>1675368439.1875</v>
      </c>
      <c r="H231">
        <f t="shared" si="102"/>
        <v>3.3581761286495488E-4</v>
      </c>
      <c r="I231">
        <f t="shared" si="103"/>
        <v>0.33581761286495487</v>
      </c>
      <c r="J231">
        <f t="shared" si="104"/>
        <v>5.7162763137659889</v>
      </c>
      <c r="K231">
        <f t="shared" si="105"/>
        <v>1408.4837500000001</v>
      </c>
      <c r="L231">
        <f t="shared" si="106"/>
        <v>992.32381849206286</v>
      </c>
      <c r="M231">
        <f t="shared" si="107"/>
        <v>100.54672345444052</v>
      </c>
      <c r="N231">
        <f t="shared" si="108"/>
        <v>142.71392408631993</v>
      </c>
      <c r="O231">
        <f t="shared" si="109"/>
        <v>2.3622531039540019E-2</v>
      </c>
      <c r="P231">
        <f t="shared" si="110"/>
        <v>2.7689231472546898</v>
      </c>
      <c r="Q231">
        <f t="shared" si="111"/>
        <v>2.3511139394503344E-2</v>
      </c>
      <c r="R231">
        <f t="shared" si="112"/>
        <v>1.4704426312480876E-2</v>
      </c>
      <c r="S231">
        <f t="shared" si="113"/>
        <v>226.11833548653522</v>
      </c>
      <c r="T231">
        <f t="shared" si="114"/>
        <v>35.99225429202609</v>
      </c>
      <c r="U231">
        <f t="shared" si="115"/>
        <v>33.6647125</v>
      </c>
      <c r="V231">
        <f t="shared" si="116"/>
        <v>5.2438918451923717</v>
      </c>
      <c r="W231">
        <f t="shared" si="117"/>
        <v>69.566412001610061</v>
      </c>
      <c r="X231">
        <f t="shared" si="118"/>
        <v>3.8616682794255617</v>
      </c>
      <c r="Y231">
        <f t="shared" si="119"/>
        <v>5.5510528260911123</v>
      </c>
      <c r="Z231">
        <f t="shared" si="120"/>
        <v>1.38222356576681</v>
      </c>
      <c r="AA231">
        <f t="shared" si="121"/>
        <v>-14.809556727344511</v>
      </c>
      <c r="AB231">
        <f t="shared" si="122"/>
        <v>152.53244914157722</v>
      </c>
      <c r="AC231">
        <f t="shared" si="123"/>
        <v>12.762153081429984</v>
      </c>
      <c r="AD231">
        <f t="shared" si="124"/>
        <v>376.6033809821979</v>
      </c>
      <c r="AE231">
        <f t="shared" si="125"/>
        <v>16.472377509117059</v>
      </c>
      <c r="AF231">
        <f t="shared" si="126"/>
        <v>0.27075747512441761</v>
      </c>
      <c r="AG231">
        <f t="shared" si="127"/>
        <v>5.7162763137659889</v>
      </c>
      <c r="AH231">
        <v>1483.6803286864131</v>
      </c>
      <c r="AI231">
        <v>1467.4375151515151</v>
      </c>
      <c r="AJ231">
        <v>1.734555369210441</v>
      </c>
      <c r="AK231">
        <v>66.45767359900691</v>
      </c>
      <c r="AL231">
        <f t="shared" si="128"/>
        <v>0.33581761286495487</v>
      </c>
      <c r="AM231">
        <v>37.790673180592741</v>
      </c>
      <c r="AN231">
        <v>38.124748484848489</v>
      </c>
      <c r="AO231">
        <v>8.4263115284437876E-3</v>
      </c>
      <c r="AP231">
        <v>80.18708061797463</v>
      </c>
      <c r="AQ231">
        <v>12</v>
      </c>
      <c r="AR231">
        <v>2</v>
      </c>
      <c r="AS231">
        <f t="shared" si="129"/>
        <v>1</v>
      </c>
      <c r="AT231">
        <f t="shared" si="130"/>
        <v>0</v>
      </c>
      <c r="AU231">
        <f t="shared" si="131"/>
        <v>47113.222235920366</v>
      </c>
      <c r="AV231">
        <f t="shared" si="132"/>
        <v>1200.0037500000001</v>
      </c>
      <c r="AW231">
        <f t="shared" si="133"/>
        <v>1025.9294385940598</v>
      </c>
      <c r="AX231">
        <f t="shared" si="134"/>
        <v>0.85493852714548568</v>
      </c>
      <c r="AY231">
        <f t="shared" si="135"/>
        <v>0.18843135739078748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1675368439.1875</v>
      </c>
      <c r="BF231">
        <v>1408.4837500000001</v>
      </c>
      <c r="BG231">
        <v>1428.7025000000001</v>
      </c>
      <c r="BH231">
        <v>38.111887499999987</v>
      </c>
      <c r="BI231">
        <v>37.799450000000007</v>
      </c>
      <c r="BJ231">
        <v>1416.28125</v>
      </c>
      <c r="BK231">
        <v>37.9637125</v>
      </c>
      <c r="BL231">
        <v>500.14175</v>
      </c>
      <c r="BM231">
        <v>101.224625</v>
      </c>
      <c r="BN231">
        <v>9.9883775000000008E-2</v>
      </c>
      <c r="BO231">
        <v>34.686512499999999</v>
      </c>
      <c r="BP231">
        <v>33.6647125</v>
      </c>
      <c r="BQ231">
        <v>999.9</v>
      </c>
      <c r="BR231">
        <v>0</v>
      </c>
      <c r="BS231">
        <v>0</v>
      </c>
      <c r="BT231">
        <v>9001.0149999999994</v>
      </c>
      <c r="BU231">
        <v>0</v>
      </c>
      <c r="BV231">
        <v>350.801875</v>
      </c>
      <c r="BW231">
        <v>-20.217612500000001</v>
      </c>
      <c r="BX231">
        <v>1464.29125</v>
      </c>
      <c r="BY231">
        <v>1484.8262500000001</v>
      </c>
      <c r="BZ231">
        <v>0.31243575000000001</v>
      </c>
      <c r="CA231">
        <v>1428.7025000000001</v>
      </c>
      <c r="CB231">
        <v>37.799450000000007</v>
      </c>
      <c r="CC231">
        <v>3.8578700000000001</v>
      </c>
      <c r="CD231">
        <v>3.8262437500000002</v>
      </c>
      <c r="CE231">
        <v>28.282875000000001</v>
      </c>
      <c r="CF231">
        <v>28.141475</v>
      </c>
      <c r="CG231">
        <v>1200.0037500000001</v>
      </c>
      <c r="CH231">
        <v>0.49996774999999999</v>
      </c>
      <c r="CI231">
        <v>0.50003225000000007</v>
      </c>
      <c r="CJ231">
        <v>0</v>
      </c>
      <c r="CK231">
        <v>1025.1937499999999</v>
      </c>
      <c r="CL231">
        <v>4.9990899999999998</v>
      </c>
      <c r="CM231">
        <v>11068.725</v>
      </c>
      <c r="CN231">
        <v>9557.755000000001</v>
      </c>
      <c r="CO231">
        <v>46.125</v>
      </c>
      <c r="CP231">
        <v>48.757750000000001</v>
      </c>
      <c r="CQ231">
        <v>47.061999999999998</v>
      </c>
      <c r="CR231">
        <v>47.375</v>
      </c>
      <c r="CS231">
        <v>47.311999999999998</v>
      </c>
      <c r="CT231">
        <v>597.46125000000006</v>
      </c>
      <c r="CU231">
        <v>597.54250000000002</v>
      </c>
      <c r="CV231">
        <v>0</v>
      </c>
      <c r="CW231">
        <v>1675368460.3</v>
      </c>
      <c r="CX231">
        <v>0</v>
      </c>
      <c r="CY231">
        <v>1675367359.0999999</v>
      </c>
      <c r="CZ231" t="s">
        <v>356</v>
      </c>
      <c r="DA231">
        <v>1675367359.0999999</v>
      </c>
      <c r="DB231">
        <v>1675367351.0999999</v>
      </c>
      <c r="DC231">
        <v>3</v>
      </c>
      <c r="DD231">
        <v>-0.36899999999999999</v>
      </c>
      <c r="DE231">
        <v>-0.108</v>
      </c>
      <c r="DF231">
        <v>-5.9960000000000004</v>
      </c>
      <c r="DG231">
        <v>0.14799999999999999</v>
      </c>
      <c r="DH231">
        <v>415</v>
      </c>
      <c r="DI231">
        <v>35</v>
      </c>
      <c r="DJ231">
        <v>0.46</v>
      </c>
      <c r="DK231">
        <v>0.2</v>
      </c>
      <c r="DL231">
        <v>-20.183422499999999</v>
      </c>
      <c r="DM231">
        <v>5.3109568480316047E-2</v>
      </c>
      <c r="DN231">
        <v>6.2816687621602543E-2</v>
      </c>
      <c r="DO231">
        <v>1</v>
      </c>
      <c r="DP231">
        <v>0.36234949999999999</v>
      </c>
      <c r="DQ231">
        <v>-0.5419775684803011</v>
      </c>
      <c r="DR231">
        <v>6.1639434429186638E-2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2.9442699999999999</v>
      </c>
      <c r="EB231">
        <v>2.6235300000000001</v>
      </c>
      <c r="EC231">
        <v>0.23081599999999999</v>
      </c>
      <c r="ED231">
        <v>0.230519</v>
      </c>
      <c r="EE231">
        <v>0.149729</v>
      </c>
      <c r="EF231">
        <v>0.14721500000000001</v>
      </c>
      <c r="EG231">
        <v>23077.9</v>
      </c>
      <c r="EH231">
        <v>23415.9</v>
      </c>
      <c r="EI231">
        <v>27940.7</v>
      </c>
      <c r="EJ231">
        <v>29323.7</v>
      </c>
      <c r="EK231">
        <v>32716.1</v>
      </c>
      <c r="EL231">
        <v>34718.300000000003</v>
      </c>
      <c r="EM231">
        <v>39467.5</v>
      </c>
      <c r="EN231">
        <v>41912.800000000003</v>
      </c>
      <c r="EO231">
        <v>1.9076</v>
      </c>
      <c r="EP231">
        <v>1.8798999999999999</v>
      </c>
      <c r="EQ231">
        <v>5.4061400000000003E-2</v>
      </c>
      <c r="ER231">
        <v>0</v>
      </c>
      <c r="ES231">
        <v>32.800400000000003</v>
      </c>
      <c r="ET231">
        <v>999.9</v>
      </c>
      <c r="EU231">
        <v>72.099999999999994</v>
      </c>
      <c r="EV231">
        <v>34.9</v>
      </c>
      <c r="EW231">
        <v>40.013100000000001</v>
      </c>
      <c r="EX231">
        <v>56.8566</v>
      </c>
      <c r="EY231">
        <v>1.9831700000000001</v>
      </c>
      <c r="EZ231">
        <v>1</v>
      </c>
      <c r="FA231">
        <v>0.72286300000000003</v>
      </c>
      <c r="FB231">
        <v>1.3519000000000001</v>
      </c>
      <c r="FC231">
        <v>20.265599999999999</v>
      </c>
      <c r="FD231">
        <v>5.2180400000000002</v>
      </c>
      <c r="FE231">
        <v>12.0099</v>
      </c>
      <c r="FF231">
        <v>4.9860499999999996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1.8658300000000001</v>
      </c>
      <c r="FM231">
        <v>1.8622000000000001</v>
      </c>
      <c r="FN231">
        <v>1.86425</v>
      </c>
      <c r="FO231">
        <v>1.8603499999999999</v>
      </c>
      <c r="FP231">
        <v>1.86107</v>
      </c>
      <c r="FQ231">
        <v>1.8602000000000001</v>
      </c>
      <c r="FR231">
        <v>1.86188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-7.81</v>
      </c>
      <c r="GH231">
        <v>0.1482</v>
      </c>
      <c r="GI231">
        <v>-4.6172869984045022</v>
      </c>
      <c r="GJ231">
        <v>-3.9744887815693084E-3</v>
      </c>
      <c r="GK231">
        <v>1.847162108954052E-6</v>
      </c>
      <c r="GL231">
        <v>-4.4217609294687878E-10</v>
      </c>
      <c r="GM231">
        <v>0.1481899999999996</v>
      </c>
      <c r="GN231">
        <v>0</v>
      </c>
      <c r="GO231">
        <v>0</v>
      </c>
      <c r="GP231">
        <v>0</v>
      </c>
      <c r="GQ231">
        <v>6</v>
      </c>
      <c r="GR231">
        <v>2080</v>
      </c>
      <c r="GS231">
        <v>4</v>
      </c>
      <c r="GT231">
        <v>32</v>
      </c>
      <c r="GU231">
        <v>18</v>
      </c>
      <c r="GV231">
        <v>18.2</v>
      </c>
      <c r="GW231">
        <v>3.0102500000000001</v>
      </c>
      <c r="GX231">
        <v>2.52319</v>
      </c>
      <c r="GY231">
        <v>1.4489700000000001</v>
      </c>
      <c r="GZ231">
        <v>2.323</v>
      </c>
      <c r="HA231">
        <v>1.5478499999999999</v>
      </c>
      <c r="HB231">
        <v>2.3339799999999999</v>
      </c>
      <c r="HC231">
        <v>39.842799999999997</v>
      </c>
      <c r="HD231">
        <v>14.3772</v>
      </c>
      <c r="HE231">
        <v>18</v>
      </c>
      <c r="HF231">
        <v>498.86799999999999</v>
      </c>
      <c r="HG231">
        <v>522.13099999999997</v>
      </c>
      <c r="HH231">
        <v>31.0015</v>
      </c>
      <c r="HI231">
        <v>36.370899999999999</v>
      </c>
      <c r="HJ231">
        <v>30.000499999999999</v>
      </c>
      <c r="HK231">
        <v>36.258699999999997</v>
      </c>
      <c r="HL231">
        <v>36.281100000000002</v>
      </c>
      <c r="HM231">
        <v>60.223700000000001</v>
      </c>
      <c r="HN231">
        <v>7.9296499999999996</v>
      </c>
      <c r="HO231">
        <v>100</v>
      </c>
      <c r="HP231">
        <v>31</v>
      </c>
      <c r="HQ231">
        <v>1441.51</v>
      </c>
      <c r="HR231">
        <v>37.9041</v>
      </c>
      <c r="HS231">
        <v>98.496099999999998</v>
      </c>
      <c r="HT231">
        <v>97.192999999999998</v>
      </c>
    </row>
    <row r="232" spans="1:228" x14ac:dyDescent="0.2">
      <c r="A232">
        <v>217</v>
      </c>
      <c r="B232">
        <v>1675368445.5</v>
      </c>
      <c r="C232">
        <v>862.40000009536743</v>
      </c>
      <c r="D232" t="s">
        <v>793</v>
      </c>
      <c r="E232" t="s">
        <v>794</v>
      </c>
      <c r="F232">
        <v>4</v>
      </c>
      <c r="G232">
        <v>1675368443.5</v>
      </c>
      <c r="H232">
        <f t="shared" si="102"/>
        <v>3.2745725094177899E-4</v>
      </c>
      <c r="I232">
        <f t="shared" si="103"/>
        <v>0.32745725094177897</v>
      </c>
      <c r="J232">
        <f t="shared" si="104"/>
        <v>5.5862648206037129</v>
      </c>
      <c r="K232">
        <f t="shared" si="105"/>
        <v>1415.694285714286</v>
      </c>
      <c r="L232">
        <f t="shared" si="106"/>
        <v>997.93532362665064</v>
      </c>
      <c r="M232">
        <f t="shared" si="107"/>
        <v>101.11568967354741</v>
      </c>
      <c r="N232">
        <f t="shared" si="108"/>
        <v>143.44507171734833</v>
      </c>
      <c r="O232">
        <f t="shared" si="109"/>
        <v>2.2999263989813928E-2</v>
      </c>
      <c r="P232">
        <f t="shared" si="110"/>
        <v>2.76643113687367</v>
      </c>
      <c r="Q232">
        <f t="shared" si="111"/>
        <v>2.2893563970512388E-2</v>
      </c>
      <c r="R232">
        <f t="shared" si="112"/>
        <v>1.4317933597513544E-2</v>
      </c>
      <c r="S232">
        <f t="shared" si="113"/>
        <v>226.11989237927159</v>
      </c>
      <c r="T232">
        <f t="shared" si="114"/>
        <v>36.003308865211878</v>
      </c>
      <c r="U232">
        <f t="shared" si="115"/>
        <v>33.681100000000001</v>
      </c>
      <c r="V232">
        <f t="shared" si="116"/>
        <v>5.2486989024816655</v>
      </c>
      <c r="W232">
        <f t="shared" si="117"/>
        <v>69.589127016717484</v>
      </c>
      <c r="X232">
        <f t="shared" si="118"/>
        <v>3.8645777307981284</v>
      </c>
      <c r="Y232">
        <f t="shared" si="119"/>
        <v>5.5534217721537669</v>
      </c>
      <c r="Z232">
        <f t="shared" si="120"/>
        <v>1.3841211716835371</v>
      </c>
      <c r="AA232">
        <f t="shared" si="121"/>
        <v>-14.440864766532453</v>
      </c>
      <c r="AB232">
        <f t="shared" si="122"/>
        <v>151.09761969554336</v>
      </c>
      <c r="AC232">
        <f t="shared" si="123"/>
        <v>12.65497822403618</v>
      </c>
      <c r="AD232">
        <f t="shared" si="124"/>
        <v>375.43162553231866</v>
      </c>
      <c r="AE232">
        <f t="shared" si="125"/>
        <v>16.446042389165427</v>
      </c>
      <c r="AF232">
        <f t="shared" si="126"/>
        <v>0.27939526435431311</v>
      </c>
      <c r="AG232">
        <f t="shared" si="127"/>
        <v>5.5862648206037129</v>
      </c>
      <c r="AH232">
        <v>1490.6749671365219</v>
      </c>
      <c r="AI232">
        <v>1474.4660606060611</v>
      </c>
      <c r="AJ232">
        <v>1.758507643541344</v>
      </c>
      <c r="AK232">
        <v>66.45767359900691</v>
      </c>
      <c r="AL232">
        <f t="shared" si="128"/>
        <v>0.32745725094177897</v>
      </c>
      <c r="AM232">
        <v>37.812603632098721</v>
      </c>
      <c r="AN232">
        <v>38.149444848484833</v>
      </c>
      <c r="AO232">
        <v>6.4751915819952956E-3</v>
      </c>
      <c r="AP232">
        <v>80.18708061797463</v>
      </c>
      <c r="AQ232">
        <v>12</v>
      </c>
      <c r="AR232">
        <v>2</v>
      </c>
      <c r="AS232">
        <f t="shared" si="129"/>
        <v>1</v>
      </c>
      <c r="AT232">
        <f t="shared" si="130"/>
        <v>0</v>
      </c>
      <c r="AU232">
        <f t="shared" si="131"/>
        <v>47043.852926753105</v>
      </c>
      <c r="AV232">
        <f t="shared" si="132"/>
        <v>1200.012857142857</v>
      </c>
      <c r="AW232">
        <f t="shared" si="133"/>
        <v>1025.9371421654255</v>
      </c>
      <c r="AX232">
        <f t="shared" si="134"/>
        <v>0.85493845841627647</v>
      </c>
      <c r="AY232">
        <f t="shared" si="135"/>
        <v>0.18843122474341362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1675368443.5</v>
      </c>
      <c r="BF232">
        <v>1415.694285714286</v>
      </c>
      <c r="BG232">
        <v>1435.9014285714291</v>
      </c>
      <c r="BH232">
        <v>38.140457142857137</v>
      </c>
      <c r="BI232">
        <v>37.818014285714291</v>
      </c>
      <c r="BJ232">
        <v>1423.5</v>
      </c>
      <c r="BK232">
        <v>37.992257142857149</v>
      </c>
      <c r="BL232">
        <v>500.0681428571429</v>
      </c>
      <c r="BM232">
        <v>101.2248571428571</v>
      </c>
      <c r="BN232">
        <v>0.10003564285714291</v>
      </c>
      <c r="BO232">
        <v>34.694200000000002</v>
      </c>
      <c r="BP232">
        <v>33.681100000000001</v>
      </c>
      <c r="BQ232">
        <v>999.89999999999986</v>
      </c>
      <c r="BR232">
        <v>0</v>
      </c>
      <c r="BS232">
        <v>0</v>
      </c>
      <c r="BT232">
        <v>8987.767142857143</v>
      </c>
      <c r="BU232">
        <v>0</v>
      </c>
      <c r="BV232">
        <v>350.56714285714293</v>
      </c>
      <c r="BW232">
        <v>-20.207714285714282</v>
      </c>
      <c r="BX232">
        <v>1471.8271428571429</v>
      </c>
      <c r="BY232">
        <v>1492.338571428571</v>
      </c>
      <c r="BZ232">
        <v>0.322459</v>
      </c>
      <c r="CA232">
        <v>1435.9014285714291</v>
      </c>
      <c r="CB232">
        <v>37.818014285714291</v>
      </c>
      <c r="CC232">
        <v>3.8607628571428569</v>
      </c>
      <c r="CD232">
        <v>3.8281228571428572</v>
      </c>
      <c r="CE232">
        <v>28.295742857142852</v>
      </c>
      <c r="CF232">
        <v>28.14985714285714</v>
      </c>
      <c r="CG232">
        <v>1200.012857142857</v>
      </c>
      <c r="CH232">
        <v>0.49996800000000008</v>
      </c>
      <c r="CI232">
        <v>0.50003199999999992</v>
      </c>
      <c r="CJ232">
        <v>0</v>
      </c>
      <c r="CK232">
        <v>1025.0957142857139</v>
      </c>
      <c r="CL232">
        <v>4.9990899999999998</v>
      </c>
      <c r="CM232">
        <v>11066.6</v>
      </c>
      <c r="CN232">
        <v>9557.8271428571443</v>
      </c>
      <c r="CO232">
        <v>46.125</v>
      </c>
      <c r="CP232">
        <v>48.776571428571437</v>
      </c>
      <c r="CQ232">
        <v>47.125</v>
      </c>
      <c r="CR232">
        <v>47.375</v>
      </c>
      <c r="CS232">
        <v>47.338999999999999</v>
      </c>
      <c r="CT232">
        <v>597.46857142857152</v>
      </c>
      <c r="CU232">
        <v>597.54428571428582</v>
      </c>
      <c r="CV232">
        <v>0</v>
      </c>
      <c r="CW232">
        <v>1675368463.9000001</v>
      </c>
      <c r="CX232">
        <v>0</v>
      </c>
      <c r="CY232">
        <v>1675367359.0999999</v>
      </c>
      <c r="CZ232" t="s">
        <v>356</v>
      </c>
      <c r="DA232">
        <v>1675367359.0999999</v>
      </c>
      <c r="DB232">
        <v>1675367351.0999999</v>
      </c>
      <c r="DC232">
        <v>3</v>
      </c>
      <c r="DD232">
        <v>-0.36899999999999999</v>
      </c>
      <c r="DE232">
        <v>-0.108</v>
      </c>
      <c r="DF232">
        <v>-5.9960000000000004</v>
      </c>
      <c r="DG232">
        <v>0.14799999999999999</v>
      </c>
      <c r="DH232">
        <v>415</v>
      </c>
      <c r="DI232">
        <v>35</v>
      </c>
      <c r="DJ232">
        <v>0.46</v>
      </c>
      <c r="DK232">
        <v>0.2</v>
      </c>
      <c r="DL232">
        <v>-20.1830675</v>
      </c>
      <c r="DM232">
        <v>-0.29051144465283529</v>
      </c>
      <c r="DN232">
        <v>6.1912516454671572E-2</v>
      </c>
      <c r="DO232">
        <v>0</v>
      </c>
      <c r="DP232">
        <v>0.34164112499999999</v>
      </c>
      <c r="DQ232">
        <v>-0.40817251407129468</v>
      </c>
      <c r="DR232">
        <v>5.5149428361129682E-2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366</v>
      </c>
      <c r="EA232">
        <v>2.94434</v>
      </c>
      <c r="EB232">
        <v>2.6237900000000001</v>
      </c>
      <c r="EC232">
        <v>0.23147699999999999</v>
      </c>
      <c r="ED232">
        <v>0.23116400000000001</v>
      </c>
      <c r="EE232">
        <v>0.149784</v>
      </c>
      <c r="EF232">
        <v>0.14724100000000001</v>
      </c>
      <c r="EG232">
        <v>23057.5</v>
      </c>
      <c r="EH232">
        <v>23395.7</v>
      </c>
      <c r="EI232">
        <v>27940.2</v>
      </c>
      <c r="EJ232">
        <v>29323.200000000001</v>
      </c>
      <c r="EK232">
        <v>32713.5</v>
      </c>
      <c r="EL232">
        <v>34716.9</v>
      </c>
      <c r="EM232">
        <v>39467</v>
      </c>
      <c r="EN232">
        <v>41912.300000000003</v>
      </c>
      <c r="EO232">
        <v>1.90788</v>
      </c>
      <c r="EP232">
        <v>1.8795999999999999</v>
      </c>
      <c r="EQ232">
        <v>5.4121000000000002E-2</v>
      </c>
      <c r="ER232">
        <v>0</v>
      </c>
      <c r="ES232">
        <v>32.808500000000002</v>
      </c>
      <c r="ET232">
        <v>999.9</v>
      </c>
      <c r="EU232">
        <v>72.099999999999994</v>
      </c>
      <c r="EV232">
        <v>34.9</v>
      </c>
      <c r="EW232">
        <v>40.009</v>
      </c>
      <c r="EX232">
        <v>57.576599999999999</v>
      </c>
      <c r="EY232">
        <v>2.42388</v>
      </c>
      <c r="EZ232">
        <v>1</v>
      </c>
      <c r="FA232">
        <v>0.723082</v>
      </c>
      <c r="FB232">
        <v>1.3540099999999999</v>
      </c>
      <c r="FC232">
        <v>20.265599999999999</v>
      </c>
      <c r="FD232">
        <v>5.2180400000000002</v>
      </c>
      <c r="FE232">
        <v>12.0099</v>
      </c>
      <c r="FF232">
        <v>4.9862500000000001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1.8622099999999999</v>
      </c>
      <c r="FN232">
        <v>1.8642700000000001</v>
      </c>
      <c r="FO232">
        <v>1.8603499999999999</v>
      </c>
      <c r="FP232">
        <v>1.86107</v>
      </c>
      <c r="FQ232">
        <v>1.8602000000000001</v>
      </c>
      <c r="FR232">
        <v>1.86188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-7.81</v>
      </c>
      <c r="GH232">
        <v>0.1482</v>
      </c>
      <c r="GI232">
        <v>-4.6172869984045022</v>
      </c>
      <c r="GJ232">
        <v>-3.9744887815693084E-3</v>
      </c>
      <c r="GK232">
        <v>1.847162108954052E-6</v>
      </c>
      <c r="GL232">
        <v>-4.4217609294687878E-10</v>
      </c>
      <c r="GM232">
        <v>0.1481899999999996</v>
      </c>
      <c r="GN232">
        <v>0</v>
      </c>
      <c r="GO232">
        <v>0</v>
      </c>
      <c r="GP232">
        <v>0</v>
      </c>
      <c r="GQ232">
        <v>6</v>
      </c>
      <c r="GR232">
        <v>2080</v>
      </c>
      <c r="GS232">
        <v>4</v>
      </c>
      <c r="GT232">
        <v>32</v>
      </c>
      <c r="GU232">
        <v>18.100000000000001</v>
      </c>
      <c r="GV232">
        <v>18.2</v>
      </c>
      <c r="GW232">
        <v>3.0212400000000001</v>
      </c>
      <c r="GX232">
        <v>2.5146500000000001</v>
      </c>
      <c r="GY232">
        <v>1.4489700000000001</v>
      </c>
      <c r="GZ232">
        <v>2.323</v>
      </c>
      <c r="HA232">
        <v>1.5478499999999999</v>
      </c>
      <c r="HB232">
        <v>2.3706100000000001</v>
      </c>
      <c r="HC232">
        <v>39.842799999999997</v>
      </c>
      <c r="HD232">
        <v>14.385999999999999</v>
      </c>
      <c r="HE232">
        <v>18</v>
      </c>
      <c r="HF232">
        <v>499.072</v>
      </c>
      <c r="HG232">
        <v>521.94299999999998</v>
      </c>
      <c r="HH232">
        <v>31.001000000000001</v>
      </c>
      <c r="HI232">
        <v>36.374299999999998</v>
      </c>
      <c r="HJ232">
        <v>30.000399999999999</v>
      </c>
      <c r="HK232">
        <v>36.262099999999997</v>
      </c>
      <c r="HL232">
        <v>36.285299999999999</v>
      </c>
      <c r="HM232">
        <v>60.452599999999997</v>
      </c>
      <c r="HN232">
        <v>7.9296499999999996</v>
      </c>
      <c r="HO232">
        <v>100</v>
      </c>
      <c r="HP232">
        <v>31</v>
      </c>
      <c r="HQ232">
        <v>1448.19</v>
      </c>
      <c r="HR232">
        <v>37.915599999999998</v>
      </c>
      <c r="HS232">
        <v>98.494600000000005</v>
      </c>
      <c r="HT232">
        <v>97.191699999999997</v>
      </c>
    </row>
    <row r="233" spans="1:228" x14ac:dyDescent="0.2">
      <c r="A233">
        <v>218</v>
      </c>
      <c r="B233">
        <v>1675368449.5</v>
      </c>
      <c r="C233">
        <v>866.40000009536743</v>
      </c>
      <c r="D233" t="s">
        <v>795</v>
      </c>
      <c r="E233" t="s">
        <v>796</v>
      </c>
      <c r="F233">
        <v>4</v>
      </c>
      <c r="G233">
        <v>1675368447.1875</v>
      </c>
      <c r="H233">
        <f t="shared" si="102"/>
        <v>3.1080895043484225E-4</v>
      </c>
      <c r="I233">
        <f t="shared" si="103"/>
        <v>0.31080895043484225</v>
      </c>
      <c r="J233">
        <f t="shared" si="104"/>
        <v>5.3586090533291246</v>
      </c>
      <c r="K233">
        <f t="shared" si="105"/>
        <v>1421.9675</v>
      </c>
      <c r="L233">
        <f t="shared" si="106"/>
        <v>999.79699322108672</v>
      </c>
      <c r="M233">
        <f t="shared" si="107"/>
        <v>101.30353352022371</v>
      </c>
      <c r="N233">
        <f t="shared" si="108"/>
        <v>144.0795814326525</v>
      </c>
      <c r="O233">
        <f t="shared" si="109"/>
        <v>2.1816778552012393E-2</v>
      </c>
      <c r="P233">
        <f t="shared" si="110"/>
        <v>2.7625481110205987</v>
      </c>
      <c r="Q233">
        <f t="shared" si="111"/>
        <v>2.172151070139456E-2</v>
      </c>
      <c r="R233">
        <f t="shared" si="112"/>
        <v>1.3584468837615118E-2</v>
      </c>
      <c r="S233">
        <f t="shared" si="113"/>
        <v>226.1181007361786</v>
      </c>
      <c r="T233">
        <f t="shared" si="114"/>
        <v>36.01116460525428</v>
      </c>
      <c r="U233">
        <f t="shared" si="115"/>
        <v>33.688812499999997</v>
      </c>
      <c r="V233">
        <f t="shared" si="116"/>
        <v>5.2509625888140627</v>
      </c>
      <c r="W233">
        <f t="shared" si="117"/>
        <v>69.615020549122193</v>
      </c>
      <c r="X233">
        <f t="shared" si="118"/>
        <v>3.8663643853639131</v>
      </c>
      <c r="Y233">
        <f t="shared" si="119"/>
        <v>5.5539226374798014</v>
      </c>
      <c r="Z233">
        <f t="shared" si="120"/>
        <v>1.3845982034501496</v>
      </c>
      <c r="AA233">
        <f t="shared" si="121"/>
        <v>-13.706674714176543</v>
      </c>
      <c r="AB233">
        <f t="shared" si="122"/>
        <v>149.97889689884423</v>
      </c>
      <c r="AC233">
        <f t="shared" si="123"/>
        <v>12.5795103174384</v>
      </c>
      <c r="AD233">
        <f t="shared" si="124"/>
        <v>374.96983323828465</v>
      </c>
      <c r="AE233">
        <f t="shared" si="125"/>
        <v>16.411637948300552</v>
      </c>
      <c r="AF233">
        <f t="shared" si="126"/>
        <v>0.28785299581355273</v>
      </c>
      <c r="AG233">
        <f t="shared" si="127"/>
        <v>5.3586090533291246</v>
      </c>
      <c r="AH233">
        <v>1497.692814225114</v>
      </c>
      <c r="AI233">
        <v>1481.6178181818179</v>
      </c>
      <c r="AJ233">
        <v>1.7876098062105681</v>
      </c>
      <c r="AK233">
        <v>66.45767359900691</v>
      </c>
      <c r="AL233">
        <f t="shared" si="128"/>
        <v>0.31080895043484225</v>
      </c>
      <c r="AM233">
        <v>37.823424363706643</v>
      </c>
      <c r="AN233">
        <v>38.166115151515143</v>
      </c>
      <c r="AO233">
        <v>2.5125702370960182E-3</v>
      </c>
      <c r="AP233">
        <v>80.18708061797463</v>
      </c>
      <c r="AQ233">
        <v>12</v>
      </c>
      <c r="AR233">
        <v>2</v>
      </c>
      <c r="AS233">
        <f t="shared" si="129"/>
        <v>1</v>
      </c>
      <c r="AT233">
        <f t="shared" si="130"/>
        <v>0</v>
      </c>
      <c r="AU233">
        <f t="shared" si="131"/>
        <v>46937.402953698242</v>
      </c>
      <c r="AV233">
        <f t="shared" si="132"/>
        <v>1200.0050000000001</v>
      </c>
      <c r="AW233">
        <f t="shared" si="133"/>
        <v>1025.9302635938752</v>
      </c>
      <c r="AX233">
        <f t="shared" si="134"/>
        <v>0.8549383240852122</v>
      </c>
      <c r="AY233">
        <f t="shared" si="135"/>
        <v>0.18843096548445931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1675368447.1875</v>
      </c>
      <c r="BF233">
        <v>1421.9675</v>
      </c>
      <c r="BG233">
        <v>1442.14625</v>
      </c>
      <c r="BH233">
        <v>38.158387500000003</v>
      </c>
      <c r="BI233">
        <v>37.826249999999987</v>
      </c>
      <c r="BJ233">
        <v>1429.7837500000001</v>
      </c>
      <c r="BK233">
        <v>38.010199999999998</v>
      </c>
      <c r="BL233">
        <v>500.1585</v>
      </c>
      <c r="BM233">
        <v>101.22387500000001</v>
      </c>
      <c r="BN233">
        <v>0.100228</v>
      </c>
      <c r="BO233">
        <v>34.695824999999999</v>
      </c>
      <c r="BP233">
        <v>33.688812499999997</v>
      </c>
      <c r="BQ233">
        <v>999.9</v>
      </c>
      <c r="BR233">
        <v>0</v>
      </c>
      <c r="BS233">
        <v>0</v>
      </c>
      <c r="BT233">
        <v>8967.2662500000006</v>
      </c>
      <c r="BU233">
        <v>0</v>
      </c>
      <c r="BV233">
        <v>350.44162499999999</v>
      </c>
      <c r="BW233">
        <v>-20.177424999999999</v>
      </c>
      <c r="BX233">
        <v>1478.3812499999999</v>
      </c>
      <c r="BY233">
        <v>1498.8387499999999</v>
      </c>
      <c r="BZ233">
        <v>0.33213175</v>
      </c>
      <c r="CA233">
        <v>1442.14625</v>
      </c>
      <c r="CB233">
        <v>37.826249999999987</v>
      </c>
      <c r="CC233">
        <v>3.86254125</v>
      </c>
      <c r="CD233">
        <v>3.8289225</v>
      </c>
      <c r="CE233">
        <v>28.303674999999998</v>
      </c>
      <c r="CF233">
        <v>28.153475</v>
      </c>
      <c r="CG233">
        <v>1200.0050000000001</v>
      </c>
      <c r="CH233">
        <v>0.49997312500000002</v>
      </c>
      <c r="CI233">
        <v>0.50002687499999998</v>
      </c>
      <c r="CJ233">
        <v>0</v>
      </c>
      <c r="CK233">
        <v>1024.7337500000001</v>
      </c>
      <c r="CL233">
        <v>4.9990899999999998</v>
      </c>
      <c r="CM233">
        <v>11065.012500000001</v>
      </c>
      <c r="CN233">
        <v>9557.7874999999985</v>
      </c>
      <c r="CO233">
        <v>46.125</v>
      </c>
      <c r="CP233">
        <v>48.796499999999988</v>
      </c>
      <c r="CQ233">
        <v>47.125</v>
      </c>
      <c r="CR233">
        <v>47.375</v>
      </c>
      <c r="CS233">
        <v>47.375</v>
      </c>
      <c r="CT233">
        <v>597.47</v>
      </c>
      <c r="CU233">
        <v>597.53499999999997</v>
      </c>
      <c r="CV233">
        <v>0</v>
      </c>
      <c r="CW233">
        <v>1675368468.0999999</v>
      </c>
      <c r="CX233">
        <v>0</v>
      </c>
      <c r="CY233">
        <v>1675367359.0999999</v>
      </c>
      <c r="CZ233" t="s">
        <v>356</v>
      </c>
      <c r="DA233">
        <v>1675367359.0999999</v>
      </c>
      <c r="DB233">
        <v>1675367351.0999999</v>
      </c>
      <c r="DC233">
        <v>3</v>
      </c>
      <c r="DD233">
        <v>-0.36899999999999999</v>
      </c>
      <c r="DE233">
        <v>-0.108</v>
      </c>
      <c r="DF233">
        <v>-5.9960000000000004</v>
      </c>
      <c r="DG233">
        <v>0.14799999999999999</v>
      </c>
      <c r="DH233">
        <v>415</v>
      </c>
      <c r="DI233">
        <v>35</v>
      </c>
      <c r="DJ233">
        <v>0.46</v>
      </c>
      <c r="DK233">
        <v>0.2</v>
      </c>
      <c r="DL233">
        <v>-20.188762499999999</v>
      </c>
      <c r="DM233">
        <v>-0.18963039399622131</v>
      </c>
      <c r="DN233">
        <v>5.5567187653776301E-2</v>
      </c>
      <c r="DO233">
        <v>0</v>
      </c>
      <c r="DP233">
        <v>0.32077224999999998</v>
      </c>
      <c r="DQ233">
        <v>-4.4934078799250432E-2</v>
      </c>
      <c r="DR233">
        <v>3.0267714868940799E-2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2.9446099999999999</v>
      </c>
      <c r="EB233">
        <v>2.6236899999999999</v>
      </c>
      <c r="EC233">
        <v>0.23214199999999999</v>
      </c>
      <c r="ED233">
        <v>0.23181399999999999</v>
      </c>
      <c r="EE233">
        <v>0.14982999999999999</v>
      </c>
      <c r="EF233">
        <v>0.147257</v>
      </c>
      <c r="EG233">
        <v>23037.4</v>
      </c>
      <c r="EH233">
        <v>23375.5</v>
      </c>
      <c r="EI233">
        <v>27940.1</v>
      </c>
      <c r="EJ233">
        <v>29322.799999999999</v>
      </c>
      <c r="EK233">
        <v>32711.599999999999</v>
      </c>
      <c r="EL233">
        <v>34715.9</v>
      </c>
      <c r="EM233">
        <v>39466.800000000003</v>
      </c>
      <c r="EN233">
        <v>41911.9</v>
      </c>
      <c r="EO233">
        <v>1.90812</v>
      </c>
      <c r="EP233">
        <v>1.87965</v>
      </c>
      <c r="EQ233">
        <v>5.4106099999999997E-2</v>
      </c>
      <c r="ER233">
        <v>0</v>
      </c>
      <c r="ES233">
        <v>32.814999999999998</v>
      </c>
      <c r="ET233">
        <v>999.9</v>
      </c>
      <c r="EU233">
        <v>72.099999999999994</v>
      </c>
      <c r="EV233">
        <v>34.9</v>
      </c>
      <c r="EW233">
        <v>40.011000000000003</v>
      </c>
      <c r="EX233">
        <v>57.396599999999999</v>
      </c>
      <c r="EY233">
        <v>1.75481</v>
      </c>
      <c r="EZ233">
        <v>1</v>
      </c>
      <c r="FA233">
        <v>0.72333099999999995</v>
      </c>
      <c r="FB233">
        <v>1.3567899999999999</v>
      </c>
      <c r="FC233">
        <v>20.265599999999999</v>
      </c>
      <c r="FD233">
        <v>5.2175900000000004</v>
      </c>
      <c r="FE233">
        <v>12.0099</v>
      </c>
      <c r="FF233">
        <v>4.9861000000000004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1.8658300000000001</v>
      </c>
      <c r="FM233">
        <v>1.86222</v>
      </c>
      <c r="FN233">
        <v>1.8642700000000001</v>
      </c>
      <c r="FO233">
        <v>1.8603499999999999</v>
      </c>
      <c r="FP233">
        <v>1.8610800000000001</v>
      </c>
      <c r="FQ233">
        <v>1.8602000000000001</v>
      </c>
      <c r="FR233">
        <v>1.86188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-7.82</v>
      </c>
      <c r="GH233">
        <v>0.1482</v>
      </c>
      <c r="GI233">
        <v>-4.6172869984045022</v>
      </c>
      <c r="GJ233">
        <v>-3.9744887815693084E-3</v>
      </c>
      <c r="GK233">
        <v>1.847162108954052E-6</v>
      </c>
      <c r="GL233">
        <v>-4.4217609294687878E-10</v>
      </c>
      <c r="GM233">
        <v>0.1481899999999996</v>
      </c>
      <c r="GN233">
        <v>0</v>
      </c>
      <c r="GO233">
        <v>0</v>
      </c>
      <c r="GP233">
        <v>0</v>
      </c>
      <c r="GQ233">
        <v>6</v>
      </c>
      <c r="GR233">
        <v>2080</v>
      </c>
      <c r="GS233">
        <v>4</v>
      </c>
      <c r="GT233">
        <v>32</v>
      </c>
      <c r="GU233">
        <v>18.2</v>
      </c>
      <c r="GV233">
        <v>18.3</v>
      </c>
      <c r="GW233">
        <v>3.0334500000000002</v>
      </c>
      <c r="GX233">
        <v>2.5317400000000001</v>
      </c>
      <c r="GY233">
        <v>1.4489700000000001</v>
      </c>
      <c r="GZ233">
        <v>2.323</v>
      </c>
      <c r="HA233">
        <v>1.5478499999999999</v>
      </c>
      <c r="HB233">
        <v>2.2619600000000002</v>
      </c>
      <c r="HC233">
        <v>39.842799999999997</v>
      </c>
      <c r="HD233">
        <v>14.368399999999999</v>
      </c>
      <c r="HE233">
        <v>18</v>
      </c>
      <c r="HF233">
        <v>499.26600000000002</v>
      </c>
      <c r="HG233">
        <v>522.00699999999995</v>
      </c>
      <c r="HH233">
        <v>31.000900000000001</v>
      </c>
      <c r="HI233">
        <v>36.378700000000002</v>
      </c>
      <c r="HJ233">
        <v>30.000499999999999</v>
      </c>
      <c r="HK233">
        <v>36.266199999999998</v>
      </c>
      <c r="HL233">
        <v>36.288699999999999</v>
      </c>
      <c r="HM233">
        <v>60.673699999999997</v>
      </c>
      <c r="HN233">
        <v>7.6569500000000001</v>
      </c>
      <c r="HO233">
        <v>100</v>
      </c>
      <c r="HP233">
        <v>31</v>
      </c>
      <c r="HQ233">
        <v>1454.87</v>
      </c>
      <c r="HR233">
        <v>37.921399999999998</v>
      </c>
      <c r="HS233">
        <v>98.494299999999996</v>
      </c>
      <c r="HT233">
        <v>97.190600000000003</v>
      </c>
    </row>
    <row r="234" spans="1:228" x14ac:dyDescent="0.2">
      <c r="A234">
        <v>219</v>
      </c>
      <c r="B234">
        <v>1675368453.5</v>
      </c>
      <c r="C234">
        <v>870.40000009536743</v>
      </c>
      <c r="D234" t="s">
        <v>797</v>
      </c>
      <c r="E234" t="s">
        <v>798</v>
      </c>
      <c r="F234">
        <v>4</v>
      </c>
      <c r="G234">
        <v>1675368451.5</v>
      </c>
      <c r="H234">
        <f t="shared" si="102"/>
        <v>3.0783460174428889E-4</v>
      </c>
      <c r="I234">
        <f t="shared" si="103"/>
        <v>0.30783460174428889</v>
      </c>
      <c r="J234">
        <f t="shared" si="104"/>
        <v>5.8460654156840075</v>
      </c>
      <c r="K234">
        <f t="shared" si="105"/>
        <v>1429.1214285714291</v>
      </c>
      <c r="L234">
        <f t="shared" si="106"/>
        <v>967.8877934802739</v>
      </c>
      <c r="M234">
        <f t="shared" si="107"/>
        <v>98.070447058604174</v>
      </c>
      <c r="N234">
        <f t="shared" si="108"/>
        <v>144.80457171287546</v>
      </c>
      <c r="O234">
        <f t="shared" si="109"/>
        <v>2.1639765108736924E-2</v>
      </c>
      <c r="P234">
        <f t="shared" si="110"/>
        <v>2.7674653001916703</v>
      </c>
      <c r="Q234">
        <f t="shared" si="111"/>
        <v>2.15461991031126E-2</v>
      </c>
      <c r="R234">
        <f t="shared" si="112"/>
        <v>1.347474713998157E-2</v>
      </c>
      <c r="S234">
        <f t="shared" si="113"/>
        <v>226.11794537902003</v>
      </c>
      <c r="T234">
        <f t="shared" si="114"/>
        <v>36.015217065746285</v>
      </c>
      <c r="U234">
        <f t="shared" si="115"/>
        <v>33.687199999999997</v>
      </c>
      <c r="V234">
        <f t="shared" si="116"/>
        <v>5.2504892357392636</v>
      </c>
      <c r="W234">
        <f t="shared" si="117"/>
        <v>69.623411073936254</v>
      </c>
      <c r="X234">
        <f t="shared" si="118"/>
        <v>3.8679901734604107</v>
      </c>
      <c r="Y234">
        <f t="shared" si="119"/>
        <v>5.555588434690188</v>
      </c>
      <c r="Z234">
        <f t="shared" si="120"/>
        <v>1.3824990622788529</v>
      </c>
      <c r="AA234">
        <f t="shared" si="121"/>
        <v>-13.57550593692314</v>
      </c>
      <c r="AB234">
        <f t="shared" si="122"/>
        <v>151.29264635903652</v>
      </c>
      <c r="AC234">
        <f t="shared" si="123"/>
        <v>12.667389421428162</v>
      </c>
      <c r="AD234">
        <f t="shared" si="124"/>
        <v>376.50247522256154</v>
      </c>
      <c r="AE234">
        <f t="shared" si="125"/>
        <v>16.361712801004092</v>
      </c>
      <c r="AF234">
        <f t="shared" si="126"/>
        <v>0.29668399881440577</v>
      </c>
      <c r="AG234">
        <f t="shared" si="127"/>
        <v>5.8460654156840075</v>
      </c>
      <c r="AH234">
        <v>1504.6111335679229</v>
      </c>
      <c r="AI234">
        <v>1488.398909090909</v>
      </c>
      <c r="AJ234">
        <v>1.6977651004952421</v>
      </c>
      <c r="AK234">
        <v>66.45767359900691</v>
      </c>
      <c r="AL234">
        <f t="shared" si="128"/>
        <v>0.30783460174428889</v>
      </c>
      <c r="AM234">
        <v>37.829724212374678</v>
      </c>
      <c r="AN234">
        <v>38.179351515151502</v>
      </c>
      <c r="AO234">
        <v>8.8234739421898831E-4</v>
      </c>
      <c r="AP234">
        <v>80.18708061797463</v>
      </c>
      <c r="AQ234">
        <v>12</v>
      </c>
      <c r="AR234">
        <v>2</v>
      </c>
      <c r="AS234">
        <f t="shared" si="129"/>
        <v>1</v>
      </c>
      <c r="AT234">
        <f t="shared" si="130"/>
        <v>0</v>
      </c>
      <c r="AU234">
        <f t="shared" si="131"/>
        <v>47071.06972357956</v>
      </c>
      <c r="AV234">
        <f t="shared" si="132"/>
        <v>1200.004285714286</v>
      </c>
      <c r="AW234">
        <f t="shared" si="133"/>
        <v>1025.9296421652955</v>
      </c>
      <c r="AX234">
        <f t="shared" si="134"/>
        <v>0.85493831511995388</v>
      </c>
      <c r="AY234">
        <f t="shared" si="135"/>
        <v>0.18843094818151124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1675368451.5</v>
      </c>
      <c r="BF234">
        <v>1429.1214285714291</v>
      </c>
      <c r="BG234">
        <v>1449.26</v>
      </c>
      <c r="BH234">
        <v>38.174399999999999</v>
      </c>
      <c r="BI234">
        <v>37.832042857142859</v>
      </c>
      <c r="BJ234">
        <v>1436.9485714285711</v>
      </c>
      <c r="BK234">
        <v>38.026200000000003</v>
      </c>
      <c r="BL234">
        <v>500.10628571428578</v>
      </c>
      <c r="BM234">
        <v>101.2242857142857</v>
      </c>
      <c r="BN234">
        <v>9.9904671428571429E-2</v>
      </c>
      <c r="BO234">
        <v>34.701228571428572</v>
      </c>
      <c r="BP234">
        <v>33.687199999999997</v>
      </c>
      <c r="BQ234">
        <v>999.89999999999986</v>
      </c>
      <c r="BR234">
        <v>0</v>
      </c>
      <c r="BS234">
        <v>0</v>
      </c>
      <c r="BT234">
        <v>8993.3057142857124</v>
      </c>
      <c r="BU234">
        <v>0</v>
      </c>
      <c r="BV234">
        <v>350.11771428571433</v>
      </c>
      <c r="BW234">
        <v>-20.138385714285711</v>
      </c>
      <c r="BX234">
        <v>1485.8442857142859</v>
      </c>
      <c r="BY234">
        <v>1506.244285714286</v>
      </c>
      <c r="BZ234">
        <v>0.34238042857142859</v>
      </c>
      <c r="CA234">
        <v>1449.26</v>
      </c>
      <c r="CB234">
        <v>37.832042857142859</v>
      </c>
      <c r="CC234">
        <v>3.864172857142858</v>
      </c>
      <c r="CD234">
        <v>3.8295171428571431</v>
      </c>
      <c r="CE234">
        <v>28.310928571428569</v>
      </c>
      <c r="CF234">
        <v>28.156142857142861</v>
      </c>
      <c r="CG234">
        <v>1200.004285714286</v>
      </c>
      <c r="CH234">
        <v>0.49997399999999997</v>
      </c>
      <c r="CI234">
        <v>0.50002599999999997</v>
      </c>
      <c r="CJ234">
        <v>0</v>
      </c>
      <c r="CK234">
        <v>1024.461428571429</v>
      </c>
      <c r="CL234">
        <v>4.9990899999999998</v>
      </c>
      <c r="CM234">
        <v>11063.37142857143</v>
      </c>
      <c r="CN234">
        <v>9557.7871428571434</v>
      </c>
      <c r="CO234">
        <v>46.151571428571437</v>
      </c>
      <c r="CP234">
        <v>48.811999999999998</v>
      </c>
      <c r="CQ234">
        <v>47.125</v>
      </c>
      <c r="CR234">
        <v>47.375</v>
      </c>
      <c r="CS234">
        <v>47.375</v>
      </c>
      <c r="CT234">
        <v>597.47000000000014</v>
      </c>
      <c r="CU234">
        <v>597.53428571428572</v>
      </c>
      <c r="CV234">
        <v>0</v>
      </c>
      <c r="CW234">
        <v>1675368471.7</v>
      </c>
      <c r="CX234">
        <v>0</v>
      </c>
      <c r="CY234">
        <v>1675367359.0999999</v>
      </c>
      <c r="CZ234" t="s">
        <v>356</v>
      </c>
      <c r="DA234">
        <v>1675367359.0999999</v>
      </c>
      <c r="DB234">
        <v>1675367351.0999999</v>
      </c>
      <c r="DC234">
        <v>3</v>
      </c>
      <c r="DD234">
        <v>-0.36899999999999999</v>
      </c>
      <c r="DE234">
        <v>-0.108</v>
      </c>
      <c r="DF234">
        <v>-5.9960000000000004</v>
      </c>
      <c r="DG234">
        <v>0.14799999999999999</v>
      </c>
      <c r="DH234">
        <v>415</v>
      </c>
      <c r="DI234">
        <v>35</v>
      </c>
      <c r="DJ234">
        <v>0.46</v>
      </c>
      <c r="DK234">
        <v>0.2</v>
      </c>
      <c r="DL234">
        <v>-20.186125000000001</v>
      </c>
      <c r="DM234">
        <v>8.7854409005690082E-2</v>
      </c>
      <c r="DN234">
        <v>4.9767975395830423E-2</v>
      </c>
      <c r="DO234">
        <v>1</v>
      </c>
      <c r="DP234">
        <v>0.31781792500000011</v>
      </c>
      <c r="DQ234">
        <v>0.17847529080675331</v>
      </c>
      <c r="DR234">
        <v>1.7457856368104731E-2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2.9442400000000002</v>
      </c>
      <c r="EB234">
        <v>2.62365</v>
      </c>
      <c r="EC234">
        <v>0.23278699999999999</v>
      </c>
      <c r="ED234">
        <v>0.23244899999999999</v>
      </c>
      <c r="EE234">
        <v>0.149867</v>
      </c>
      <c r="EF234">
        <v>0.14727499999999999</v>
      </c>
      <c r="EG234">
        <v>23017.7</v>
      </c>
      <c r="EH234">
        <v>23356.2</v>
      </c>
      <c r="EI234">
        <v>27939.8</v>
      </c>
      <c r="EJ234">
        <v>29323.1</v>
      </c>
      <c r="EK234">
        <v>32710.1</v>
      </c>
      <c r="EL234">
        <v>34715.4</v>
      </c>
      <c r="EM234">
        <v>39466.6</v>
      </c>
      <c r="EN234">
        <v>41912.199999999997</v>
      </c>
      <c r="EO234">
        <v>1.9079699999999999</v>
      </c>
      <c r="EP234">
        <v>1.87975</v>
      </c>
      <c r="EQ234">
        <v>5.3733599999999999E-2</v>
      </c>
      <c r="ER234">
        <v>0</v>
      </c>
      <c r="ES234">
        <v>32.819400000000002</v>
      </c>
      <c r="ET234">
        <v>999.9</v>
      </c>
      <c r="EU234">
        <v>72.099999999999994</v>
      </c>
      <c r="EV234">
        <v>34.9</v>
      </c>
      <c r="EW234">
        <v>40.0107</v>
      </c>
      <c r="EX234">
        <v>57.126600000000003</v>
      </c>
      <c r="EY234">
        <v>2.26362</v>
      </c>
      <c r="EZ234">
        <v>1</v>
      </c>
      <c r="FA234">
        <v>0.72370900000000005</v>
      </c>
      <c r="FB234">
        <v>1.35788</v>
      </c>
      <c r="FC234">
        <v>20.265599999999999</v>
      </c>
      <c r="FD234">
        <v>5.21774</v>
      </c>
      <c r="FE234">
        <v>12.0099</v>
      </c>
      <c r="FF234">
        <v>4.9862500000000001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1.86222</v>
      </c>
      <c r="FN234">
        <v>1.8642300000000001</v>
      </c>
      <c r="FO234">
        <v>1.8603499999999999</v>
      </c>
      <c r="FP234">
        <v>1.86107</v>
      </c>
      <c r="FQ234">
        <v>1.8602000000000001</v>
      </c>
      <c r="FR234">
        <v>1.86188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-7.83</v>
      </c>
      <c r="GH234">
        <v>0.1482</v>
      </c>
      <c r="GI234">
        <v>-4.6172869984045022</v>
      </c>
      <c r="GJ234">
        <v>-3.9744887815693084E-3</v>
      </c>
      <c r="GK234">
        <v>1.847162108954052E-6</v>
      </c>
      <c r="GL234">
        <v>-4.4217609294687878E-10</v>
      </c>
      <c r="GM234">
        <v>0.1481899999999996</v>
      </c>
      <c r="GN234">
        <v>0</v>
      </c>
      <c r="GO234">
        <v>0</v>
      </c>
      <c r="GP234">
        <v>0</v>
      </c>
      <c r="GQ234">
        <v>6</v>
      </c>
      <c r="GR234">
        <v>2080</v>
      </c>
      <c r="GS234">
        <v>4</v>
      </c>
      <c r="GT234">
        <v>32</v>
      </c>
      <c r="GU234">
        <v>18.2</v>
      </c>
      <c r="GV234">
        <v>18.399999999999999</v>
      </c>
      <c r="GW234">
        <v>3.0444300000000002</v>
      </c>
      <c r="GX234">
        <v>2.51709</v>
      </c>
      <c r="GY234">
        <v>1.4489700000000001</v>
      </c>
      <c r="GZ234">
        <v>2.323</v>
      </c>
      <c r="HA234">
        <v>1.5478499999999999</v>
      </c>
      <c r="HB234">
        <v>2.3559600000000001</v>
      </c>
      <c r="HC234">
        <v>39.842799999999997</v>
      </c>
      <c r="HD234">
        <v>14.3772</v>
      </c>
      <c r="HE234">
        <v>18</v>
      </c>
      <c r="HF234">
        <v>499.19299999999998</v>
      </c>
      <c r="HG234">
        <v>522.11500000000001</v>
      </c>
      <c r="HH234">
        <v>31.000599999999999</v>
      </c>
      <c r="HI234">
        <v>36.383600000000001</v>
      </c>
      <c r="HJ234">
        <v>30.000399999999999</v>
      </c>
      <c r="HK234">
        <v>36.269599999999997</v>
      </c>
      <c r="HL234">
        <v>36.292900000000003</v>
      </c>
      <c r="HM234">
        <v>60.908099999999997</v>
      </c>
      <c r="HN234">
        <v>7.6569500000000001</v>
      </c>
      <c r="HO234">
        <v>100</v>
      </c>
      <c r="HP234">
        <v>31</v>
      </c>
      <c r="HQ234">
        <v>1461.55</v>
      </c>
      <c r="HR234">
        <v>37.922600000000003</v>
      </c>
      <c r="HS234">
        <v>98.493499999999997</v>
      </c>
      <c r="HT234">
        <v>97.191400000000002</v>
      </c>
    </row>
    <row r="235" spans="1:228" x14ac:dyDescent="0.2">
      <c r="A235">
        <v>220</v>
      </c>
      <c r="B235">
        <v>1675368457.5</v>
      </c>
      <c r="C235">
        <v>874.40000009536743</v>
      </c>
      <c r="D235" t="s">
        <v>799</v>
      </c>
      <c r="E235" t="s">
        <v>800</v>
      </c>
      <c r="F235">
        <v>4</v>
      </c>
      <c r="G235">
        <v>1675368455.1875</v>
      </c>
      <c r="H235">
        <f t="shared" si="102"/>
        <v>3.4183907778314839E-4</v>
      </c>
      <c r="I235">
        <f t="shared" si="103"/>
        <v>0.34183907778314837</v>
      </c>
      <c r="J235">
        <f t="shared" si="104"/>
        <v>5.4355504271592192</v>
      </c>
      <c r="K235">
        <f t="shared" si="105"/>
        <v>1435.3425</v>
      </c>
      <c r="L235">
        <f t="shared" si="106"/>
        <v>1043.877262712195</v>
      </c>
      <c r="M235">
        <f t="shared" si="107"/>
        <v>105.77079746249471</v>
      </c>
      <c r="N235">
        <f t="shared" si="108"/>
        <v>145.43598781178551</v>
      </c>
      <c r="O235">
        <f t="shared" si="109"/>
        <v>2.4047050404817444E-2</v>
      </c>
      <c r="P235">
        <f t="shared" si="110"/>
        <v>2.769547518446839</v>
      </c>
      <c r="Q235">
        <f t="shared" si="111"/>
        <v>2.3931655601426485E-2</v>
      </c>
      <c r="R235">
        <f t="shared" si="112"/>
        <v>1.4967606233462601E-2</v>
      </c>
      <c r="S235">
        <f t="shared" si="113"/>
        <v>226.11646948601324</v>
      </c>
      <c r="T235">
        <f t="shared" si="114"/>
        <v>36.011722060174669</v>
      </c>
      <c r="U235">
        <f t="shared" si="115"/>
        <v>33.691212500000013</v>
      </c>
      <c r="V235">
        <f t="shared" si="116"/>
        <v>5.2516671830532484</v>
      </c>
      <c r="W235">
        <f t="shared" si="117"/>
        <v>69.624490731868633</v>
      </c>
      <c r="X235">
        <f t="shared" si="118"/>
        <v>3.8694878713237397</v>
      </c>
      <c r="Y235">
        <f t="shared" si="119"/>
        <v>5.55765339272003</v>
      </c>
      <c r="Z235">
        <f t="shared" si="120"/>
        <v>1.3821793117295087</v>
      </c>
      <c r="AA235">
        <f t="shared" si="121"/>
        <v>-15.075103330236844</v>
      </c>
      <c r="AB235">
        <f t="shared" si="122"/>
        <v>151.80722003767943</v>
      </c>
      <c r="AC235">
        <f t="shared" si="123"/>
        <v>12.701581772933578</v>
      </c>
      <c r="AD235">
        <f t="shared" si="124"/>
        <v>375.55016796638938</v>
      </c>
      <c r="AE235">
        <f t="shared" si="125"/>
        <v>16.278077753151745</v>
      </c>
      <c r="AF235">
        <f t="shared" si="126"/>
        <v>0.30071017020216179</v>
      </c>
      <c r="AG235">
        <f t="shared" si="127"/>
        <v>5.4355504271592192</v>
      </c>
      <c r="AH235">
        <v>1511.477254481568</v>
      </c>
      <c r="AI235">
        <v>1495.4876969696959</v>
      </c>
      <c r="AJ235">
        <v>1.752789150644374</v>
      </c>
      <c r="AK235">
        <v>66.45767359900691</v>
      </c>
      <c r="AL235">
        <f t="shared" si="128"/>
        <v>0.34183907778314837</v>
      </c>
      <c r="AM235">
        <v>37.837344597935918</v>
      </c>
      <c r="AN235">
        <v>38.194424848484829</v>
      </c>
      <c r="AO235">
        <v>5.8943907272478446E-3</v>
      </c>
      <c r="AP235">
        <v>80.18708061797463</v>
      </c>
      <c r="AQ235">
        <v>12</v>
      </c>
      <c r="AR235">
        <v>2</v>
      </c>
      <c r="AS235">
        <f t="shared" si="129"/>
        <v>1</v>
      </c>
      <c r="AT235">
        <f t="shared" si="130"/>
        <v>0</v>
      </c>
      <c r="AU235">
        <f t="shared" si="131"/>
        <v>47127.036576013525</v>
      </c>
      <c r="AV235">
        <f t="shared" si="132"/>
        <v>1199.9974999999999</v>
      </c>
      <c r="AW235">
        <f t="shared" si="133"/>
        <v>1025.9237385937893</v>
      </c>
      <c r="AX235">
        <f t="shared" si="134"/>
        <v>0.85493822994947011</v>
      </c>
      <c r="AY235">
        <f t="shared" si="135"/>
        <v>0.1884307838024773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1675368455.1875</v>
      </c>
      <c r="BF235">
        <v>1435.3425</v>
      </c>
      <c r="BG235">
        <v>1455.39</v>
      </c>
      <c r="BH235">
        <v>38.188899999999997</v>
      </c>
      <c r="BI235">
        <v>37.841900000000003</v>
      </c>
      <c r="BJ235">
        <v>1443.1775</v>
      </c>
      <c r="BK235">
        <v>38.040700000000001</v>
      </c>
      <c r="BL235">
        <v>500.10325</v>
      </c>
      <c r="BM235">
        <v>101.22499999999999</v>
      </c>
      <c r="BN235">
        <v>9.99366E-2</v>
      </c>
      <c r="BO235">
        <v>34.707925000000003</v>
      </c>
      <c r="BP235">
        <v>33.691212500000013</v>
      </c>
      <c r="BQ235">
        <v>999.9</v>
      </c>
      <c r="BR235">
        <v>0</v>
      </c>
      <c r="BS235">
        <v>0</v>
      </c>
      <c r="BT235">
        <v>9004.2975000000006</v>
      </c>
      <c r="BU235">
        <v>0</v>
      </c>
      <c r="BV235">
        <v>349.65537499999999</v>
      </c>
      <c r="BW235">
        <v>-20.047574999999998</v>
      </c>
      <c r="BX235">
        <v>1492.3325</v>
      </c>
      <c r="BY235">
        <v>1512.63375</v>
      </c>
      <c r="BZ235">
        <v>0.34699425</v>
      </c>
      <c r="CA235">
        <v>1455.39</v>
      </c>
      <c r="CB235">
        <v>37.841900000000003</v>
      </c>
      <c r="CC235">
        <v>3.86567375</v>
      </c>
      <c r="CD235">
        <v>3.8305487500000002</v>
      </c>
      <c r="CE235">
        <v>28.317612499999999</v>
      </c>
      <c r="CF235">
        <v>28.16075</v>
      </c>
      <c r="CG235">
        <v>1199.9974999999999</v>
      </c>
      <c r="CH235">
        <v>0.49997649999999999</v>
      </c>
      <c r="CI235">
        <v>0.50002349999999995</v>
      </c>
      <c r="CJ235">
        <v>0</v>
      </c>
      <c r="CK235">
        <v>1024.31</v>
      </c>
      <c r="CL235">
        <v>4.9990899999999998</v>
      </c>
      <c r="CM235">
        <v>11061.862499999999</v>
      </c>
      <c r="CN235">
        <v>9557.7362500000017</v>
      </c>
      <c r="CO235">
        <v>46.155999999999999</v>
      </c>
      <c r="CP235">
        <v>48.811999999999998</v>
      </c>
      <c r="CQ235">
        <v>47.125</v>
      </c>
      <c r="CR235">
        <v>47.375</v>
      </c>
      <c r="CS235">
        <v>47.375</v>
      </c>
      <c r="CT235">
        <v>597.47</v>
      </c>
      <c r="CU235">
        <v>597.52749999999992</v>
      </c>
      <c r="CV235">
        <v>0</v>
      </c>
      <c r="CW235">
        <v>1675368475.9000001</v>
      </c>
      <c r="CX235">
        <v>0</v>
      </c>
      <c r="CY235">
        <v>1675367359.0999999</v>
      </c>
      <c r="CZ235" t="s">
        <v>356</v>
      </c>
      <c r="DA235">
        <v>1675367359.0999999</v>
      </c>
      <c r="DB235">
        <v>1675367351.0999999</v>
      </c>
      <c r="DC235">
        <v>3</v>
      </c>
      <c r="DD235">
        <v>-0.36899999999999999</v>
      </c>
      <c r="DE235">
        <v>-0.108</v>
      </c>
      <c r="DF235">
        <v>-5.9960000000000004</v>
      </c>
      <c r="DG235">
        <v>0.14799999999999999</v>
      </c>
      <c r="DH235">
        <v>415</v>
      </c>
      <c r="DI235">
        <v>35</v>
      </c>
      <c r="DJ235">
        <v>0.46</v>
      </c>
      <c r="DK235">
        <v>0.2</v>
      </c>
      <c r="DL235">
        <v>-20.1663225</v>
      </c>
      <c r="DM235">
        <v>0.60250919324582919</v>
      </c>
      <c r="DN235">
        <v>7.1821140646400189E-2</v>
      </c>
      <c r="DO235">
        <v>0</v>
      </c>
      <c r="DP235">
        <v>0.32895685000000002</v>
      </c>
      <c r="DQ235">
        <v>0.13916386491557181</v>
      </c>
      <c r="DR235">
        <v>1.348614892686196E-2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366</v>
      </c>
      <c r="EA235">
        <v>2.9443100000000002</v>
      </c>
      <c r="EB235">
        <v>2.62365</v>
      </c>
      <c r="EC235">
        <v>0.23344400000000001</v>
      </c>
      <c r="ED235">
        <v>0.2331</v>
      </c>
      <c r="EE235">
        <v>0.14990500000000001</v>
      </c>
      <c r="EF235">
        <v>0.14729900000000001</v>
      </c>
      <c r="EG235">
        <v>22998.3</v>
      </c>
      <c r="EH235">
        <v>23336.2</v>
      </c>
      <c r="EI235">
        <v>27940.400000000001</v>
      </c>
      <c r="EJ235">
        <v>29323</v>
      </c>
      <c r="EK235">
        <v>32709</v>
      </c>
      <c r="EL235">
        <v>34714.5</v>
      </c>
      <c r="EM235">
        <v>39466.9</v>
      </c>
      <c r="EN235">
        <v>41912.199999999997</v>
      </c>
      <c r="EO235">
        <v>1.90768</v>
      </c>
      <c r="EP235">
        <v>1.8799699999999999</v>
      </c>
      <c r="EQ235">
        <v>5.3681399999999997E-2</v>
      </c>
      <c r="ER235">
        <v>0</v>
      </c>
      <c r="ES235">
        <v>32.825200000000002</v>
      </c>
      <c r="ET235">
        <v>999.9</v>
      </c>
      <c r="EU235">
        <v>72.099999999999994</v>
      </c>
      <c r="EV235">
        <v>34.9</v>
      </c>
      <c r="EW235">
        <v>40.010300000000001</v>
      </c>
      <c r="EX235">
        <v>57.426600000000001</v>
      </c>
      <c r="EY235">
        <v>2.3317299999999999</v>
      </c>
      <c r="EZ235">
        <v>1</v>
      </c>
      <c r="FA235">
        <v>0.72414900000000004</v>
      </c>
      <c r="FB235">
        <v>1.3592299999999999</v>
      </c>
      <c r="FC235">
        <v>20.265599999999999</v>
      </c>
      <c r="FD235">
        <v>5.2183400000000004</v>
      </c>
      <c r="FE235">
        <v>12.0099</v>
      </c>
      <c r="FF235">
        <v>4.9862000000000002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1.86222</v>
      </c>
      <c r="FN235">
        <v>1.86425</v>
      </c>
      <c r="FO235">
        <v>1.8603499999999999</v>
      </c>
      <c r="FP235">
        <v>1.8610599999999999</v>
      </c>
      <c r="FQ235">
        <v>1.8602000000000001</v>
      </c>
      <c r="FR235">
        <v>1.86189</v>
      </c>
      <c r="FS235">
        <v>1.8585100000000001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-7.84</v>
      </c>
      <c r="GH235">
        <v>0.1482</v>
      </c>
      <c r="GI235">
        <v>-4.6172869984045022</v>
      </c>
      <c r="GJ235">
        <v>-3.9744887815693084E-3</v>
      </c>
      <c r="GK235">
        <v>1.847162108954052E-6</v>
      </c>
      <c r="GL235">
        <v>-4.4217609294687878E-10</v>
      </c>
      <c r="GM235">
        <v>0.1481899999999996</v>
      </c>
      <c r="GN235">
        <v>0</v>
      </c>
      <c r="GO235">
        <v>0</v>
      </c>
      <c r="GP235">
        <v>0</v>
      </c>
      <c r="GQ235">
        <v>6</v>
      </c>
      <c r="GR235">
        <v>2080</v>
      </c>
      <c r="GS235">
        <v>4</v>
      </c>
      <c r="GT235">
        <v>32</v>
      </c>
      <c r="GU235">
        <v>18.3</v>
      </c>
      <c r="GV235">
        <v>18.399999999999999</v>
      </c>
      <c r="GW235">
        <v>3.0554199999999998</v>
      </c>
      <c r="GX235">
        <v>2.5158700000000001</v>
      </c>
      <c r="GY235">
        <v>1.4489700000000001</v>
      </c>
      <c r="GZ235">
        <v>2.323</v>
      </c>
      <c r="HA235">
        <v>1.5478499999999999</v>
      </c>
      <c r="HB235">
        <v>2.32178</v>
      </c>
      <c r="HC235">
        <v>39.868000000000002</v>
      </c>
      <c r="HD235">
        <v>14.3772</v>
      </c>
      <c r="HE235">
        <v>18</v>
      </c>
      <c r="HF235">
        <v>499.02699999999999</v>
      </c>
      <c r="HG235">
        <v>522.31600000000003</v>
      </c>
      <c r="HH235">
        <v>31.000499999999999</v>
      </c>
      <c r="HI235">
        <v>36.387900000000002</v>
      </c>
      <c r="HJ235">
        <v>30.000499999999999</v>
      </c>
      <c r="HK235">
        <v>36.273800000000001</v>
      </c>
      <c r="HL235">
        <v>36.2971</v>
      </c>
      <c r="HM235">
        <v>61.132800000000003</v>
      </c>
      <c r="HN235">
        <v>7.6569500000000001</v>
      </c>
      <c r="HO235">
        <v>100</v>
      </c>
      <c r="HP235">
        <v>31</v>
      </c>
      <c r="HQ235">
        <v>1468.23</v>
      </c>
      <c r="HR235">
        <v>37.927</v>
      </c>
      <c r="HS235">
        <v>98.494799999999998</v>
      </c>
      <c r="HT235">
        <v>97.191199999999995</v>
      </c>
    </row>
    <row r="236" spans="1:228" x14ac:dyDescent="0.2">
      <c r="A236">
        <v>221</v>
      </c>
      <c r="B236">
        <v>1675368461.5</v>
      </c>
      <c r="C236">
        <v>878.40000009536743</v>
      </c>
      <c r="D236" t="s">
        <v>801</v>
      </c>
      <c r="E236" t="s">
        <v>802</v>
      </c>
      <c r="F236">
        <v>4</v>
      </c>
      <c r="G236">
        <v>1675368459.5</v>
      </c>
      <c r="H236">
        <f t="shared" si="102"/>
        <v>3.1253792309268816E-4</v>
      </c>
      <c r="I236">
        <f t="shared" si="103"/>
        <v>0.31253792309268819</v>
      </c>
      <c r="J236">
        <f t="shared" si="104"/>
        <v>5.6870988341597242</v>
      </c>
      <c r="K236">
        <f t="shared" si="105"/>
        <v>1442.4385714285711</v>
      </c>
      <c r="L236">
        <f t="shared" si="106"/>
        <v>998.0819459505226</v>
      </c>
      <c r="M236">
        <f t="shared" si="107"/>
        <v>101.1321672209738</v>
      </c>
      <c r="N236">
        <f t="shared" si="108"/>
        <v>146.15727636749409</v>
      </c>
      <c r="O236">
        <f t="shared" si="109"/>
        <v>2.1933220443790633E-2</v>
      </c>
      <c r="P236">
        <f t="shared" si="110"/>
        <v>2.7663394964993127</v>
      </c>
      <c r="Q236">
        <f t="shared" si="111"/>
        <v>2.1837066700853704E-2</v>
      </c>
      <c r="R236">
        <f t="shared" si="112"/>
        <v>1.3656770470147715E-2</v>
      </c>
      <c r="S236">
        <f t="shared" si="113"/>
        <v>226.11804823644493</v>
      </c>
      <c r="T236">
        <f t="shared" si="114"/>
        <v>36.032153369730942</v>
      </c>
      <c r="U236">
        <f t="shared" si="115"/>
        <v>33.704557142857141</v>
      </c>
      <c r="V236">
        <f t="shared" si="116"/>
        <v>5.2555864157085734</v>
      </c>
      <c r="W236">
        <f t="shared" si="117"/>
        <v>69.60331737663148</v>
      </c>
      <c r="X236">
        <f t="shared" si="118"/>
        <v>3.8706830804145538</v>
      </c>
      <c r="Y236">
        <f t="shared" si="119"/>
        <v>5.5610612055598541</v>
      </c>
      <c r="Z236">
        <f t="shared" si="120"/>
        <v>1.3849033352940197</v>
      </c>
      <c r="AA236">
        <f t="shared" si="121"/>
        <v>-13.782922408387549</v>
      </c>
      <c r="AB236">
        <f t="shared" si="122"/>
        <v>151.28862557798118</v>
      </c>
      <c r="AC236">
        <f t="shared" si="123"/>
        <v>12.674379854680373</v>
      </c>
      <c r="AD236">
        <f t="shared" si="124"/>
        <v>376.29813126071895</v>
      </c>
      <c r="AE236">
        <f t="shared" si="125"/>
        <v>16.398782259941409</v>
      </c>
      <c r="AF236">
        <f t="shared" si="126"/>
        <v>0.30412079604549919</v>
      </c>
      <c r="AG236">
        <f t="shared" si="127"/>
        <v>5.6870988341597242</v>
      </c>
      <c r="AH236">
        <v>1518.453152833933</v>
      </c>
      <c r="AI236">
        <v>1502.327939393939</v>
      </c>
      <c r="AJ236">
        <v>1.7188463828208</v>
      </c>
      <c r="AK236">
        <v>66.45767359900691</v>
      </c>
      <c r="AL236">
        <f t="shared" si="128"/>
        <v>0.31253792309268819</v>
      </c>
      <c r="AM236">
        <v>37.846087544483026</v>
      </c>
      <c r="AN236">
        <v>38.204707878787872</v>
      </c>
      <c r="AO236">
        <v>3.2072603884982209E-4</v>
      </c>
      <c r="AP236">
        <v>80.18708061797463</v>
      </c>
      <c r="AQ236">
        <v>12</v>
      </c>
      <c r="AR236">
        <v>2</v>
      </c>
      <c r="AS236">
        <f t="shared" si="129"/>
        <v>1</v>
      </c>
      <c r="AT236">
        <f t="shared" si="130"/>
        <v>0</v>
      </c>
      <c r="AU236">
        <f t="shared" si="131"/>
        <v>47037.569777471137</v>
      </c>
      <c r="AV236">
        <f t="shared" si="132"/>
        <v>1200.002857142857</v>
      </c>
      <c r="AW236">
        <f t="shared" si="133"/>
        <v>1025.9286135940126</v>
      </c>
      <c r="AX236">
        <f t="shared" si="134"/>
        <v>0.85493847576054449</v>
      </c>
      <c r="AY236">
        <f t="shared" si="135"/>
        <v>0.18843125821785123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1675368459.5</v>
      </c>
      <c r="BF236">
        <v>1442.4385714285711</v>
      </c>
      <c r="BG236">
        <v>1462.64</v>
      </c>
      <c r="BH236">
        <v>38.200099999999999</v>
      </c>
      <c r="BI236">
        <v>37.849157142857152</v>
      </c>
      <c r="BJ236">
        <v>1450.2842857142859</v>
      </c>
      <c r="BK236">
        <v>38.051900000000003</v>
      </c>
      <c r="BL236">
        <v>500.08714285714279</v>
      </c>
      <c r="BM236">
        <v>101.2264285714286</v>
      </c>
      <c r="BN236">
        <v>0.1000883857142857</v>
      </c>
      <c r="BO236">
        <v>34.718971428571429</v>
      </c>
      <c r="BP236">
        <v>33.704557142857141</v>
      </c>
      <c r="BQ236">
        <v>999.89999999999986</v>
      </c>
      <c r="BR236">
        <v>0</v>
      </c>
      <c r="BS236">
        <v>0</v>
      </c>
      <c r="BT236">
        <v>8987.1414285714291</v>
      </c>
      <c r="BU236">
        <v>0</v>
      </c>
      <c r="BV236">
        <v>349.34271428571441</v>
      </c>
      <c r="BW236">
        <v>-20.201271428571431</v>
      </c>
      <c r="BX236">
        <v>1499.727142857143</v>
      </c>
      <c r="BY236">
        <v>1520.1785714285711</v>
      </c>
      <c r="BZ236">
        <v>0.35095928571428581</v>
      </c>
      <c r="CA236">
        <v>1462.64</v>
      </c>
      <c r="CB236">
        <v>37.849157142857152</v>
      </c>
      <c r="CC236">
        <v>3.8668585714285708</v>
      </c>
      <c r="CD236">
        <v>3.8313328571428569</v>
      </c>
      <c r="CE236">
        <v>28.322900000000001</v>
      </c>
      <c r="CF236">
        <v>28.164271428571428</v>
      </c>
      <c r="CG236">
        <v>1200.002857142857</v>
      </c>
      <c r="CH236">
        <v>0.49996800000000008</v>
      </c>
      <c r="CI236">
        <v>0.50003199999999992</v>
      </c>
      <c r="CJ236">
        <v>0</v>
      </c>
      <c r="CK236">
        <v>1023.945714285714</v>
      </c>
      <c r="CL236">
        <v>4.9990899999999998</v>
      </c>
      <c r="CM236">
        <v>11060.7</v>
      </c>
      <c r="CN236">
        <v>9557.7628571428559</v>
      </c>
      <c r="CO236">
        <v>46.169285714285706</v>
      </c>
      <c r="CP236">
        <v>48.83</v>
      </c>
      <c r="CQ236">
        <v>47.125</v>
      </c>
      <c r="CR236">
        <v>47.392714285714291</v>
      </c>
      <c r="CS236">
        <v>47.375</v>
      </c>
      <c r="CT236">
        <v>597.46285714285716</v>
      </c>
      <c r="CU236">
        <v>597.54</v>
      </c>
      <c r="CV236">
        <v>0</v>
      </c>
      <c r="CW236">
        <v>1675368480.0999999</v>
      </c>
      <c r="CX236">
        <v>0</v>
      </c>
      <c r="CY236">
        <v>1675367359.0999999</v>
      </c>
      <c r="CZ236" t="s">
        <v>356</v>
      </c>
      <c r="DA236">
        <v>1675367359.0999999</v>
      </c>
      <c r="DB236">
        <v>1675367351.0999999</v>
      </c>
      <c r="DC236">
        <v>3</v>
      </c>
      <c r="DD236">
        <v>-0.36899999999999999</v>
      </c>
      <c r="DE236">
        <v>-0.108</v>
      </c>
      <c r="DF236">
        <v>-5.9960000000000004</v>
      </c>
      <c r="DG236">
        <v>0.14799999999999999</v>
      </c>
      <c r="DH236">
        <v>415</v>
      </c>
      <c r="DI236">
        <v>35</v>
      </c>
      <c r="DJ236">
        <v>0.46</v>
      </c>
      <c r="DK236">
        <v>0.2</v>
      </c>
      <c r="DL236">
        <v>-20.149999999999999</v>
      </c>
      <c r="DM236">
        <v>0.46080450281424429</v>
      </c>
      <c r="DN236">
        <v>7.0824921461304632E-2</v>
      </c>
      <c r="DO236">
        <v>0</v>
      </c>
      <c r="DP236">
        <v>0.33685047499999998</v>
      </c>
      <c r="DQ236">
        <v>0.1181273583489674</v>
      </c>
      <c r="DR236">
        <v>1.16546699802858E-2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366</v>
      </c>
      <c r="EA236">
        <v>2.9444900000000001</v>
      </c>
      <c r="EB236">
        <v>2.6238700000000001</v>
      </c>
      <c r="EC236">
        <v>0.23407700000000001</v>
      </c>
      <c r="ED236">
        <v>0.23375799999999999</v>
      </c>
      <c r="EE236">
        <v>0.149926</v>
      </c>
      <c r="EF236">
        <v>0.147318</v>
      </c>
      <c r="EG236">
        <v>22978.6</v>
      </c>
      <c r="EH236">
        <v>23315.8</v>
      </c>
      <c r="EI236">
        <v>27939.7</v>
      </c>
      <c r="EJ236">
        <v>29322.6</v>
      </c>
      <c r="EK236">
        <v>32707.599999999999</v>
      </c>
      <c r="EL236">
        <v>34713.300000000003</v>
      </c>
      <c r="EM236">
        <v>39466.300000000003</v>
      </c>
      <c r="EN236">
        <v>41911.599999999999</v>
      </c>
      <c r="EO236">
        <v>1.9076500000000001</v>
      </c>
      <c r="EP236">
        <v>1.87975</v>
      </c>
      <c r="EQ236">
        <v>5.4381800000000001E-2</v>
      </c>
      <c r="ER236">
        <v>0</v>
      </c>
      <c r="ES236">
        <v>32.832599999999999</v>
      </c>
      <c r="ET236">
        <v>999.9</v>
      </c>
      <c r="EU236">
        <v>72.099999999999994</v>
      </c>
      <c r="EV236">
        <v>34.9</v>
      </c>
      <c r="EW236">
        <v>40.005899999999997</v>
      </c>
      <c r="EX236">
        <v>57.366599999999998</v>
      </c>
      <c r="EY236">
        <v>1.7908599999999999</v>
      </c>
      <c r="EZ236">
        <v>1</v>
      </c>
      <c r="FA236">
        <v>0.72447899999999998</v>
      </c>
      <c r="FB236">
        <v>1.3591200000000001</v>
      </c>
      <c r="FC236">
        <v>20.265499999999999</v>
      </c>
      <c r="FD236">
        <v>5.21699</v>
      </c>
      <c r="FE236">
        <v>12.0099</v>
      </c>
      <c r="FF236">
        <v>4.9859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1.8622399999999999</v>
      </c>
      <c r="FN236">
        <v>1.86426</v>
      </c>
      <c r="FO236">
        <v>1.8603400000000001</v>
      </c>
      <c r="FP236">
        <v>1.8610899999999999</v>
      </c>
      <c r="FQ236">
        <v>1.8602000000000001</v>
      </c>
      <c r="FR236">
        <v>1.86189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-7.85</v>
      </c>
      <c r="GH236">
        <v>0.14810000000000001</v>
      </c>
      <c r="GI236">
        <v>-4.6172869984045022</v>
      </c>
      <c r="GJ236">
        <v>-3.9744887815693084E-3</v>
      </c>
      <c r="GK236">
        <v>1.847162108954052E-6</v>
      </c>
      <c r="GL236">
        <v>-4.4217609294687878E-10</v>
      </c>
      <c r="GM236">
        <v>0.1481899999999996</v>
      </c>
      <c r="GN236">
        <v>0</v>
      </c>
      <c r="GO236">
        <v>0</v>
      </c>
      <c r="GP236">
        <v>0</v>
      </c>
      <c r="GQ236">
        <v>6</v>
      </c>
      <c r="GR236">
        <v>2080</v>
      </c>
      <c r="GS236">
        <v>4</v>
      </c>
      <c r="GT236">
        <v>32</v>
      </c>
      <c r="GU236">
        <v>18.399999999999999</v>
      </c>
      <c r="GV236">
        <v>18.5</v>
      </c>
      <c r="GW236">
        <v>3.0676299999999999</v>
      </c>
      <c r="GX236">
        <v>2.5293000000000001</v>
      </c>
      <c r="GY236">
        <v>1.4489700000000001</v>
      </c>
      <c r="GZ236">
        <v>2.323</v>
      </c>
      <c r="HA236">
        <v>1.5478499999999999</v>
      </c>
      <c r="HB236">
        <v>2.2741699999999998</v>
      </c>
      <c r="HC236">
        <v>39.868000000000002</v>
      </c>
      <c r="HD236">
        <v>14.368399999999999</v>
      </c>
      <c r="HE236">
        <v>18</v>
      </c>
      <c r="HF236">
        <v>499.04199999999997</v>
      </c>
      <c r="HG236">
        <v>522.18299999999999</v>
      </c>
      <c r="HH236">
        <v>31.0002</v>
      </c>
      <c r="HI236">
        <v>36.393099999999997</v>
      </c>
      <c r="HJ236">
        <v>30.000499999999999</v>
      </c>
      <c r="HK236">
        <v>36.278199999999998</v>
      </c>
      <c r="HL236">
        <v>36.301299999999998</v>
      </c>
      <c r="HM236">
        <v>61.353700000000003</v>
      </c>
      <c r="HN236">
        <v>7.6569500000000001</v>
      </c>
      <c r="HO236">
        <v>100</v>
      </c>
      <c r="HP236">
        <v>31</v>
      </c>
      <c r="HQ236">
        <v>1474.91</v>
      </c>
      <c r="HR236">
        <v>37.933100000000003</v>
      </c>
      <c r="HS236">
        <v>98.492900000000006</v>
      </c>
      <c r="HT236">
        <v>97.189899999999994</v>
      </c>
    </row>
    <row r="237" spans="1:228" x14ac:dyDescent="0.2">
      <c r="A237">
        <v>222</v>
      </c>
      <c r="B237">
        <v>1675368465.5</v>
      </c>
      <c r="C237">
        <v>882.40000009536743</v>
      </c>
      <c r="D237" t="s">
        <v>803</v>
      </c>
      <c r="E237" t="s">
        <v>804</v>
      </c>
      <c r="F237">
        <v>4</v>
      </c>
      <c r="G237">
        <v>1675368463.1875</v>
      </c>
      <c r="H237">
        <f t="shared" si="102"/>
        <v>3.178633564819093E-4</v>
      </c>
      <c r="I237">
        <f t="shared" si="103"/>
        <v>0.31786335648190928</v>
      </c>
      <c r="J237">
        <f t="shared" si="104"/>
        <v>5.4717199811214821</v>
      </c>
      <c r="K237">
        <f t="shared" si="105"/>
        <v>1448.6424999999999</v>
      </c>
      <c r="L237">
        <f t="shared" si="106"/>
        <v>1025.8895758594479</v>
      </c>
      <c r="M237">
        <f t="shared" si="107"/>
        <v>103.94906734104555</v>
      </c>
      <c r="N237">
        <f t="shared" si="108"/>
        <v>146.78483954712831</v>
      </c>
      <c r="O237">
        <f t="shared" si="109"/>
        <v>2.2282271961861829E-2</v>
      </c>
      <c r="P237">
        <f t="shared" si="110"/>
        <v>2.7703262520680982</v>
      </c>
      <c r="Q237">
        <f t="shared" si="111"/>
        <v>2.2183183021022443E-2</v>
      </c>
      <c r="R237">
        <f t="shared" si="112"/>
        <v>1.3873355290734708E-2</v>
      </c>
      <c r="S237">
        <f t="shared" si="113"/>
        <v>226.11732036147987</v>
      </c>
      <c r="T237">
        <f t="shared" si="114"/>
        <v>36.032892300007973</v>
      </c>
      <c r="U237">
        <f t="shared" si="115"/>
        <v>33.713650000000001</v>
      </c>
      <c r="V237">
        <f t="shared" si="116"/>
        <v>5.2582583842421657</v>
      </c>
      <c r="W237">
        <f t="shared" si="117"/>
        <v>69.607656647502097</v>
      </c>
      <c r="X237">
        <f t="shared" si="118"/>
        <v>3.871770997488869</v>
      </c>
      <c r="Y237">
        <f t="shared" si="119"/>
        <v>5.5622774619404023</v>
      </c>
      <c r="Z237">
        <f t="shared" si="120"/>
        <v>1.3864873867532967</v>
      </c>
      <c r="AA237">
        <f t="shared" si="121"/>
        <v>-14.017774020852201</v>
      </c>
      <c r="AB237">
        <f t="shared" si="122"/>
        <v>150.73721874169519</v>
      </c>
      <c r="AC237">
        <f t="shared" si="123"/>
        <v>12.610814148368922</v>
      </c>
      <c r="AD237">
        <f t="shared" si="124"/>
        <v>375.44757923069176</v>
      </c>
      <c r="AE237">
        <f t="shared" si="125"/>
        <v>16.461701615603467</v>
      </c>
      <c r="AF237">
        <f t="shared" si="126"/>
        <v>0.30736388982893809</v>
      </c>
      <c r="AG237">
        <f t="shared" si="127"/>
        <v>5.4717199811214821</v>
      </c>
      <c r="AH237">
        <v>1525.6613512561869</v>
      </c>
      <c r="AI237">
        <v>1509.4398181818181</v>
      </c>
      <c r="AJ237">
        <v>1.7884623413278571</v>
      </c>
      <c r="AK237">
        <v>66.45767359900691</v>
      </c>
      <c r="AL237">
        <f t="shared" si="128"/>
        <v>0.31786335648190928</v>
      </c>
      <c r="AM237">
        <v>37.853800393245947</v>
      </c>
      <c r="AN237">
        <v>38.214347878787862</v>
      </c>
      <c r="AO237">
        <v>9.8235695593105609E-4</v>
      </c>
      <c r="AP237">
        <v>80.18708061797463</v>
      </c>
      <c r="AQ237">
        <v>12</v>
      </c>
      <c r="AR237">
        <v>2</v>
      </c>
      <c r="AS237">
        <f t="shared" si="129"/>
        <v>1</v>
      </c>
      <c r="AT237">
        <f t="shared" si="130"/>
        <v>0</v>
      </c>
      <c r="AU237">
        <f t="shared" si="131"/>
        <v>47146.064661405624</v>
      </c>
      <c r="AV237">
        <f t="shared" si="132"/>
        <v>1199.99875</v>
      </c>
      <c r="AW237">
        <f t="shared" si="133"/>
        <v>1025.9251260940309</v>
      </c>
      <c r="AX237">
        <f t="shared" si="134"/>
        <v>0.85493849563929203</v>
      </c>
      <c r="AY237">
        <f t="shared" si="135"/>
        <v>0.18843129658383384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1675368463.1875</v>
      </c>
      <c r="BF237">
        <v>1448.6424999999999</v>
      </c>
      <c r="BG237">
        <v>1468.92625</v>
      </c>
      <c r="BH237">
        <v>38.211112499999999</v>
      </c>
      <c r="BI237">
        <v>37.856450000000002</v>
      </c>
      <c r="BJ237">
        <v>1456.4974999999999</v>
      </c>
      <c r="BK237">
        <v>38.062912500000003</v>
      </c>
      <c r="BL237">
        <v>500.11349999999999</v>
      </c>
      <c r="BM237">
        <v>101.225875</v>
      </c>
      <c r="BN237">
        <v>9.9910724999999992E-2</v>
      </c>
      <c r="BO237">
        <v>34.7229125</v>
      </c>
      <c r="BP237">
        <v>33.713650000000001</v>
      </c>
      <c r="BQ237">
        <v>999.9</v>
      </c>
      <c r="BR237">
        <v>0</v>
      </c>
      <c r="BS237">
        <v>0</v>
      </c>
      <c r="BT237">
        <v>9008.3562500000007</v>
      </c>
      <c r="BU237">
        <v>0</v>
      </c>
      <c r="BV237">
        <v>349.40525000000002</v>
      </c>
      <c r="BW237">
        <v>-20.283200000000001</v>
      </c>
      <c r="BX237">
        <v>1506.19625</v>
      </c>
      <c r="BY237">
        <v>1526.7212500000001</v>
      </c>
      <c r="BZ237">
        <v>0.35465774999999999</v>
      </c>
      <c r="CA237">
        <v>1468.92625</v>
      </c>
      <c r="CB237">
        <v>37.856450000000002</v>
      </c>
      <c r="CC237">
        <v>3.8679537499999999</v>
      </c>
      <c r="CD237">
        <v>3.8320512500000001</v>
      </c>
      <c r="CE237">
        <v>28.327750000000002</v>
      </c>
      <c r="CF237">
        <v>28.167512500000001</v>
      </c>
      <c r="CG237">
        <v>1199.99875</v>
      </c>
      <c r="CH237">
        <v>0.49996774999999999</v>
      </c>
      <c r="CI237">
        <v>0.50003225000000007</v>
      </c>
      <c r="CJ237">
        <v>0</v>
      </c>
      <c r="CK237">
        <v>1023.97</v>
      </c>
      <c r="CL237">
        <v>4.9990899999999998</v>
      </c>
      <c r="CM237">
        <v>11059.275</v>
      </c>
      <c r="CN237">
        <v>9557.7362500000017</v>
      </c>
      <c r="CO237">
        <v>46.186999999999998</v>
      </c>
      <c r="CP237">
        <v>48.819875000000003</v>
      </c>
      <c r="CQ237">
        <v>47.125</v>
      </c>
      <c r="CR237">
        <v>47.398249999999997</v>
      </c>
      <c r="CS237">
        <v>47.375</v>
      </c>
      <c r="CT237">
        <v>597.46</v>
      </c>
      <c r="CU237">
        <v>597.53874999999994</v>
      </c>
      <c r="CV237">
        <v>0</v>
      </c>
      <c r="CW237">
        <v>1675368484.3</v>
      </c>
      <c r="CX237">
        <v>0</v>
      </c>
      <c r="CY237">
        <v>1675367359.0999999</v>
      </c>
      <c r="CZ237" t="s">
        <v>356</v>
      </c>
      <c r="DA237">
        <v>1675367359.0999999</v>
      </c>
      <c r="DB237">
        <v>1675367351.0999999</v>
      </c>
      <c r="DC237">
        <v>3</v>
      </c>
      <c r="DD237">
        <v>-0.36899999999999999</v>
      </c>
      <c r="DE237">
        <v>-0.108</v>
      </c>
      <c r="DF237">
        <v>-5.9960000000000004</v>
      </c>
      <c r="DG237">
        <v>0.14799999999999999</v>
      </c>
      <c r="DH237">
        <v>415</v>
      </c>
      <c r="DI237">
        <v>35</v>
      </c>
      <c r="DJ237">
        <v>0.46</v>
      </c>
      <c r="DK237">
        <v>0.2</v>
      </c>
      <c r="DL237">
        <v>-20.171972499999999</v>
      </c>
      <c r="DM237">
        <v>-0.43836585365850322</v>
      </c>
      <c r="DN237">
        <v>0.10287734198427741</v>
      </c>
      <c r="DO237">
        <v>0</v>
      </c>
      <c r="DP237">
        <v>0.34391064999999998</v>
      </c>
      <c r="DQ237">
        <v>8.7466153846151945E-2</v>
      </c>
      <c r="DR237">
        <v>8.6834530820117869E-3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2.9441899999999999</v>
      </c>
      <c r="EB237">
        <v>2.62357</v>
      </c>
      <c r="EC237">
        <v>0.23474</v>
      </c>
      <c r="ED237">
        <v>0.234375</v>
      </c>
      <c r="EE237">
        <v>0.149955</v>
      </c>
      <c r="EF237">
        <v>0.14733199999999999</v>
      </c>
      <c r="EG237">
        <v>22958.9</v>
      </c>
      <c r="EH237">
        <v>23296.5</v>
      </c>
      <c r="EI237">
        <v>27940.1</v>
      </c>
      <c r="EJ237">
        <v>29322.2</v>
      </c>
      <c r="EK237">
        <v>32706.799999999999</v>
      </c>
      <c r="EL237">
        <v>34712.400000000001</v>
      </c>
      <c r="EM237">
        <v>39466.6</v>
      </c>
      <c r="EN237">
        <v>41911.199999999997</v>
      </c>
      <c r="EO237">
        <v>1.9076200000000001</v>
      </c>
      <c r="EP237">
        <v>1.87975</v>
      </c>
      <c r="EQ237">
        <v>5.4232799999999998E-2</v>
      </c>
      <c r="ER237">
        <v>0</v>
      </c>
      <c r="ES237">
        <v>32.8384</v>
      </c>
      <c r="ET237">
        <v>999.9</v>
      </c>
      <c r="EU237">
        <v>72.099999999999994</v>
      </c>
      <c r="EV237">
        <v>34.9</v>
      </c>
      <c r="EW237">
        <v>40.011600000000001</v>
      </c>
      <c r="EX237">
        <v>56.916600000000003</v>
      </c>
      <c r="EY237">
        <v>2.4278900000000001</v>
      </c>
      <c r="EZ237">
        <v>1</v>
      </c>
      <c r="FA237">
        <v>0.72486300000000004</v>
      </c>
      <c r="FB237">
        <v>1.3602700000000001</v>
      </c>
      <c r="FC237">
        <v>20.265599999999999</v>
      </c>
      <c r="FD237">
        <v>5.2166899999999998</v>
      </c>
      <c r="FE237">
        <v>12.0099</v>
      </c>
      <c r="FF237">
        <v>4.9858000000000002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1.8622399999999999</v>
      </c>
      <c r="FN237">
        <v>1.8642700000000001</v>
      </c>
      <c r="FO237">
        <v>1.8603499999999999</v>
      </c>
      <c r="FP237">
        <v>1.8611</v>
      </c>
      <c r="FQ237">
        <v>1.8602000000000001</v>
      </c>
      <c r="FR237">
        <v>1.86188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-7.86</v>
      </c>
      <c r="GH237">
        <v>0.1482</v>
      </c>
      <c r="GI237">
        <v>-4.6172869984045022</v>
      </c>
      <c r="GJ237">
        <v>-3.9744887815693084E-3</v>
      </c>
      <c r="GK237">
        <v>1.847162108954052E-6</v>
      </c>
      <c r="GL237">
        <v>-4.4217609294687878E-10</v>
      </c>
      <c r="GM237">
        <v>0.1481899999999996</v>
      </c>
      <c r="GN237">
        <v>0</v>
      </c>
      <c r="GO237">
        <v>0</v>
      </c>
      <c r="GP237">
        <v>0</v>
      </c>
      <c r="GQ237">
        <v>6</v>
      </c>
      <c r="GR237">
        <v>2080</v>
      </c>
      <c r="GS237">
        <v>4</v>
      </c>
      <c r="GT237">
        <v>32</v>
      </c>
      <c r="GU237">
        <v>18.399999999999999</v>
      </c>
      <c r="GV237">
        <v>18.600000000000001</v>
      </c>
      <c r="GW237">
        <v>3.0786099999999998</v>
      </c>
      <c r="GX237">
        <v>2.5158700000000001</v>
      </c>
      <c r="GY237">
        <v>1.4489700000000001</v>
      </c>
      <c r="GZ237">
        <v>2.323</v>
      </c>
      <c r="HA237">
        <v>1.5478499999999999</v>
      </c>
      <c r="HB237">
        <v>2.3730500000000001</v>
      </c>
      <c r="HC237">
        <v>39.868000000000002</v>
      </c>
      <c r="HD237">
        <v>14.385999999999999</v>
      </c>
      <c r="HE237">
        <v>18</v>
      </c>
      <c r="HF237">
        <v>499.05599999999998</v>
      </c>
      <c r="HG237">
        <v>522.21799999999996</v>
      </c>
      <c r="HH237">
        <v>31.000299999999999</v>
      </c>
      <c r="HI237">
        <v>36.398099999999999</v>
      </c>
      <c r="HJ237">
        <v>30.000499999999999</v>
      </c>
      <c r="HK237">
        <v>36.282200000000003</v>
      </c>
      <c r="HL237">
        <v>36.305500000000002</v>
      </c>
      <c r="HM237">
        <v>61.5854</v>
      </c>
      <c r="HN237">
        <v>7.6569500000000001</v>
      </c>
      <c r="HO237">
        <v>100</v>
      </c>
      <c r="HP237">
        <v>31</v>
      </c>
      <c r="HQ237">
        <v>1481.58</v>
      </c>
      <c r="HR237">
        <v>37.928400000000003</v>
      </c>
      <c r="HS237">
        <v>98.493899999999996</v>
      </c>
      <c r="HT237">
        <v>97.188900000000004</v>
      </c>
    </row>
    <row r="238" spans="1:228" x14ac:dyDescent="0.2">
      <c r="A238">
        <v>223</v>
      </c>
      <c r="B238">
        <v>1675368469.5</v>
      </c>
      <c r="C238">
        <v>886.40000009536743</v>
      </c>
      <c r="D238" t="s">
        <v>805</v>
      </c>
      <c r="E238" t="s">
        <v>806</v>
      </c>
      <c r="F238">
        <v>4</v>
      </c>
      <c r="G238">
        <v>1675368467.5</v>
      </c>
      <c r="H238">
        <f t="shared" si="102"/>
        <v>3.1074952804708276E-4</v>
      </c>
      <c r="I238">
        <f t="shared" si="103"/>
        <v>0.31074952804708278</v>
      </c>
      <c r="J238">
        <f t="shared" si="104"/>
        <v>5.8892646433028331</v>
      </c>
      <c r="K238">
        <f t="shared" si="105"/>
        <v>1455.8414285714291</v>
      </c>
      <c r="L238">
        <f t="shared" si="106"/>
        <v>993.06926710387518</v>
      </c>
      <c r="M238">
        <f t="shared" si="107"/>
        <v>100.62386530290438</v>
      </c>
      <c r="N238">
        <f t="shared" si="108"/>
        <v>147.51477733087097</v>
      </c>
      <c r="O238">
        <f t="shared" si="109"/>
        <v>2.1758341794592136E-2</v>
      </c>
      <c r="P238">
        <f t="shared" si="110"/>
        <v>2.7655419063663649</v>
      </c>
      <c r="Q238">
        <f t="shared" si="111"/>
        <v>2.166368451698767E-2</v>
      </c>
      <c r="R238">
        <f t="shared" si="112"/>
        <v>1.3548272966280623E-2</v>
      </c>
      <c r="S238">
        <f t="shared" si="113"/>
        <v>226.11763466470273</v>
      </c>
      <c r="T238">
        <f t="shared" si="114"/>
        <v>36.042763984733639</v>
      </c>
      <c r="U238">
        <f t="shared" si="115"/>
        <v>33.720685714285707</v>
      </c>
      <c r="V238">
        <f t="shared" si="116"/>
        <v>5.260326664708761</v>
      </c>
      <c r="W238">
        <f t="shared" si="117"/>
        <v>69.596018229202897</v>
      </c>
      <c r="X238">
        <f t="shared" si="118"/>
        <v>3.8723792490449331</v>
      </c>
      <c r="Y238">
        <f t="shared" si="119"/>
        <v>5.5640816063526755</v>
      </c>
      <c r="Z238">
        <f t="shared" si="120"/>
        <v>1.3879474156638278</v>
      </c>
      <c r="AA238">
        <f t="shared" si="121"/>
        <v>-13.70405418687635</v>
      </c>
      <c r="AB238">
        <f t="shared" si="122"/>
        <v>150.29931212487642</v>
      </c>
      <c r="AC238">
        <f t="shared" si="123"/>
        <v>12.596723693240495</v>
      </c>
      <c r="AD238">
        <f t="shared" si="124"/>
        <v>375.30961629594333</v>
      </c>
      <c r="AE238">
        <f t="shared" si="125"/>
        <v>16.309448949811127</v>
      </c>
      <c r="AF238">
        <f t="shared" si="126"/>
        <v>0.30817937616320112</v>
      </c>
      <c r="AG238">
        <f t="shared" si="127"/>
        <v>5.8892646433028331</v>
      </c>
      <c r="AH238">
        <v>1532.310165352025</v>
      </c>
      <c r="AI238">
        <v>1516.1807272727269</v>
      </c>
      <c r="AJ238">
        <v>1.672020880343789</v>
      </c>
      <c r="AK238">
        <v>66.45767359900691</v>
      </c>
      <c r="AL238">
        <f t="shared" si="128"/>
        <v>0.31074952804708278</v>
      </c>
      <c r="AM238">
        <v>37.860467181407252</v>
      </c>
      <c r="AN238">
        <v>38.219231515151513</v>
      </c>
      <c r="AO238">
        <v>-3.3743075894775909E-5</v>
      </c>
      <c r="AP238">
        <v>80.18708061797463</v>
      </c>
      <c r="AQ238">
        <v>12</v>
      </c>
      <c r="AR238">
        <v>2</v>
      </c>
      <c r="AS238">
        <f t="shared" si="129"/>
        <v>1</v>
      </c>
      <c r="AT238">
        <f t="shared" si="130"/>
        <v>0</v>
      </c>
      <c r="AU238">
        <f t="shared" si="131"/>
        <v>47014.254476687231</v>
      </c>
      <c r="AV238">
        <f t="shared" si="132"/>
        <v>1200.002857142857</v>
      </c>
      <c r="AW238">
        <f t="shared" si="133"/>
        <v>1025.9283993081358</v>
      </c>
      <c r="AX238">
        <f t="shared" si="134"/>
        <v>0.85493829718940573</v>
      </c>
      <c r="AY238">
        <f t="shared" si="135"/>
        <v>0.1884309135755533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1675368467.5</v>
      </c>
      <c r="BF238">
        <v>1455.8414285714291</v>
      </c>
      <c r="BG238">
        <v>1475.9457142857141</v>
      </c>
      <c r="BH238">
        <v>38.216985714285713</v>
      </c>
      <c r="BI238">
        <v>37.861400000000003</v>
      </c>
      <c r="BJ238">
        <v>1463.7057142857141</v>
      </c>
      <c r="BK238">
        <v>38.06878571428571</v>
      </c>
      <c r="BL238">
        <v>500.13542857142858</v>
      </c>
      <c r="BM238">
        <v>101.226</v>
      </c>
      <c r="BN238">
        <v>0.1001296428571429</v>
      </c>
      <c r="BO238">
        <v>34.728757142857141</v>
      </c>
      <c r="BP238">
        <v>33.720685714285707</v>
      </c>
      <c r="BQ238">
        <v>999.89999999999986</v>
      </c>
      <c r="BR238">
        <v>0</v>
      </c>
      <c r="BS238">
        <v>0</v>
      </c>
      <c r="BT238">
        <v>8982.9485714285711</v>
      </c>
      <c r="BU238">
        <v>0</v>
      </c>
      <c r="BV238">
        <v>349.77942857142858</v>
      </c>
      <c r="BW238">
        <v>-20.101928571428569</v>
      </c>
      <c r="BX238">
        <v>1513.6885714285711</v>
      </c>
      <c r="BY238">
        <v>1534.024285714285</v>
      </c>
      <c r="BZ238">
        <v>0.35559742857142851</v>
      </c>
      <c r="CA238">
        <v>1475.9457142857141</v>
      </c>
      <c r="CB238">
        <v>37.861400000000003</v>
      </c>
      <c r="CC238">
        <v>3.8685557142857139</v>
      </c>
      <c r="CD238">
        <v>3.83256</v>
      </c>
      <c r="CE238">
        <v>28.33041428571428</v>
      </c>
      <c r="CF238">
        <v>28.16977142857143</v>
      </c>
      <c r="CG238">
        <v>1200.002857142857</v>
      </c>
      <c r="CH238">
        <v>0.49997399999999997</v>
      </c>
      <c r="CI238">
        <v>0.50002599999999997</v>
      </c>
      <c r="CJ238">
        <v>0</v>
      </c>
      <c r="CK238">
        <v>1023.734285714286</v>
      </c>
      <c r="CL238">
        <v>4.9990899999999998</v>
      </c>
      <c r="CM238">
        <v>11057.485714285711</v>
      </c>
      <c r="CN238">
        <v>9557.7842857142859</v>
      </c>
      <c r="CO238">
        <v>46.186999999999998</v>
      </c>
      <c r="CP238">
        <v>48.857000000000014</v>
      </c>
      <c r="CQ238">
        <v>47.125</v>
      </c>
      <c r="CR238">
        <v>47.436999999999998</v>
      </c>
      <c r="CS238">
        <v>47.375</v>
      </c>
      <c r="CT238">
        <v>597.47</v>
      </c>
      <c r="CU238">
        <v>597.5328571428571</v>
      </c>
      <c r="CV238">
        <v>0</v>
      </c>
      <c r="CW238">
        <v>1675368487.9000001</v>
      </c>
      <c r="CX238">
        <v>0</v>
      </c>
      <c r="CY238">
        <v>1675367359.0999999</v>
      </c>
      <c r="CZ238" t="s">
        <v>356</v>
      </c>
      <c r="DA238">
        <v>1675367359.0999999</v>
      </c>
      <c r="DB238">
        <v>1675367351.0999999</v>
      </c>
      <c r="DC238">
        <v>3</v>
      </c>
      <c r="DD238">
        <v>-0.36899999999999999</v>
      </c>
      <c r="DE238">
        <v>-0.108</v>
      </c>
      <c r="DF238">
        <v>-5.9960000000000004</v>
      </c>
      <c r="DG238">
        <v>0.14799999999999999</v>
      </c>
      <c r="DH238">
        <v>415</v>
      </c>
      <c r="DI238">
        <v>35</v>
      </c>
      <c r="DJ238">
        <v>0.46</v>
      </c>
      <c r="DK238">
        <v>0.2</v>
      </c>
      <c r="DL238">
        <v>-20.1444425</v>
      </c>
      <c r="DM238">
        <v>-0.1546390243902325</v>
      </c>
      <c r="DN238">
        <v>0.1148697499072316</v>
      </c>
      <c r="DO238">
        <v>0</v>
      </c>
      <c r="DP238">
        <v>0.34900730000000002</v>
      </c>
      <c r="DQ238">
        <v>5.7565328330206417E-2</v>
      </c>
      <c r="DR238">
        <v>5.784658841280101E-3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2.94455</v>
      </c>
      <c r="EB238">
        <v>2.6238199999999998</v>
      </c>
      <c r="EC238">
        <v>0.23536899999999999</v>
      </c>
      <c r="ED238">
        <v>0.23502600000000001</v>
      </c>
      <c r="EE238">
        <v>0.14996399999999999</v>
      </c>
      <c r="EF238">
        <v>0.147343</v>
      </c>
      <c r="EG238">
        <v>22939.4</v>
      </c>
      <c r="EH238">
        <v>23276.5</v>
      </c>
      <c r="EI238">
        <v>27939.5</v>
      </c>
      <c r="EJ238">
        <v>29322.2</v>
      </c>
      <c r="EK238">
        <v>32706.1</v>
      </c>
      <c r="EL238">
        <v>34711.9</v>
      </c>
      <c r="EM238">
        <v>39466.199999999997</v>
      </c>
      <c r="EN238">
        <v>41911</v>
      </c>
      <c r="EO238">
        <v>1.9079699999999999</v>
      </c>
      <c r="EP238">
        <v>1.8796999999999999</v>
      </c>
      <c r="EQ238">
        <v>5.4344499999999997E-2</v>
      </c>
      <c r="ER238">
        <v>0</v>
      </c>
      <c r="ES238">
        <v>32.843499999999999</v>
      </c>
      <c r="ET238">
        <v>999.9</v>
      </c>
      <c r="EU238">
        <v>72.099999999999994</v>
      </c>
      <c r="EV238">
        <v>34.9</v>
      </c>
      <c r="EW238">
        <v>40.010599999999997</v>
      </c>
      <c r="EX238">
        <v>57.426600000000001</v>
      </c>
      <c r="EY238">
        <v>2.1434299999999999</v>
      </c>
      <c r="EZ238">
        <v>1</v>
      </c>
      <c r="FA238">
        <v>0.72518000000000005</v>
      </c>
      <c r="FB238">
        <v>1.35958</v>
      </c>
      <c r="FC238">
        <v>20.265499999999999</v>
      </c>
      <c r="FD238">
        <v>5.21699</v>
      </c>
      <c r="FE238">
        <v>12.0099</v>
      </c>
      <c r="FF238">
        <v>4.9859499999999999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1.8622399999999999</v>
      </c>
      <c r="FN238">
        <v>1.8642700000000001</v>
      </c>
      <c r="FO238">
        <v>1.8603499999999999</v>
      </c>
      <c r="FP238">
        <v>1.8610800000000001</v>
      </c>
      <c r="FQ238">
        <v>1.8602000000000001</v>
      </c>
      <c r="FR238">
        <v>1.86189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-7.87</v>
      </c>
      <c r="GH238">
        <v>0.1482</v>
      </c>
      <c r="GI238">
        <v>-4.6172869984045022</v>
      </c>
      <c r="GJ238">
        <v>-3.9744887815693084E-3</v>
      </c>
      <c r="GK238">
        <v>1.847162108954052E-6</v>
      </c>
      <c r="GL238">
        <v>-4.4217609294687878E-10</v>
      </c>
      <c r="GM238">
        <v>0.1481899999999996</v>
      </c>
      <c r="GN238">
        <v>0</v>
      </c>
      <c r="GO238">
        <v>0</v>
      </c>
      <c r="GP238">
        <v>0</v>
      </c>
      <c r="GQ238">
        <v>6</v>
      </c>
      <c r="GR238">
        <v>2080</v>
      </c>
      <c r="GS238">
        <v>4</v>
      </c>
      <c r="GT238">
        <v>32</v>
      </c>
      <c r="GU238">
        <v>18.5</v>
      </c>
      <c r="GV238">
        <v>18.600000000000001</v>
      </c>
      <c r="GW238">
        <v>3.0895999999999999</v>
      </c>
      <c r="GX238">
        <v>2.51831</v>
      </c>
      <c r="GY238">
        <v>1.4489700000000001</v>
      </c>
      <c r="GZ238">
        <v>2.323</v>
      </c>
      <c r="HA238">
        <v>1.5478499999999999</v>
      </c>
      <c r="HB238">
        <v>2.2839399999999999</v>
      </c>
      <c r="HC238">
        <v>39.842799999999997</v>
      </c>
      <c r="HD238">
        <v>14.3772</v>
      </c>
      <c r="HE238">
        <v>18</v>
      </c>
      <c r="HF238">
        <v>499.315</v>
      </c>
      <c r="HG238">
        <v>522.21500000000003</v>
      </c>
      <c r="HH238">
        <v>31</v>
      </c>
      <c r="HI238">
        <v>36.402500000000003</v>
      </c>
      <c r="HJ238">
        <v>30.000499999999999</v>
      </c>
      <c r="HK238">
        <v>36.2864</v>
      </c>
      <c r="HL238">
        <v>36.309699999999999</v>
      </c>
      <c r="HM238">
        <v>61.809399999999997</v>
      </c>
      <c r="HN238">
        <v>7.6569500000000001</v>
      </c>
      <c r="HO238">
        <v>100</v>
      </c>
      <c r="HP238">
        <v>31</v>
      </c>
      <c r="HQ238">
        <v>1488.26</v>
      </c>
      <c r="HR238">
        <v>37.924300000000002</v>
      </c>
      <c r="HS238">
        <v>98.492400000000004</v>
      </c>
      <c r="HT238">
        <v>97.188599999999994</v>
      </c>
    </row>
    <row r="239" spans="1:228" x14ac:dyDescent="0.2">
      <c r="A239">
        <v>224</v>
      </c>
      <c r="B239">
        <v>1675368473.5</v>
      </c>
      <c r="C239">
        <v>890.40000009536743</v>
      </c>
      <c r="D239" t="s">
        <v>807</v>
      </c>
      <c r="E239" t="s">
        <v>808</v>
      </c>
      <c r="F239">
        <v>4</v>
      </c>
      <c r="G239">
        <v>1675368471.1875</v>
      </c>
      <c r="H239">
        <f t="shared" si="102"/>
        <v>3.1722940007642341E-4</v>
      </c>
      <c r="I239">
        <f t="shared" si="103"/>
        <v>0.31722940007642342</v>
      </c>
      <c r="J239">
        <f t="shared" si="104"/>
        <v>5.5749336452465075</v>
      </c>
      <c r="K239">
        <f t="shared" si="105"/>
        <v>1461.8812499999999</v>
      </c>
      <c r="L239">
        <f t="shared" si="106"/>
        <v>1030.4871745190271</v>
      </c>
      <c r="M239">
        <f t="shared" si="107"/>
        <v>104.41595957827607</v>
      </c>
      <c r="N239">
        <f t="shared" si="108"/>
        <v>148.12773732917648</v>
      </c>
      <c r="O239">
        <f t="shared" si="109"/>
        <v>2.2227714348202608E-2</v>
      </c>
      <c r="P239">
        <f t="shared" si="110"/>
        <v>2.7672520452760989</v>
      </c>
      <c r="Q239">
        <f t="shared" si="111"/>
        <v>2.2128999870147874E-2</v>
      </c>
      <c r="R239">
        <f t="shared" si="112"/>
        <v>1.3839457365356484E-2</v>
      </c>
      <c r="S239">
        <f t="shared" si="113"/>
        <v>226.11764698637037</v>
      </c>
      <c r="T239">
        <f t="shared" si="114"/>
        <v>36.044799155189708</v>
      </c>
      <c r="U239">
        <f t="shared" si="115"/>
        <v>33.720212500000002</v>
      </c>
      <c r="V239">
        <f t="shared" si="116"/>
        <v>5.2601875322832354</v>
      </c>
      <c r="W239">
        <f t="shared" si="117"/>
        <v>69.591131637320814</v>
      </c>
      <c r="X239">
        <f t="shared" si="118"/>
        <v>3.8730861654775035</v>
      </c>
      <c r="Y239">
        <f t="shared" si="119"/>
        <v>5.5654881223406028</v>
      </c>
      <c r="Z239">
        <f t="shared" si="120"/>
        <v>1.3871013668057319</v>
      </c>
      <c r="AA239">
        <f t="shared" si="121"/>
        <v>-13.989816543370273</v>
      </c>
      <c r="AB239">
        <f t="shared" si="122"/>
        <v>151.14245627359475</v>
      </c>
      <c r="AC239">
        <f t="shared" si="123"/>
        <v>12.659812695368997</v>
      </c>
      <c r="AD239">
        <f t="shared" si="124"/>
        <v>375.93009941196385</v>
      </c>
      <c r="AE239">
        <f t="shared" si="125"/>
        <v>16.485877063386017</v>
      </c>
      <c r="AF239">
        <f t="shared" si="126"/>
        <v>0.30953755641595965</v>
      </c>
      <c r="AG239">
        <f t="shared" si="127"/>
        <v>5.5749336452465075</v>
      </c>
      <c r="AH239">
        <v>1539.3902951709131</v>
      </c>
      <c r="AI239">
        <v>1523.187999999999</v>
      </c>
      <c r="AJ239">
        <v>1.7603717369005389</v>
      </c>
      <c r="AK239">
        <v>66.45767359900691</v>
      </c>
      <c r="AL239">
        <f t="shared" si="128"/>
        <v>0.31722940007642342</v>
      </c>
      <c r="AM239">
        <v>37.863473538431762</v>
      </c>
      <c r="AN239">
        <v>38.228233939393938</v>
      </c>
      <c r="AO239">
        <v>2.011915868784493E-4</v>
      </c>
      <c r="AP239">
        <v>80.18708061797463</v>
      </c>
      <c r="AQ239">
        <v>12</v>
      </c>
      <c r="AR239">
        <v>2</v>
      </c>
      <c r="AS239">
        <f t="shared" si="129"/>
        <v>1</v>
      </c>
      <c r="AT239">
        <f t="shared" si="130"/>
        <v>0</v>
      </c>
      <c r="AU239">
        <f t="shared" si="131"/>
        <v>47060.344652027488</v>
      </c>
      <c r="AV239">
        <f t="shared" si="132"/>
        <v>1200.00125</v>
      </c>
      <c r="AW239">
        <f t="shared" si="133"/>
        <v>1025.9271885939743</v>
      </c>
      <c r="AX239">
        <f t="shared" si="134"/>
        <v>0.8549384332674439</v>
      </c>
      <c r="AY239">
        <f t="shared" si="135"/>
        <v>0.18843117620616676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1675368471.1875</v>
      </c>
      <c r="BF239">
        <v>1461.8812499999999</v>
      </c>
      <c r="BG239">
        <v>1482.2025000000001</v>
      </c>
      <c r="BH239">
        <v>38.223712499999998</v>
      </c>
      <c r="BI239">
        <v>37.866549999999997</v>
      </c>
      <c r="BJ239">
        <v>1469.75125</v>
      </c>
      <c r="BK239">
        <v>38.075512500000002</v>
      </c>
      <c r="BL239">
        <v>500.11837500000001</v>
      </c>
      <c r="BM239">
        <v>101.22675</v>
      </c>
      <c r="BN239">
        <v>0.1000419875</v>
      </c>
      <c r="BO239">
        <v>34.733312499999997</v>
      </c>
      <c r="BP239">
        <v>33.720212500000002</v>
      </c>
      <c r="BQ239">
        <v>999.9</v>
      </c>
      <c r="BR239">
        <v>0</v>
      </c>
      <c r="BS239">
        <v>0</v>
      </c>
      <c r="BT239">
        <v>8991.9549999999999</v>
      </c>
      <c r="BU239">
        <v>0</v>
      </c>
      <c r="BV239">
        <v>349.26187499999997</v>
      </c>
      <c r="BW239">
        <v>-20.321212500000001</v>
      </c>
      <c r="BX239">
        <v>1519.98</v>
      </c>
      <c r="BY239">
        <v>1540.5374999999999</v>
      </c>
      <c r="BZ239">
        <v>0.3571395</v>
      </c>
      <c r="CA239">
        <v>1482.2025000000001</v>
      </c>
      <c r="CB239">
        <v>37.866549999999997</v>
      </c>
      <c r="CC239">
        <v>3.8692625</v>
      </c>
      <c r="CD239">
        <v>3.83311125</v>
      </c>
      <c r="CE239">
        <v>28.333549999999999</v>
      </c>
      <c r="CF239">
        <v>28.172225000000001</v>
      </c>
      <c r="CG239">
        <v>1200.00125</v>
      </c>
      <c r="CH239">
        <v>0.49997124999999998</v>
      </c>
      <c r="CI239">
        <v>0.50002875000000002</v>
      </c>
      <c r="CJ239">
        <v>0</v>
      </c>
      <c r="CK239">
        <v>1023.57625</v>
      </c>
      <c r="CL239">
        <v>4.9990899999999998</v>
      </c>
      <c r="CM239">
        <v>11056.5</v>
      </c>
      <c r="CN239">
        <v>9557.7787500000013</v>
      </c>
      <c r="CO239">
        <v>46.186999999999998</v>
      </c>
      <c r="CP239">
        <v>48.875</v>
      </c>
      <c r="CQ239">
        <v>47.148249999999997</v>
      </c>
      <c r="CR239">
        <v>47.436999999999998</v>
      </c>
      <c r="CS239">
        <v>47.375</v>
      </c>
      <c r="CT239">
        <v>597.46375000000012</v>
      </c>
      <c r="CU239">
        <v>597.53750000000002</v>
      </c>
      <c r="CV239">
        <v>0</v>
      </c>
      <c r="CW239">
        <v>1675368492.0999999</v>
      </c>
      <c r="CX239">
        <v>0</v>
      </c>
      <c r="CY239">
        <v>1675367359.0999999</v>
      </c>
      <c r="CZ239" t="s">
        <v>356</v>
      </c>
      <c r="DA239">
        <v>1675367359.0999999</v>
      </c>
      <c r="DB239">
        <v>1675367351.0999999</v>
      </c>
      <c r="DC239">
        <v>3</v>
      </c>
      <c r="DD239">
        <v>-0.36899999999999999</v>
      </c>
      <c r="DE239">
        <v>-0.108</v>
      </c>
      <c r="DF239">
        <v>-5.9960000000000004</v>
      </c>
      <c r="DG239">
        <v>0.14799999999999999</v>
      </c>
      <c r="DH239">
        <v>415</v>
      </c>
      <c r="DI239">
        <v>35</v>
      </c>
      <c r="DJ239">
        <v>0.46</v>
      </c>
      <c r="DK239">
        <v>0.2</v>
      </c>
      <c r="DL239">
        <v>-20.179337499999999</v>
      </c>
      <c r="DM239">
        <v>-0.63146679174482423</v>
      </c>
      <c r="DN239">
        <v>0.13380588306853311</v>
      </c>
      <c r="DO239">
        <v>0</v>
      </c>
      <c r="DP239">
        <v>0.35237160000000001</v>
      </c>
      <c r="DQ239">
        <v>4.0430746716697427E-2</v>
      </c>
      <c r="DR239">
        <v>4.1124915854017221E-3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2.9443199999999998</v>
      </c>
      <c r="EB239">
        <v>2.6237200000000001</v>
      </c>
      <c r="EC239">
        <v>0.236015</v>
      </c>
      <c r="ED239">
        <v>0.23567099999999999</v>
      </c>
      <c r="EE239">
        <v>0.14998400000000001</v>
      </c>
      <c r="EF239">
        <v>0.14735599999999999</v>
      </c>
      <c r="EG239">
        <v>22919.4</v>
      </c>
      <c r="EH239">
        <v>23256.7</v>
      </c>
      <c r="EI239">
        <v>27939</v>
      </c>
      <c r="EJ239">
        <v>29322.1</v>
      </c>
      <c r="EK239">
        <v>32704.5</v>
      </c>
      <c r="EL239">
        <v>34711.4</v>
      </c>
      <c r="EM239">
        <v>39465.1</v>
      </c>
      <c r="EN239">
        <v>41911.1</v>
      </c>
      <c r="EO239">
        <v>1.90785</v>
      </c>
      <c r="EP239">
        <v>1.87967</v>
      </c>
      <c r="EQ239">
        <v>5.3606899999999999E-2</v>
      </c>
      <c r="ER239">
        <v>0</v>
      </c>
      <c r="ES239">
        <v>32.847200000000001</v>
      </c>
      <c r="ET239">
        <v>999.9</v>
      </c>
      <c r="EU239">
        <v>72.099999999999994</v>
      </c>
      <c r="EV239">
        <v>34.9</v>
      </c>
      <c r="EW239">
        <v>40.011299999999999</v>
      </c>
      <c r="EX239">
        <v>57.636600000000001</v>
      </c>
      <c r="EY239">
        <v>1.8309299999999999</v>
      </c>
      <c r="EZ239">
        <v>1</v>
      </c>
      <c r="FA239">
        <v>0.72566600000000003</v>
      </c>
      <c r="FB239">
        <v>1.3571</v>
      </c>
      <c r="FC239">
        <v>20.265699999999999</v>
      </c>
      <c r="FD239">
        <v>5.2165400000000002</v>
      </c>
      <c r="FE239">
        <v>12.0099</v>
      </c>
      <c r="FF239">
        <v>4.9859999999999998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1.8622399999999999</v>
      </c>
      <c r="FN239">
        <v>1.8643099999999999</v>
      </c>
      <c r="FO239">
        <v>1.8603499999999999</v>
      </c>
      <c r="FP239">
        <v>1.8610899999999999</v>
      </c>
      <c r="FQ239">
        <v>1.8602000000000001</v>
      </c>
      <c r="FR239">
        <v>1.86189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-7.87</v>
      </c>
      <c r="GH239">
        <v>0.1482</v>
      </c>
      <c r="GI239">
        <v>-4.6172869984045022</v>
      </c>
      <c r="GJ239">
        <v>-3.9744887815693084E-3</v>
      </c>
      <c r="GK239">
        <v>1.847162108954052E-6</v>
      </c>
      <c r="GL239">
        <v>-4.4217609294687878E-10</v>
      </c>
      <c r="GM239">
        <v>0.1481899999999996</v>
      </c>
      <c r="GN239">
        <v>0</v>
      </c>
      <c r="GO239">
        <v>0</v>
      </c>
      <c r="GP239">
        <v>0</v>
      </c>
      <c r="GQ239">
        <v>6</v>
      </c>
      <c r="GR239">
        <v>2080</v>
      </c>
      <c r="GS239">
        <v>4</v>
      </c>
      <c r="GT239">
        <v>32</v>
      </c>
      <c r="GU239">
        <v>18.600000000000001</v>
      </c>
      <c r="GV239">
        <v>18.7</v>
      </c>
      <c r="GW239">
        <v>3.10181</v>
      </c>
      <c r="GX239">
        <v>2.5280800000000001</v>
      </c>
      <c r="GY239">
        <v>1.4489700000000001</v>
      </c>
      <c r="GZ239">
        <v>2.323</v>
      </c>
      <c r="HA239">
        <v>1.5478499999999999</v>
      </c>
      <c r="HB239">
        <v>2.2949199999999998</v>
      </c>
      <c r="HC239">
        <v>39.868000000000002</v>
      </c>
      <c r="HD239">
        <v>14.350899999999999</v>
      </c>
      <c r="HE239">
        <v>18</v>
      </c>
      <c r="HF239">
        <v>499.26499999999999</v>
      </c>
      <c r="HG239">
        <v>522.23099999999999</v>
      </c>
      <c r="HH239">
        <v>30.999700000000001</v>
      </c>
      <c r="HI239">
        <v>36.408200000000001</v>
      </c>
      <c r="HJ239">
        <v>30.000599999999999</v>
      </c>
      <c r="HK239">
        <v>36.290700000000001</v>
      </c>
      <c r="HL239">
        <v>36.313899999999997</v>
      </c>
      <c r="HM239">
        <v>62.033700000000003</v>
      </c>
      <c r="HN239">
        <v>7.6569500000000001</v>
      </c>
      <c r="HO239">
        <v>100</v>
      </c>
      <c r="HP239">
        <v>31</v>
      </c>
      <c r="HQ239">
        <v>1494.94</v>
      </c>
      <c r="HR239">
        <v>37.927700000000002</v>
      </c>
      <c r="HS239">
        <v>98.490200000000002</v>
      </c>
      <c r="HT239">
        <v>97.188599999999994</v>
      </c>
    </row>
    <row r="240" spans="1:228" x14ac:dyDescent="0.2">
      <c r="A240">
        <v>225</v>
      </c>
      <c r="B240">
        <v>1675368477.5</v>
      </c>
      <c r="C240">
        <v>894.40000009536743</v>
      </c>
      <c r="D240" t="s">
        <v>809</v>
      </c>
      <c r="E240" t="s">
        <v>810</v>
      </c>
      <c r="F240">
        <v>4</v>
      </c>
      <c r="G240">
        <v>1675368475.5</v>
      </c>
      <c r="H240">
        <f t="shared" si="102"/>
        <v>3.1875538220768943E-4</v>
      </c>
      <c r="I240">
        <f t="shared" si="103"/>
        <v>0.31875538220768945</v>
      </c>
      <c r="J240">
        <f t="shared" si="104"/>
        <v>5.6734391144627034</v>
      </c>
      <c r="K240">
        <f t="shared" si="105"/>
        <v>1469.138571428572</v>
      </c>
      <c r="L240">
        <f t="shared" si="106"/>
        <v>1032.4194286804543</v>
      </c>
      <c r="M240">
        <f t="shared" si="107"/>
        <v>104.61102654402166</v>
      </c>
      <c r="N240">
        <f t="shared" si="108"/>
        <v>148.86207080487696</v>
      </c>
      <c r="O240">
        <f t="shared" si="109"/>
        <v>2.2331633414953981E-2</v>
      </c>
      <c r="P240">
        <f t="shared" si="110"/>
        <v>2.7704718073006602</v>
      </c>
      <c r="Q240">
        <f t="shared" si="111"/>
        <v>2.2232111230736613E-2</v>
      </c>
      <c r="R240">
        <f t="shared" si="112"/>
        <v>1.390397410672835E-2</v>
      </c>
      <c r="S240">
        <f t="shared" si="113"/>
        <v>226.11885737889506</v>
      </c>
      <c r="T240">
        <f t="shared" si="114"/>
        <v>36.048709739186691</v>
      </c>
      <c r="U240">
        <f t="shared" si="115"/>
        <v>33.72398571428571</v>
      </c>
      <c r="V240">
        <f t="shared" si="116"/>
        <v>5.2612970054806283</v>
      </c>
      <c r="W240">
        <f t="shared" si="117"/>
        <v>69.585640989056913</v>
      </c>
      <c r="X240">
        <f t="shared" si="118"/>
        <v>3.8740120752235425</v>
      </c>
      <c r="Y240">
        <f t="shared" si="119"/>
        <v>5.5672578712507264</v>
      </c>
      <c r="Z240">
        <f t="shared" si="120"/>
        <v>1.3872849302570858</v>
      </c>
      <c r="AA240">
        <f t="shared" si="121"/>
        <v>-14.057112355359104</v>
      </c>
      <c r="AB240">
        <f t="shared" si="122"/>
        <v>151.61063616924113</v>
      </c>
      <c r="AC240">
        <f t="shared" si="123"/>
        <v>12.684858067809488</v>
      </c>
      <c r="AD240">
        <f t="shared" si="124"/>
        <v>376.3572392605866</v>
      </c>
      <c r="AE240">
        <f t="shared" si="125"/>
        <v>16.50116865390769</v>
      </c>
      <c r="AF240">
        <f t="shared" si="126"/>
        <v>0.31401087960188362</v>
      </c>
      <c r="AG240">
        <f t="shared" si="127"/>
        <v>5.6734391144627034</v>
      </c>
      <c r="AH240">
        <v>1546.4356459112259</v>
      </c>
      <c r="AI240">
        <v>1530.167090909091</v>
      </c>
      <c r="AJ240">
        <v>1.7494532065410211</v>
      </c>
      <c r="AK240">
        <v>66.45767359900691</v>
      </c>
      <c r="AL240">
        <f t="shared" si="128"/>
        <v>0.31875538220768945</v>
      </c>
      <c r="AM240">
        <v>37.869710280147572</v>
      </c>
      <c r="AN240">
        <v>38.235822424242407</v>
      </c>
      <c r="AO240">
        <v>2.688043145438238E-4</v>
      </c>
      <c r="AP240">
        <v>80.18708061797463</v>
      </c>
      <c r="AQ240">
        <v>12</v>
      </c>
      <c r="AR240">
        <v>2</v>
      </c>
      <c r="AS240">
        <f t="shared" si="129"/>
        <v>1</v>
      </c>
      <c r="AT240">
        <f t="shared" si="130"/>
        <v>0</v>
      </c>
      <c r="AU240">
        <f t="shared" si="131"/>
        <v>47147.579977114212</v>
      </c>
      <c r="AV240">
        <f t="shared" si="132"/>
        <v>1200.01</v>
      </c>
      <c r="AW240">
        <f t="shared" si="133"/>
        <v>1025.9344421652306</v>
      </c>
      <c r="AX240">
        <f t="shared" si="134"/>
        <v>0.85493824398565899</v>
      </c>
      <c r="AY240">
        <f t="shared" si="135"/>
        <v>0.18843081089232178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1675368475.5</v>
      </c>
      <c r="BF240">
        <v>1469.138571428572</v>
      </c>
      <c r="BG240">
        <v>1489.49</v>
      </c>
      <c r="BH240">
        <v>38.233114285714286</v>
      </c>
      <c r="BI240">
        <v>37.870771428571423</v>
      </c>
      <c r="BJ240">
        <v>1477.021428571428</v>
      </c>
      <c r="BK240">
        <v>38.084942857142863</v>
      </c>
      <c r="BL240">
        <v>500.08757142857138</v>
      </c>
      <c r="BM240">
        <v>101.2261428571428</v>
      </c>
      <c r="BN240">
        <v>9.9949657142857154E-2</v>
      </c>
      <c r="BO240">
        <v>34.739042857142863</v>
      </c>
      <c r="BP240">
        <v>33.72398571428571</v>
      </c>
      <c r="BQ240">
        <v>999.89999999999986</v>
      </c>
      <c r="BR240">
        <v>0</v>
      </c>
      <c r="BS240">
        <v>0</v>
      </c>
      <c r="BT240">
        <v>9009.1057142857153</v>
      </c>
      <c r="BU240">
        <v>0</v>
      </c>
      <c r="BV240">
        <v>349.48371428571431</v>
      </c>
      <c r="BW240">
        <v>-20.350914285714289</v>
      </c>
      <c r="BX240">
        <v>1527.5414285714289</v>
      </c>
      <c r="BY240">
        <v>1548.1171428571431</v>
      </c>
      <c r="BZ240">
        <v>0.36233957142857143</v>
      </c>
      <c r="CA240">
        <v>1489.49</v>
      </c>
      <c r="CB240">
        <v>37.870771428571423</v>
      </c>
      <c r="CC240">
        <v>3.870192857142857</v>
      </c>
      <c r="CD240">
        <v>3.8335157142857139</v>
      </c>
      <c r="CE240">
        <v>28.337700000000002</v>
      </c>
      <c r="CF240">
        <v>28.174042857142851</v>
      </c>
      <c r="CG240">
        <v>1200.01</v>
      </c>
      <c r="CH240">
        <v>0.49997399999999997</v>
      </c>
      <c r="CI240">
        <v>0.50002599999999997</v>
      </c>
      <c r="CJ240">
        <v>0</v>
      </c>
      <c r="CK240">
        <v>1023.3457142857141</v>
      </c>
      <c r="CL240">
        <v>4.9990899999999998</v>
      </c>
      <c r="CM240">
        <v>11054.94285714286</v>
      </c>
      <c r="CN240">
        <v>9557.8285714285721</v>
      </c>
      <c r="CO240">
        <v>46.186999999999998</v>
      </c>
      <c r="CP240">
        <v>48.875</v>
      </c>
      <c r="CQ240">
        <v>47.178142857142859</v>
      </c>
      <c r="CR240">
        <v>47.436999999999998</v>
      </c>
      <c r="CS240">
        <v>47.392714285714291</v>
      </c>
      <c r="CT240">
        <v>597.47571428571428</v>
      </c>
      <c r="CU240">
        <v>597.53428571428572</v>
      </c>
      <c r="CV240">
        <v>0</v>
      </c>
      <c r="CW240">
        <v>1675368496.3</v>
      </c>
      <c r="CX240">
        <v>0</v>
      </c>
      <c r="CY240">
        <v>1675367359.0999999</v>
      </c>
      <c r="CZ240" t="s">
        <v>356</v>
      </c>
      <c r="DA240">
        <v>1675367359.0999999</v>
      </c>
      <c r="DB240">
        <v>1675367351.0999999</v>
      </c>
      <c r="DC240">
        <v>3</v>
      </c>
      <c r="DD240">
        <v>-0.36899999999999999</v>
      </c>
      <c r="DE240">
        <v>-0.108</v>
      </c>
      <c r="DF240">
        <v>-5.9960000000000004</v>
      </c>
      <c r="DG240">
        <v>0.14799999999999999</v>
      </c>
      <c r="DH240">
        <v>415</v>
      </c>
      <c r="DI240">
        <v>35</v>
      </c>
      <c r="DJ240">
        <v>0.46</v>
      </c>
      <c r="DK240">
        <v>0.2</v>
      </c>
      <c r="DL240">
        <v>-20.234484999999999</v>
      </c>
      <c r="DM240">
        <v>-0.58744615384610521</v>
      </c>
      <c r="DN240">
        <v>0.12899327996062421</v>
      </c>
      <c r="DO240">
        <v>0</v>
      </c>
      <c r="DP240">
        <v>0.35523244999999998</v>
      </c>
      <c r="DQ240">
        <v>3.6266949343339377E-2</v>
      </c>
      <c r="DR240">
        <v>3.7216233685718391E-3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2.94421</v>
      </c>
      <c r="EB240">
        <v>2.6236799999999998</v>
      </c>
      <c r="EC240">
        <v>0.23665700000000001</v>
      </c>
      <c r="ED240">
        <v>0.23630699999999999</v>
      </c>
      <c r="EE240">
        <v>0.150007</v>
      </c>
      <c r="EF240">
        <v>0.14736399999999999</v>
      </c>
      <c r="EG240">
        <v>22900</v>
      </c>
      <c r="EH240">
        <v>23237</v>
      </c>
      <c r="EI240">
        <v>27938.9</v>
      </c>
      <c r="EJ240">
        <v>29321.9</v>
      </c>
      <c r="EK240">
        <v>32703.7</v>
      </c>
      <c r="EL240">
        <v>34710.6</v>
      </c>
      <c r="EM240">
        <v>39465.1</v>
      </c>
      <c r="EN240">
        <v>41910.5</v>
      </c>
      <c r="EO240">
        <v>1.9077500000000001</v>
      </c>
      <c r="EP240">
        <v>1.8795200000000001</v>
      </c>
      <c r="EQ240">
        <v>5.4635099999999999E-2</v>
      </c>
      <c r="ER240">
        <v>0</v>
      </c>
      <c r="ES240">
        <v>32.8508</v>
      </c>
      <c r="ET240">
        <v>999.9</v>
      </c>
      <c r="EU240">
        <v>72.099999999999994</v>
      </c>
      <c r="EV240">
        <v>34.9</v>
      </c>
      <c r="EW240">
        <v>40.007599999999996</v>
      </c>
      <c r="EX240">
        <v>57.396599999999999</v>
      </c>
      <c r="EY240">
        <v>2.4679500000000001</v>
      </c>
      <c r="EZ240">
        <v>1</v>
      </c>
      <c r="FA240">
        <v>0.72596499999999997</v>
      </c>
      <c r="FB240">
        <v>1.3550800000000001</v>
      </c>
      <c r="FC240">
        <v>20.265599999999999</v>
      </c>
      <c r="FD240">
        <v>5.21699</v>
      </c>
      <c r="FE240">
        <v>12.0099</v>
      </c>
      <c r="FF240">
        <v>4.9858000000000002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1.8622399999999999</v>
      </c>
      <c r="FN240">
        <v>1.8643099999999999</v>
      </c>
      <c r="FO240">
        <v>1.8603499999999999</v>
      </c>
      <c r="FP240">
        <v>1.8610899999999999</v>
      </c>
      <c r="FQ240">
        <v>1.8602000000000001</v>
      </c>
      <c r="FR240">
        <v>1.8619000000000001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-7.89</v>
      </c>
      <c r="GH240">
        <v>0.1482</v>
      </c>
      <c r="GI240">
        <v>-4.6172869984045022</v>
      </c>
      <c r="GJ240">
        <v>-3.9744887815693084E-3</v>
      </c>
      <c r="GK240">
        <v>1.847162108954052E-6</v>
      </c>
      <c r="GL240">
        <v>-4.4217609294687878E-10</v>
      </c>
      <c r="GM240">
        <v>0.1481899999999996</v>
      </c>
      <c r="GN240">
        <v>0</v>
      </c>
      <c r="GO240">
        <v>0</v>
      </c>
      <c r="GP240">
        <v>0</v>
      </c>
      <c r="GQ240">
        <v>6</v>
      </c>
      <c r="GR240">
        <v>2080</v>
      </c>
      <c r="GS240">
        <v>4</v>
      </c>
      <c r="GT240">
        <v>32</v>
      </c>
      <c r="GU240">
        <v>18.600000000000001</v>
      </c>
      <c r="GV240">
        <v>18.8</v>
      </c>
      <c r="GW240">
        <v>3.1127899999999999</v>
      </c>
      <c r="GX240">
        <v>2.5122100000000001</v>
      </c>
      <c r="GY240">
        <v>1.4489700000000001</v>
      </c>
      <c r="GZ240">
        <v>2.323</v>
      </c>
      <c r="HA240">
        <v>1.5478499999999999</v>
      </c>
      <c r="HB240">
        <v>2.3913600000000002</v>
      </c>
      <c r="HC240">
        <v>39.868000000000002</v>
      </c>
      <c r="HD240">
        <v>14.3772</v>
      </c>
      <c r="HE240">
        <v>18</v>
      </c>
      <c r="HF240">
        <v>499.23</v>
      </c>
      <c r="HG240">
        <v>522.154</v>
      </c>
      <c r="HH240">
        <v>30.999500000000001</v>
      </c>
      <c r="HI240">
        <v>36.411799999999999</v>
      </c>
      <c r="HJ240">
        <v>30.000499999999999</v>
      </c>
      <c r="HK240">
        <v>36.294800000000002</v>
      </c>
      <c r="HL240">
        <v>36.318100000000001</v>
      </c>
      <c r="HM240">
        <v>62.2547</v>
      </c>
      <c r="HN240">
        <v>7.6569500000000001</v>
      </c>
      <c r="HO240">
        <v>100</v>
      </c>
      <c r="HP240">
        <v>31</v>
      </c>
      <c r="HQ240">
        <v>1501.63</v>
      </c>
      <c r="HR240">
        <v>37.921199999999999</v>
      </c>
      <c r="HS240">
        <v>98.49</v>
      </c>
      <c r="HT240">
        <v>97.1875</v>
      </c>
    </row>
    <row r="241" spans="1:228" x14ac:dyDescent="0.2">
      <c r="A241">
        <v>226</v>
      </c>
      <c r="B241">
        <v>1675368481.5</v>
      </c>
      <c r="C241">
        <v>898.40000009536743</v>
      </c>
      <c r="D241" t="s">
        <v>811</v>
      </c>
      <c r="E241" t="s">
        <v>812</v>
      </c>
      <c r="F241">
        <v>4</v>
      </c>
      <c r="G241">
        <v>1675368479.1875</v>
      </c>
      <c r="H241">
        <f t="shared" si="102"/>
        <v>3.2675760934791458E-4</v>
      </c>
      <c r="I241">
        <f t="shared" si="103"/>
        <v>0.32675760934791459</v>
      </c>
      <c r="J241">
        <f t="shared" si="104"/>
        <v>5.5626004269042433</v>
      </c>
      <c r="K241">
        <f t="shared" si="105"/>
        <v>1475.3824999999999</v>
      </c>
      <c r="L241">
        <f t="shared" si="106"/>
        <v>1055.5915870486137</v>
      </c>
      <c r="M241">
        <f t="shared" si="107"/>
        <v>106.95772661848557</v>
      </c>
      <c r="N241">
        <f t="shared" si="108"/>
        <v>149.4930047082976</v>
      </c>
      <c r="O241">
        <f t="shared" si="109"/>
        <v>2.2866885825160256E-2</v>
      </c>
      <c r="P241">
        <f t="shared" si="110"/>
        <v>2.7699026136580467</v>
      </c>
      <c r="Q241">
        <f t="shared" si="111"/>
        <v>2.2762526397903847E-2</v>
      </c>
      <c r="R241">
        <f t="shared" si="112"/>
        <v>1.4235915460607103E-2</v>
      </c>
      <c r="S241">
        <f t="shared" si="113"/>
        <v>226.11842736106908</v>
      </c>
      <c r="T241">
        <f t="shared" si="114"/>
        <v>36.050903519517846</v>
      </c>
      <c r="U241">
        <f t="shared" si="115"/>
        <v>33.732687499999997</v>
      </c>
      <c r="V241">
        <f t="shared" si="116"/>
        <v>5.2638564482010395</v>
      </c>
      <c r="W241">
        <f t="shared" si="117"/>
        <v>69.586072697380658</v>
      </c>
      <c r="X241">
        <f t="shared" si="118"/>
        <v>3.8749243507157409</v>
      </c>
      <c r="Y241">
        <f t="shared" si="119"/>
        <v>5.5685343352644763</v>
      </c>
      <c r="Z241">
        <f t="shared" si="120"/>
        <v>1.3889320974852986</v>
      </c>
      <c r="AA241">
        <f t="shared" si="121"/>
        <v>-14.410010572243033</v>
      </c>
      <c r="AB241">
        <f t="shared" si="122"/>
        <v>150.8970984620909</v>
      </c>
      <c r="AC241">
        <f t="shared" si="123"/>
        <v>12.628543592192367</v>
      </c>
      <c r="AD241">
        <f t="shared" si="124"/>
        <v>375.23405884310932</v>
      </c>
      <c r="AE241">
        <f t="shared" si="125"/>
        <v>16.383928742588292</v>
      </c>
      <c r="AF241">
        <f t="shared" si="126"/>
        <v>0.31714060246198061</v>
      </c>
      <c r="AG241">
        <f t="shared" si="127"/>
        <v>5.5626004269042433</v>
      </c>
      <c r="AH241">
        <v>1553.3826636105689</v>
      </c>
      <c r="AI241">
        <v>1537.2179999999989</v>
      </c>
      <c r="AJ241">
        <v>1.7558141315492559</v>
      </c>
      <c r="AK241">
        <v>66.45767359900691</v>
      </c>
      <c r="AL241">
        <f t="shared" si="128"/>
        <v>0.32675760934791459</v>
      </c>
      <c r="AM241">
        <v>37.873185054956693</v>
      </c>
      <c r="AN241">
        <v>38.248939999999997</v>
      </c>
      <c r="AO241">
        <v>2.0744329689693119E-4</v>
      </c>
      <c r="AP241">
        <v>80.18708061797463</v>
      </c>
      <c r="AQ241">
        <v>12</v>
      </c>
      <c r="AR241">
        <v>2</v>
      </c>
      <c r="AS241">
        <f t="shared" si="129"/>
        <v>1</v>
      </c>
      <c r="AT241">
        <f t="shared" si="130"/>
        <v>0</v>
      </c>
      <c r="AU241">
        <f t="shared" si="131"/>
        <v>47131.358744652898</v>
      </c>
      <c r="AV241">
        <f t="shared" si="132"/>
        <v>1200.0074999999999</v>
      </c>
      <c r="AW241">
        <f t="shared" si="133"/>
        <v>1025.9323260938181</v>
      </c>
      <c r="AX241">
        <f t="shared" si="134"/>
        <v>0.85493826171404619</v>
      </c>
      <c r="AY241">
        <f t="shared" si="135"/>
        <v>0.18843084510810898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1675368479.1875</v>
      </c>
      <c r="BF241">
        <v>1475.3824999999999</v>
      </c>
      <c r="BG241">
        <v>1495.6025</v>
      </c>
      <c r="BH241">
        <v>38.242562499999998</v>
      </c>
      <c r="BI241">
        <v>37.876587499999999</v>
      </c>
      <c r="BJ241">
        <v>1483.2750000000001</v>
      </c>
      <c r="BK241">
        <v>38.094374999999999</v>
      </c>
      <c r="BL241">
        <v>500.05437499999999</v>
      </c>
      <c r="BM241">
        <v>101.22512500000001</v>
      </c>
      <c r="BN241">
        <v>9.9788849999999998E-2</v>
      </c>
      <c r="BO241">
        <v>34.743175000000001</v>
      </c>
      <c r="BP241">
        <v>33.732687499999997</v>
      </c>
      <c r="BQ241">
        <v>999.9</v>
      </c>
      <c r="BR241">
        <v>0</v>
      </c>
      <c r="BS241">
        <v>0</v>
      </c>
      <c r="BT241">
        <v>9006.1725000000006</v>
      </c>
      <c r="BU241">
        <v>0</v>
      </c>
      <c r="BV241">
        <v>348.97375</v>
      </c>
      <c r="BW241">
        <v>-20.22035</v>
      </c>
      <c r="BX241">
        <v>1534.0474999999999</v>
      </c>
      <c r="BY241">
        <v>1554.48125</v>
      </c>
      <c r="BZ241">
        <v>0.36597712500000001</v>
      </c>
      <c r="CA241">
        <v>1495.6025</v>
      </c>
      <c r="CB241">
        <v>37.876587499999999</v>
      </c>
      <c r="CC241">
        <v>3.8711125000000002</v>
      </c>
      <c r="CD241">
        <v>3.8340662499999998</v>
      </c>
      <c r="CE241">
        <v>28.341787499999999</v>
      </c>
      <c r="CF241">
        <v>28.176537499999998</v>
      </c>
      <c r="CG241">
        <v>1200.0074999999999</v>
      </c>
      <c r="CH241">
        <v>0.49997475000000002</v>
      </c>
      <c r="CI241">
        <v>0.50002524999999998</v>
      </c>
      <c r="CJ241">
        <v>0</v>
      </c>
      <c r="CK241">
        <v>1023.2262500000001</v>
      </c>
      <c r="CL241">
        <v>4.9990899999999998</v>
      </c>
      <c r="CM241">
        <v>11053.4</v>
      </c>
      <c r="CN241">
        <v>9557.8249999999989</v>
      </c>
      <c r="CO241">
        <v>46.186999999999998</v>
      </c>
      <c r="CP241">
        <v>48.875</v>
      </c>
      <c r="CQ241">
        <v>47.16375</v>
      </c>
      <c r="CR241">
        <v>47.436999999999998</v>
      </c>
      <c r="CS241">
        <v>47.405999999999999</v>
      </c>
      <c r="CT241">
        <v>597.47375000000011</v>
      </c>
      <c r="CU241">
        <v>597.53374999999994</v>
      </c>
      <c r="CV241">
        <v>0</v>
      </c>
      <c r="CW241">
        <v>1675368499.9000001</v>
      </c>
      <c r="CX241">
        <v>0</v>
      </c>
      <c r="CY241">
        <v>1675367359.0999999</v>
      </c>
      <c r="CZ241" t="s">
        <v>356</v>
      </c>
      <c r="DA241">
        <v>1675367359.0999999</v>
      </c>
      <c r="DB241">
        <v>1675367351.0999999</v>
      </c>
      <c r="DC241">
        <v>3</v>
      </c>
      <c r="DD241">
        <v>-0.36899999999999999</v>
      </c>
      <c r="DE241">
        <v>-0.108</v>
      </c>
      <c r="DF241">
        <v>-5.9960000000000004</v>
      </c>
      <c r="DG241">
        <v>0.14799999999999999</v>
      </c>
      <c r="DH241">
        <v>415</v>
      </c>
      <c r="DI241">
        <v>35</v>
      </c>
      <c r="DJ241">
        <v>0.46</v>
      </c>
      <c r="DK241">
        <v>0.2</v>
      </c>
      <c r="DL241">
        <v>-20.262817500000001</v>
      </c>
      <c r="DM241">
        <v>-0.22529718574100521</v>
      </c>
      <c r="DN241">
        <v>0.1198812076338488</v>
      </c>
      <c r="DO241">
        <v>0</v>
      </c>
      <c r="DP241">
        <v>0.35826894999999997</v>
      </c>
      <c r="DQ241">
        <v>4.1666363977485521E-2</v>
      </c>
      <c r="DR241">
        <v>4.2846733419830314E-3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2.9442300000000001</v>
      </c>
      <c r="EB241">
        <v>2.6237400000000002</v>
      </c>
      <c r="EC241">
        <v>0.23730999999999999</v>
      </c>
      <c r="ED241">
        <v>0.23692199999999999</v>
      </c>
      <c r="EE241">
        <v>0.150038</v>
      </c>
      <c r="EF241">
        <v>0.147392</v>
      </c>
      <c r="EG241">
        <v>22880.2</v>
      </c>
      <c r="EH241">
        <v>23217.9</v>
      </c>
      <c r="EI241">
        <v>27938.9</v>
      </c>
      <c r="EJ241">
        <v>29321.5</v>
      </c>
      <c r="EK241">
        <v>32702.2</v>
      </c>
      <c r="EL241">
        <v>34709.300000000003</v>
      </c>
      <c r="EM241">
        <v>39464.699999999997</v>
      </c>
      <c r="EN241">
        <v>41910.199999999997</v>
      </c>
      <c r="EO241">
        <v>1.9075</v>
      </c>
      <c r="EP241">
        <v>1.87978</v>
      </c>
      <c r="EQ241">
        <v>5.4165699999999997E-2</v>
      </c>
      <c r="ER241">
        <v>0</v>
      </c>
      <c r="ES241">
        <v>32.858199999999997</v>
      </c>
      <c r="ET241">
        <v>999.9</v>
      </c>
      <c r="EU241">
        <v>72.099999999999994</v>
      </c>
      <c r="EV241">
        <v>34.9</v>
      </c>
      <c r="EW241">
        <v>40.011299999999999</v>
      </c>
      <c r="EX241">
        <v>57.6066</v>
      </c>
      <c r="EY241">
        <v>2.3637800000000002</v>
      </c>
      <c r="EZ241">
        <v>1</v>
      </c>
      <c r="FA241">
        <v>0.72627299999999995</v>
      </c>
      <c r="FB241">
        <v>1.35283</v>
      </c>
      <c r="FC241">
        <v>20.265000000000001</v>
      </c>
      <c r="FD241">
        <v>5.2142900000000001</v>
      </c>
      <c r="FE241">
        <v>12.0099</v>
      </c>
      <c r="FF241">
        <v>4.9848999999999997</v>
      </c>
      <c r="FG241">
        <v>3.2839999999999998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1.86222</v>
      </c>
      <c r="FN241">
        <v>1.8643099999999999</v>
      </c>
      <c r="FO241">
        <v>1.8603499999999999</v>
      </c>
      <c r="FP241">
        <v>1.8611</v>
      </c>
      <c r="FQ241">
        <v>1.8602000000000001</v>
      </c>
      <c r="FR241">
        <v>1.86188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-7.9</v>
      </c>
      <c r="GH241">
        <v>0.1482</v>
      </c>
      <c r="GI241">
        <v>-4.6172869984045022</v>
      </c>
      <c r="GJ241">
        <v>-3.9744887815693084E-3</v>
      </c>
      <c r="GK241">
        <v>1.847162108954052E-6</v>
      </c>
      <c r="GL241">
        <v>-4.4217609294687878E-10</v>
      </c>
      <c r="GM241">
        <v>0.1481899999999996</v>
      </c>
      <c r="GN241">
        <v>0</v>
      </c>
      <c r="GO241">
        <v>0</v>
      </c>
      <c r="GP241">
        <v>0</v>
      </c>
      <c r="GQ241">
        <v>6</v>
      </c>
      <c r="GR241">
        <v>2080</v>
      </c>
      <c r="GS241">
        <v>4</v>
      </c>
      <c r="GT241">
        <v>32</v>
      </c>
      <c r="GU241">
        <v>18.7</v>
      </c>
      <c r="GV241">
        <v>18.8</v>
      </c>
      <c r="GW241">
        <v>3.12256</v>
      </c>
      <c r="GX241">
        <v>2.5122100000000001</v>
      </c>
      <c r="GY241">
        <v>1.4489700000000001</v>
      </c>
      <c r="GZ241">
        <v>2.323</v>
      </c>
      <c r="HA241">
        <v>1.5478499999999999</v>
      </c>
      <c r="HB241">
        <v>2.32544</v>
      </c>
      <c r="HC241">
        <v>39.868000000000002</v>
      </c>
      <c r="HD241">
        <v>14.368399999999999</v>
      </c>
      <c r="HE241">
        <v>18</v>
      </c>
      <c r="HF241">
        <v>499.09199999999998</v>
      </c>
      <c r="HG241">
        <v>522.37400000000002</v>
      </c>
      <c r="HH241">
        <v>30.999500000000001</v>
      </c>
      <c r="HI241">
        <v>36.4176</v>
      </c>
      <c r="HJ241">
        <v>30.000499999999999</v>
      </c>
      <c r="HK241">
        <v>36.298400000000001</v>
      </c>
      <c r="HL241">
        <v>36.322299999999998</v>
      </c>
      <c r="HM241">
        <v>62.4876</v>
      </c>
      <c r="HN241">
        <v>7.2593899999999998</v>
      </c>
      <c r="HO241">
        <v>100</v>
      </c>
      <c r="HP241">
        <v>31</v>
      </c>
      <c r="HQ241">
        <v>1508.31</v>
      </c>
      <c r="HR241">
        <v>38.093200000000003</v>
      </c>
      <c r="HS241">
        <v>98.489400000000003</v>
      </c>
      <c r="HT241">
        <v>97.186599999999999</v>
      </c>
    </row>
    <row r="242" spans="1:228" x14ac:dyDescent="0.2">
      <c r="A242">
        <v>227</v>
      </c>
      <c r="B242">
        <v>1675368485.5</v>
      </c>
      <c r="C242">
        <v>902.40000009536743</v>
      </c>
      <c r="D242" t="s">
        <v>813</v>
      </c>
      <c r="E242" t="s">
        <v>814</v>
      </c>
      <c r="F242">
        <v>4</v>
      </c>
      <c r="G242">
        <v>1675368483.5</v>
      </c>
      <c r="H242">
        <f t="shared" si="102"/>
        <v>3.2029141412510579E-4</v>
      </c>
      <c r="I242">
        <f t="shared" si="103"/>
        <v>0.32029141412510581</v>
      </c>
      <c r="J242">
        <f t="shared" si="104"/>
        <v>5.7929716867239822</v>
      </c>
      <c r="K242">
        <f t="shared" si="105"/>
        <v>1482.5642857142859</v>
      </c>
      <c r="L242">
        <f t="shared" si="106"/>
        <v>1037.7900019361919</v>
      </c>
      <c r="M242">
        <f t="shared" si="107"/>
        <v>105.15516838614731</v>
      </c>
      <c r="N242">
        <f t="shared" si="108"/>
        <v>150.22239260034743</v>
      </c>
      <c r="O242">
        <f t="shared" si="109"/>
        <v>2.2376958658493699E-2</v>
      </c>
      <c r="P242">
        <f t="shared" si="110"/>
        <v>2.7660275268701633</v>
      </c>
      <c r="Q242">
        <f t="shared" si="111"/>
        <v>2.2276873271940976E-2</v>
      </c>
      <c r="R242">
        <f t="shared" si="112"/>
        <v>1.3932000639811037E-2</v>
      </c>
      <c r="S242">
        <f t="shared" si="113"/>
        <v>226.11367809292756</v>
      </c>
      <c r="T242">
        <f t="shared" si="114"/>
        <v>36.062986867182005</v>
      </c>
      <c r="U242">
        <f t="shared" si="115"/>
        <v>33.743571428571428</v>
      </c>
      <c r="V242">
        <f t="shared" si="116"/>
        <v>5.2670592454275793</v>
      </c>
      <c r="W242">
        <f t="shared" si="117"/>
        <v>69.570956903634595</v>
      </c>
      <c r="X242">
        <f t="shared" si="118"/>
        <v>3.8759460265108556</v>
      </c>
      <c r="Y242">
        <f t="shared" si="119"/>
        <v>5.5712127574723134</v>
      </c>
      <c r="Z242">
        <f t="shared" si="120"/>
        <v>1.3911132189167237</v>
      </c>
      <c r="AA242">
        <f t="shared" si="121"/>
        <v>-14.124851362917166</v>
      </c>
      <c r="AB242">
        <f t="shared" si="122"/>
        <v>150.35552862891674</v>
      </c>
      <c r="AC242">
        <f t="shared" si="123"/>
        <v>12.602051004346558</v>
      </c>
      <c r="AD242">
        <f t="shared" si="124"/>
        <v>374.9464063632737</v>
      </c>
      <c r="AE242">
        <f t="shared" si="125"/>
        <v>16.345285845964025</v>
      </c>
      <c r="AF242">
        <f t="shared" si="126"/>
        <v>0.30573849452002283</v>
      </c>
      <c r="AG242">
        <f t="shared" si="127"/>
        <v>5.7929716867239822</v>
      </c>
      <c r="AH242">
        <v>1560.1648193068991</v>
      </c>
      <c r="AI242">
        <v>1544.0506666666661</v>
      </c>
      <c r="AJ242">
        <v>1.6920294560951981</v>
      </c>
      <c r="AK242">
        <v>66.45767359900691</v>
      </c>
      <c r="AL242">
        <f t="shared" si="128"/>
        <v>0.32029141412510581</v>
      </c>
      <c r="AM242">
        <v>37.885466106592993</v>
      </c>
      <c r="AN242">
        <v>38.254456363636358</v>
      </c>
      <c r="AO242">
        <v>8.7854719836097796E-5</v>
      </c>
      <c r="AP242">
        <v>80.18708061797463</v>
      </c>
      <c r="AQ242">
        <v>12</v>
      </c>
      <c r="AR242">
        <v>2</v>
      </c>
      <c r="AS242">
        <f t="shared" si="129"/>
        <v>1</v>
      </c>
      <c r="AT242">
        <f t="shared" si="130"/>
        <v>0</v>
      </c>
      <c r="AU242">
        <f t="shared" si="131"/>
        <v>47024.008609911049</v>
      </c>
      <c r="AV242">
        <f t="shared" si="132"/>
        <v>1199.984285714286</v>
      </c>
      <c r="AW242">
        <f t="shared" si="133"/>
        <v>1025.9122850222425</v>
      </c>
      <c r="AX242">
        <f t="shared" si="134"/>
        <v>0.85493809980317548</v>
      </c>
      <c r="AY242">
        <f t="shared" si="135"/>
        <v>0.18843053262012865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1675368483.5</v>
      </c>
      <c r="BF242">
        <v>1482.5642857142859</v>
      </c>
      <c r="BG242">
        <v>1502.717142857143</v>
      </c>
      <c r="BH242">
        <v>38.252214285714288</v>
      </c>
      <c r="BI242">
        <v>37.899457142857138</v>
      </c>
      <c r="BJ242">
        <v>1490.464285714286</v>
      </c>
      <c r="BK242">
        <v>38.104042857142858</v>
      </c>
      <c r="BL242">
        <v>500.13442857142849</v>
      </c>
      <c r="BM242">
        <v>101.22585714285719</v>
      </c>
      <c r="BN242">
        <v>0.1001993714285714</v>
      </c>
      <c r="BO242">
        <v>34.751842857142847</v>
      </c>
      <c r="BP242">
        <v>33.743571428571428</v>
      </c>
      <c r="BQ242">
        <v>999.89999999999986</v>
      </c>
      <c r="BR242">
        <v>0</v>
      </c>
      <c r="BS242">
        <v>0</v>
      </c>
      <c r="BT242">
        <v>8985.5371428571416</v>
      </c>
      <c r="BU242">
        <v>0</v>
      </c>
      <c r="BV242">
        <v>348.68728571428568</v>
      </c>
      <c r="BW242">
        <v>-20.15202857142857</v>
      </c>
      <c r="BX242">
        <v>1541.53</v>
      </c>
      <c r="BY242">
        <v>1561.911428571429</v>
      </c>
      <c r="BZ242">
        <v>0.35276857142857138</v>
      </c>
      <c r="CA242">
        <v>1502.717142857143</v>
      </c>
      <c r="CB242">
        <v>37.899457142857138</v>
      </c>
      <c r="CC242">
        <v>3.872118571428572</v>
      </c>
      <c r="CD242">
        <v>3.8364085714285712</v>
      </c>
      <c r="CE242">
        <v>28.346242857142862</v>
      </c>
      <c r="CF242">
        <v>28.187000000000001</v>
      </c>
      <c r="CG242">
        <v>1199.984285714286</v>
      </c>
      <c r="CH242">
        <v>0.49997999999999992</v>
      </c>
      <c r="CI242">
        <v>0.50002000000000002</v>
      </c>
      <c r="CJ242">
        <v>0</v>
      </c>
      <c r="CK242">
        <v>1023.12</v>
      </c>
      <c r="CL242">
        <v>4.9990899999999998</v>
      </c>
      <c r="CM242">
        <v>11051.757142857139</v>
      </c>
      <c r="CN242">
        <v>9557.6628571428573</v>
      </c>
      <c r="CO242">
        <v>46.186999999999998</v>
      </c>
      <c r="CP242">
        <v>48.875</v>
      </c>
      <c r="CQ242">
        <v>47.186999999999998</v>
      </c>
      <c r="CR242">
        <v>47.436999999999998</v>
      </c>
      <c r="CS242">
        <v>47.383857142857153</v>
      </c>
      <c r="CT242">
        <v>597.46857142857152</v>
      </c>
      <c r="CU242">
        <v>597.51571428571435</v>
      </c>
      <c r="CV242">
        <v>0</v>
      </c>
      <c r="CW242">
        <v>1675368504.0999999</v>
      </c>
      <c r="CX242">
        <v>0</v>
      </c>
      <c r="CY242">
        <v>1675367359.0999999</v>
      </c>
      <c r="CZ242" t="s">
        <v>356</v>
      </c>
      <c r="DA242">
        <v>1675367359.0999999</v>
      </c>
      <c r="DB242">
        <v>1675367351.0999999</v>
      </c>
      <c r="DC242">
        <v>3</v>
      </c>
      <c r="DD242">
        <v>-0.36899999999999999</v>
      </c>
      <c r="DE242">
        <v>-0.108</v>
      </c>
      <c r="DF242">
        <v>-5.9960000000000004</v>
      </c>
      <c r="DG242">
        <v>0.14799999999999999</v>
      </c>
      <c r="DH242">
        <v>415</v>
      </c>
      <c r="DI242">
        <v>35</v>
      </c>
      <c r="DJ242">
        <v>0.46</v>
      </c>
      <c r="DK242">
        <v>0.2</v>
      </c>
      <c r="DL242">
        <v>-20.213797499999998</v>
      </c>
      <c r="DM242">
        <v>-7.389230769220223E-2</v>
      </c>
      <c r="DN242">
        <v>0.1297934483853094</v>
      </c>
      <c r="DO242">
        <v>1</v>
      </c>
      <c r="DP242">
        <v>0.35947627500000001</v>
      </c>
      <c r="DQ242">
        <v>2.4181812382737141E-2</v>
      </c>
      <c r="DR242">
        <v>4.6400367077615934E-3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357</v>
      </c>
      <c r="EA242">
        <v>2.94455</v>
      </c>
      <c r="EB242">
        <v>2.6237699999999999</v>
      </c>
      <c r="EC242">
        <v>0.237932</v>
      </c>
      <c r="ED242">
        <v>0.23757</v>
      </c>
      <c r="EE242">
        <v>0.15005599999999999</v>
      </c>
      <c r="EF242">
        <v>0.14747099999999999</v>
      </c>
      <c r="EG242">
        <v>22860.799999999999</v>
      </c>
      <c r="EH242">
        <v>23198</v>
      </c>
      <c r="EI242">
        <v>27938.1</v>
      </c>
      <c r="EJ242">
        <v>29321.5</v>
      </c>
      <c r="EK242">
        <v>32700.799999999999</v>
      </c>
      <c r="EL242">
        <v>34705.800000000003</v>
      </c>
      <c r="EM242">
        <v>39463.9</v>
      </c>
      <c r="EN242">
        <v>41909.800000000003</v>
      </c>
      <c r="EO242">
        <v>1.9076200000000001</v>
      </c>
      <c r="EP242">
        <v>1.8796200000000001</v>
      </c>
      <c r="EQ242">
        <v>5.4188100000000003E-2</v>
      </c>
      <c r="ER242">
        <v>0</v>
      </c>
      <c r="ES242">
        <v>32.869199999999999</v>
      </c>
      <c r="ET242">
        <v>999.9</v>
      </c>
      <c r="EU242">
        <v>72.099999999999994</v>
      </c>
      <c r="EV242">
        <v>34.9</v>
      </c>
      <c r="EW242">
        <v>40.013800000000003</v>
      </c>
      <c r="EX242">
        <v>57.126600000000003</v>
      </c>
      <c r="EY242">
        <v>1.79487</v>
      </c>
      <c r="EZ242">
        <v>1</v>
      </c>
      <c r="FA242">
        <v>0.72669499999999998</v>
      </c>
      <c r="FB242">
        <v>1.35107</v>
      </c>
      <c r="FC242">
        <v>20.265599999999999</v>
      </c>
      <c r="FD242">
        <v>5.2163899999999996</v>
      </c>
      <c r="FE242">
        <v>12.0099</v>
      </c>
      <c r="FF242">
        <v>4.9855499999999999</v>
      </c>
      <c r="FG242">
        <v>3.2844500000000001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1.86225</v>
      </c>
      <c r="FN242">
        <v>1.8643000000000001</v>
      </c>
      <c r="FO242">
        <v>1.8603499999999999</v>
      </c>
      <c r="FP242">
        <v>1.8611</v>
      </c>
      <c r="FQ242">
        <v>1.8602000000000001</v>
      </c>
      <c r="FR242">
        <v>1.8619000000000001</v>
      </c>
      <c r="FS242">
        <v>1.8585100000000001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-7.9</v>
      </c>
      <c r="GH242">
        <v>0.1482</v>
      </c>
      <c r="GI242">
        <v>-4.6172869984045022</v>
      </c>
      <c r="GJ242">
        <v>-3.9744887815693084E-3</v>
      </c>
      <c r="GK242">
        <v>1.847162108954052E-6</v>
      </c>
      <c r="GL242">
        <v>-4.4217609294687878E-10</v>
      </c>
      <c r="GM242">
        <v>0.1481899999999996</v>
      </c>
      <c r="GN242">
        <v>0</v>
      </c>
      <c r="GO242">
        <v>0</v>
      </c>
      <c r="GP242">
        <v>0</v>
      </c>
      <c r="GQ242">
        <v>6</v>
      </c>
      <c r="GR242">
        <v>2080</v>
      </c>
      <c r="GS242">
        <v>4</v>
      </c>
      <c r="GT242">
        <v>32</v>
      </c>
      <c r="GU242">
        <v>18.8</v>
      </c>
      <c r="GV242">
        <v>18.899999999999999</v>
      </c>
      <c r="GW242">
        <v>3.1347700000000001</v>
      </c>
      <c r="GX242">
        <v>2.5317400000000001</v>
      </c>
      <c r="GY242">
        <v>1.4489700000000001</v>
      </c>
      <c r="GZ242">
        <v>2.32422</v>
      </c>
      <c r="HA242">
        <v>1.5478499999999999</v>
      </c>
      <c r="HB242">
        <v>2.2619600000000002</v>
      </c>
      <c r="HC242">
        <v>39.868000000000002</v>
      </c>
      <c r="HD242">
        <v>14.3597</v>
      </c>
      <c r="HE242">
        <v>18</v>
      </c>
      <c r="HF242">
        <v>499.21</v>
      </c>
      <c r="HG242">
        <v>522.29700000000003</v>
      </c>
      <c r="HH242">
        <v>30.999500000000001</v>
      </c>
      <c r="HI242">
        <v>36.421799999999998</v>
      </c>
      <c r="HJ242">
        <v>30.000599999999999</v>
      </c>
      <c r="HK242">
        <v>36.3033</v>
      </c>
      <c r="HL242">
        <v>36.326500000000003</v>
      </c>
      <c r="HM242">
        <v>62.708300000000001</v>
      </c>
      <c r="HN242">
        <v>6.9547800000000004</v>
      </c>
      <c r="HO242">
        <v>100</v>
      </c>
      <c r="HP242">
        <v>31</v>
      </c>
      <c r="HQ242">
        <v>1514.98</v>
      </c>
      <c r="HR242">
        <v>38.134900000000002</v>
      </c>
      <c r="HS242">
        <v>98.487099999999998</v>
      </c>
      <c r="HT242">
        <v>97.186000000000007</v>
      </c>
    </row>
    <row r="243" spans="1:228" x14ac:dyDescent="0.2">
      <c r="A243">
        <v>228</v>
      </c>
      <c r="B243">
        <v>1675368489.5</v>
      </c>
      <c r="C243">
        <v>906.40000009536743</v>
      </c>
      <c r="D243" t="s">
        <v>815</v>
      </c>
      <c r="E243" t="s">
        <v>816</v>
      </c>
      <c r="F243">
        <v>4</v>
      </c>
      <c r="G243">
        <v>1675368487.1875</v>
      </c>
      <c r="H243">
        <f t="shared" si="102"/>
        <v>3.0658300878122995E-4</v>
      </c>
      <c r="I243">
        <f t="shared" si="103"/>
        <v>0.30658300878122996</v>
      </c>
      <c r="J243">
        <f t="shared" si="104"/>
        <v>5.8151523326625032</v>
      </c>
      <c r="K243">
        <f t="shared" si="105"/>
        <v>1488.615</v>
      </c>
      <c r="L243">
        <f t="shared" si="106"/>
        <v>1023.3671007934731</v>
      </c>
      <c r="M243">
        <f t="shared" si="107"/>
        <v>103.69376697679589</v>
      </c>
      <c r="N243">
        <f t="shared" si="108"/>
        <v>150.83550840014212</v>
      </c>
      <c r="O243">
        <f t="shared" si="109"/>
        <v>2.1400971269083111E-2</v>
      </c>
      <c r="P243">
        <f t="shared" si="110"/>
        <v>2.7730653069282809</v>
      </c>
      <c r="Q243">
        <f t="shared" si="111"/>
        <v>2.1309638110395039E-2</v>
      </c>
      <c r="R243">
        <f t="shared" si="112"/>
        <v>1.3326697140319831E-2</v>
      </c>
      <c r="S243">
        <f t="shared" si="113"/>
        <v>226.11692136153451</v>
      </c>
      <c r="T243">
        <f t="shared" si="114"/>
        <v>36.075038386989533</v>
      </c>
      <c r="U243">
        <f t="shared" si="115"/>
        <v>33.7498875</v>
      </c>
      <c r="V243">
        <f t="shared" si="116"/>
        <v>5.2689186432813697</v>
      </c>
      <c r="W243">
        <f t="shared" si="117"/>
        <v>69.544611521957222</v>
      </c>
      <c r="X243">
        <f t="shared" si="118"/>
        <v>3.8769254427556405</v>
      </c>
      <c r="Y243">
        <f t="shared" si="119"/>
        <v>5.5747316117102539</v>
      </c>
      <c r="Z243">
        <f t="shared" si="120"/>
        <v>1.3919932005257292</v>
      </c>
      <c r="AA243">
        <f t="shared" si="121"/>
        <v>-13.520310687252241</v>
      </c>
      <c r="AB243">
        <f t="shared" si="122"/>
        <v>151.49547304104897</v>
      </c>
      <c r="AC243">
        <f t="shared" si="123"/>
        <v>12.666464862260499</v>
      </c>
      <c r="AD243">
        <f t="shared" si="124"/>
        <v>376.75854857759174</v>
      </c>
      <c r="AE243">
        <f t="shared" si="125"/>
        <v>16.554495522866887</v>
      </c>
      <c r="AF243">
        <f t="shared" si="126"/>
        <v>0.29355149686668502</v>
      </c>
      <c r="AG243">
        <f t="shared" si="127"/>
        <v>5.8151523326625032</v>
      </c>
      <c r="AH243">
        <v>1567.361681104536</v>
      </c>
      <c r="AI243">
        <v>1550.984303030303</v>
      </c>
      <c r="AJ243">
        <v>1.736588366831654</v>
      </c>
      <c r="AK243">
        <v>66.45767359900691</v>
      </c>
      <c r="AL243">
        <f t="shared" si="128"/>
        <v>0.30658300878122996</v>
      </c>
      <c r="AM243">
        <v>37.915171349950597</v>
      </c>
      <c r="AN243">
        <v>38.267703636363628</v>
      </c>
      <c r="AO243">
        <v>1.9359335215517811E-4</v>
      </c>
      <c r="AP243">
        <v>80.18708061797463</v>
      </c>
      <c r="AQ243">
        <v>12</v>
      </c>
      <c r="AR243">
        <v>2</v>
      </c>
      <c r="AS243">
        <f t="shared" si="129"/>
        <v>1</v>
      </c>
      <c r="AT243">
        <f t="shared" si="130"/>
        <v>0</v>
      </c>
      <c r="AU243">
        <f t="shared" si="131"/>
        <v>47214.885322240232</v>
      </c>
      <c r="AV243">
        <f t="shared" si="132"/>
        <v>1199.9962499999999</v>
      </c>
      <c r="AW243">
        <f t="shared" si="133"/>
        <v>1025.9230260940592</v>
      </c>
      <c r="AX243">
        <f t="shared" si="134"/>
        <v>0.85493852676127879</v>
      </c>
      <c r="AY243">
        <f t="shared" si="135"/>
        <v>0.1884313566492683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1675368487.1875</v>
      </c>
      <c r="BF243">
        <v>1488.615</v>
      </c>
      <c r="BG243">
        <v>1509.00125</v>
      </c>
      <c r="BH243">
        <v>38.261875000000003</v>
      </c>
      <c r="BI243">
        <v>37.923149999999993</v>
      </c>
      <c r="BJ243">
        <v>1496.5250000000001</v>
      </c>
      <c r="BK243">
        <v>38.113675000000001</v>
      </c>
      <c r="BL243">
        <v>500.0865</v>
      </c>
      <c r="BM243">
        <v>101.226125</v>
      </c>
      <c r="BN243">
        <v>9.9945475000000006E-2</v>
      </c>
      <c r="BO243">
        <v>34.763224999999998</v>
      </c>
      <c r="BP243">
        <v>33.7498875</v>
      </c>
      <c r="BQ243">
        <v>999.9</v>
      </c>
      <c r="BR243">
        <v>0</v>
      </c>
      <c r="BS243">
        <v>0</v>
      </c>
      <c r="BT243">
        <v>9022.8924999999981</v>
      </c>
      <c r="BU243">
        <v>0</v>
      </c>
      <c r="BV243">
        <v>348.59825000000001</v>
      </c>
      <c r="BW243">
        <v>-20.387049999999999</v>
      </c>
      <c r="BX243">
        <v>1547.835</v>
      </c>
      <c r="BY243">
        <v>1568.4849999999999</v>
      </c>
      <c r="BZ243">
        <v>0.33870175000000002</v>
      </c>
      <c r="CA243">
        <v>1509.00125</v>
      </c>
      <c r="CB243">
        <v>37.923149999999993</v>
      </c>
      <c r="CC243">
        <v>3.8730975000000001</v>
      </c>
      <c r="CD243">
        <v>3.83881125</v>
      </c>
      <c r="CE243">
        <v>28.3505875</v>
      </c>
      <c r="CF243">
        <v>28.1977625</v>
      </c>
      <c r="CG243">
        <v>1199.9962499999999</v>
      </c>
      <c r="CH243">
        <v>0.49996774999999999</v>
      </c>
      <c r="CI243">
        <v>0.50003225000000007</v>
      </c>
      <c r="CJ243">
        <v>0</v>
      </c>
      <c r="CK243">
        <v>1022.80375</v>
      </c>
      <c r="CL243">
        <v>4.9990899999999998</v>
      </c>
      <c r="CM243">
        <v>11050.6625</v>
      </c>
      <c r="CN243">
        <v>9557.7087499999998</v>
      </c>
      <c r="CO243">
        <v>46.186999999999998</v>
      </c>
      <c r="CP243">
        <v>48.875</v>
      </c>
      <c r="CQ243">
        <v>47.186999999999998</v>
      </c>
      <c r="CR243">
        <v>47.436999999999998</v>
      </c>
      <c r="CS243">
        <v>47.436999999999998</v>
      </c>
      <c r="CT243">
        <v>597.45749999999998</v>
      </c>
      <c r="CU243">
        <v>597.53874999999994</v>
      </c>
      <c r="CV243">
        <v>0</v>
      </c>
      <c r="CW243">
        <v>1675368508.3</v>
      </c>
      <c r="CX243">
        <v>0</v>
      </c>
      <c r="CY243">
        <v>1675367359.0999999</v>
      </c>
      <c r="CZ243" t="s">
        <v>356</v>
      </c>
      <c r="DA243">
        <v>1675367359.0999999</v>
      </c>
      <c r="DB243">
        <v>1675367351.0999999</v>
      </c>
      <c r="DC243">
        <v>3</v>
      </c>
      <c r="DD243">
        <v>-0.36899999999999999</v>
      </c>
      <c r="DE243">
        <v>-0.108</v>
      </c>
      <c r="DF243">
        <v>-5.9960000000000004</v>
      </c>
      <c r="DG243">
        <v>0.14799999999999999</v>
      </c>
      <c r="DH243">
        <v>415</v>
      </c>
      <c r="DI243">
        <v>35</v>
      </c>
      <c r="DJ243">
        <v>0.46</v>
      </c>
      <c r="DK243">
        <v>0.2</v>
      </c>
      <c r="DL243">
        <v>-20.277360000000002</v>
      </c>
      <c r="DM243">
        <v>0.162132833020665</v>
      </c>
      <c r="DN243">
        <v>0.1104868584945739</v>
      </c>
      <c r="DO243">
        <v>0</v>
      </c>
      <c r="DP243">
        <v>0.35657889999999998</v>
      </c>
      <c r="DQ243">
        <v>-4.9576705440901092E-2</v>
      </c>
      <c r="DR243">
        <v>9.0239274869648653E-3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2.9442599999999999</v>
      </c>
      <c r="EB243">
        <v>2.6238899999999998</v>
      </c>
      <c r="EC243">
        <v>0.238564</v>
      </c>
      <c r="ED243">
        <v>0.238204</v>
      </c>
      <c r="EE243">
        <v>0.150089</v>
      </c>
      <c r="EF243">
        <v>0.14752100000000001</v>
      </c>
      <c r="EG243">
        <v>22841.4</v>
      </c>
      <c r="EH243">
        <v>23178</v>
      </c>
      <c r="EI243">
        <v>27937.7</v>
      </c>
      <c r="EJ243">
        <v>29320.799999999999</v>
      </c>
      <c r="EK243">
        <v>32699.3</v>
      </c>
      <c r="EL243">
        <v>34703.1</v>
      </c>
      <c r="EM243">
        <v>39463.599999999999</v>
      </c>
      <c r="EN243">
        <v>41908.9</v>
      </c>
      <c r="EO243">
        <v>1.90777</v>
      </c>
      <c r="EP243">
        <v>1.87947</v>
      </c>
      <c r="EQ243">
        <v>5.3912399999999999E-2</v>
      </c>
      <c r="ER243">
        <v>0</v>
      </c>
      <c r="ES243">
        <v>32.879399999999997</v>
      </c>
      <c r="ET243">
        <v>999.9</v>
      </c>
      <c r="EU243">
        <v>72.099999999999994</v>
      </c>
      <c r="EV243">
        <v>34.9</v>
      </c>
      <c r="EW243">
        <v>40.009500000000003</v>
      </c>
      <c r="EX243">
        <v>57.576599999999999</v>
      </c>
      <c r="EY243">
        <v>2.1834899999999999</v>
      </c>
      <c r="EZ243">
        <v>1</v>
      </c>
      <c r="FA243">
        <v>0.72710600000000003</v>
      </c>
      <c r="FB243">
        <v>1.35477</v>
      </c>
      <c r="FC243">
        <v>20.265499999999999</v>
      </c>
      <c r="FD243">
        <v>5.2174399999999999</v>
      </c>
      <c r="FE243">
        <v>12.0099</v>
      </c>
      <c r="FF243">
        <v>4.9858000000000002</v>
      </c>
      <c r="FG243">
        <v>3.2844500000000001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1.8622399999999999</v>
      </c>
      <c r="FN243">
        <v>1.8643099999999999</v>
      </c>
      <c r="FO243">
        <v>1.8603499999999999</v>
      </c>
      <c r="FP243">
        <v>1.8611</v>
      </c>
      <c r="FQ243">
        <v>1.8602000000000001</v>
      </c>
      <c r="FR243">
        <v>1.86191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-7.92</v>
      </c>
      <c r="GH243">
        <v>0.1482</v>
      </c>
      <c r="GI243">
        <v>-4.6172869984045022</v>
      </c>
      <c r="GJ243">
        <v>-3.9744887815693084E-3</v>
      </c>
      <c r="GK243">
        <v>1.847162108954052E-6</v>
      </c>
      <c r="GL243">
        <v>-4.4217609294687878E-10</v>
      </c>
      <c r="GM243">
        <v>0.1481899999999996</v>
      </c>
      <c r="GN243">
        <v>0</v>
      </c>
      <c r="GO243">
        <v>0</v>
      </c>
      <c r="GP243">
        <v>0</v>
      </c>
      <c r="GQ243">
        <v>6</v>
      </c>
      <c r="GR243">
        <v>2080</v>
      </c>
      <c r="GS243">
        <v>4</v>
      </c>
      <c r="GT243">
        <v>32</v>
      </c>
      <c r="GU243">
        <v>18.8</v>
      </c>
      <c r="GV243">
        <v>19</v>
      </c>
      <c r="GW243">
        <v>3.14575</v>
      </c>
      <c r="GX243">
        <v>2.51831</v>
      </c>
      <c r="GY243">
        <v>1.4489700000000001</v>
      </c>
      <c r="GZ243">
        <v>2.32422</v>
      </c>
      <c r="HA243">
        <v>1.5478499999999999</v>
      </c>
      <c r="HB243">
        <v>2.36572</v>
      </c>
      <c r="HC243">
        <v>39.868000000000002</v>
      </c>
      <c r="HD243">
        <v>14.3597</v>
      </c>
      <c r="HE243">
        <v>18</v>
      </c>
      <c r="HF243">
        <v>499.339</v>
      </c>
      <c r="HG243">
        <v>522.21400000000006</v>
      </c>
      <c r="HH243">
        <v>31.000499999999999</v>
      </c>
      <c r="HI243">
        <v>36.426200000000001</v>
      </c>
      <c r="HJ243">
        <v>30.000499999999999</v>
      </c>
      <c r="HK243">
        <v>36.307499999999997</v>
      </c>
      <c r="HL243">
        <v>36.329900000000002</v>
      </c>
      <c r="HM243">
        <v>62.9298</v>
      </c>
      <c r="HN243">
        <v>6.3831899999999999</v>
      </c>
      <c r="HO243">
        <v>100</v>
      </c>
      <c r="HP243">
        <v>31</v>
      </c>
      <c r="HQ243">
        <v>1521.66</v>
      </c>
      <c r="HR243">
        <v>38.168399999999998</v>
      </c>
      <c r="HS243">
        <v>98.486000000000004</v>
      </c>
      <c r="HT243">
        <v>97.183899999999994</v>
      </c>
    </row>
    <row r="244" spans="1:228" x14ac:dyDescent="0.2">
      <c r="A244">
        <v>229</v>
      </c>
      <c r="B244">
        <v>1675368493.5</v>
      </c>
      <c r="C244">
        <v>910.40000009536743</v>
      </c>
      <c r="D244" t="s">
        <v>817</v>
      </c>
      <c r="E244" t="s">
        <v>818</v>
      </c>
      <c r="F244">
        <v>4</v>
      </c>
      <c r="G244">
        <v>1675368491.5</v>
      </c>
      <c r="H244">
        <f t="shared" si="102"/>
        <v>2.98278259825556E-4</v>
      </c>
      <c r="I244">
        <f t="shared" si="103"/>
        <v>0.298278259825556</v>
      </c>
      <c r="J244">
        <f t="shared" si="104"/>
        <v>5.8013624409824516</v>
      </c>
      <c r="K244">
        <f t="shared" si="105"/>
        <v>1495.7971428571429</v>
      </c>
      <c r="L244">
        <f t="shared" si="106"/>
        <v>1019.9095172670059</v>
      </c>
      <c r="M244">
        <f t="shared" si="107"/>
        <v>103.34389652398019</v>
      </c>
      <c r="N244">
        <f t="shared" si="108"/>
        <v>151.56394026650241</v>
      </c>
      <c r="O244">
        <f t="shared" si="109"/>
        <v>2.0840706874819346E-2</v>
      </c>
      <c r="P244">
        <f t="shared" si="110"/>
        <v>2.770714522501001</v>
      </c>
      <c r="Q244">
        <f t="shared" si="111"/>
        <v>2.0754009599916114E-2</v>
      </c>
      <c r="R244">
        <f t="shared" si="112"/>
        <v>1.2979015236485186E-2</v>
      </c>
      <c r="S244">
        <f t="shared" si="113"/>
        <v>226.11359323653681</v>
      </c>
      <c r="T244">
        <f t="shared" si="114"/>
        <v>36.078723559445194</v>
      </c>
      <c r="U244">
        <f t="shared" si="115"/>
        <v>33.749471428571432</v>
      </c>
      <c r="V244">
        <f t="shared" si="116"/>
        <v>5.26879613781926</v>
      </c>
      <c r="W244">
        <f t="shared" si="117"/>
        <v>69.566835726249977</v>
      </c>
      <c r="X244">
        <f t="shared" si="118"/>
        <v>3.8782542765329446</v>
      </c>
      <c r="Y244">
        <f t="shared" si="119"/>
        <v>5.5748608313796639</v>
      </c>
      <c r="Z244">
        <f t="shared" si="120"/>
        <v>1.3905418612863154</v>
      </c>
      <c r="AA244">
        <f t="shared" si="121"/>
        <v>-13.15407125830702</v>
      </c>
      <c r="AB244">
        <f t="shared" si="122"/>
        <v>151.49161509773674</v>
      </c>
      <c r="AC244">
        <f t="shared" si="123"/>
        <v>12.676888927739119</v>
      </c>
      <c r="AD244">
        <f t="shared" si="124"/>
        <v>377.12802600370566</v>
      </c>
      <c r="AE244">
        <f t="shared" si="125"/>
        <v>16.551340410243828</v>
      </c>
      <c r="AF244">
        <f t="shared" si="126"/>
        <v>0.28828522640680893</v>
      </c>
      <c r="AG244">
        <f t="shared" si="127"/>
        <v>5.8013624409824516</v>
      </c>
      <c r="AH244">
        <v>1574.305177680842</v>
      </c>
      <c r="AI244">
        <v>1557.937515151516</v>
      </c>
      <c r="AJ244">
        <v>1.738390193789304</v>
      </c>
      <c r="AK244">
        <v>66.45767359900691</v>
      </c>
      <c r="AL244">
        <f t="shared" si="128"/>
        <v>0.298278259825556</v>
      </c>
      <c r="AM244">
        <v>37.935684549683486</v>
      </c>
      <c r="AN244">
        <v>38.278939999999999</v>
      </c>
      <c r="AO244">
        <v>1.3758431439061611E-4</v>
      </c>
      <c r="AP244">
        <v>80.18708061797463</v>
      </c>
      <c r="AQ244">
        <v>12</v>
      </c>
      <c r="AR244">
        <v>2</v>
      </c>
      <c r="AS244">
        <f t="shared" si="129"/>
        <v>1</v>
      </c>
      <c r="AT244">
        <f t="shared" si="130"/>
        <v>0</v>
      </c>
      <c r="AU244">
        <f t="shared" si="131"/>
        <v>47150.458550844945</v>
      </c>
      <c r="AV244">
        <f t="shared" si="132"/>
        <v>1199.9785714285711</v>
      </c>
      <c r="AW244">
        <f t="shared" si="133"/>
        <v>1025.9079135940601</v>
      </c>
      <c r="AX244">
        <f t="shared" si="134"/>
        <v>0.8549385280878139</v>
      </c>
      <c r="AY244">
        <f t="shared" si="135"/>
        <v>0.1884313592094809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1675368491.5</v>
      </c>
      <c r="BF244">
        <v>1495.7971428571429</v>
      </c>
      <c r="BG244">
        <v>1516.17</v>
      </c>
      <c r="BH244">
        <v>38.274814285714292</v>
      </c>
      <c r="BI244">
        <v>37.942214285714279</v>
      </c>
      <c r="BJ244">
        <v>1503.717142857143</v>
      </c>
      <c r="BK244">
        <v>38.12661428571429</v>
      </c>
      <c r="BL244">
        <v>500.15242857142857</v>
      </c>
      <c r="BM244">
        <v>101.2265714285714</v>
      </c>
      <c r="BN244">
        <v>9.996271428571428E-2</v>
      </c>
      <c r="BO244">
        <v>34.763642857142862</v>
      </c>
      <c r="BP244">
        <v>33.749471428571432</v>
      </c>
      <c r="BQ244">
        <v>999.89999999999986</v>
      </c>
      <c r="BR244">
        <v>0</v>
      </c>
      <c r="BS244">
        <v>0</v>
      </c>
      <c r="BT244">
        <v>9010.3571428571431</v>
      </c>
      <c r="BU244">
        <v>0</v>
      </c>
      <c r="BV244">
        <v>348.36457142857142</v>
      </c>
      <c r="BW244">
        <v>-20.3733</v>
      </c>
      <c r="BX244">
        <v>1555.3271428571429</v>
      </c>
      <c r="BY244">
        <v>1575.964285714286</v>
      </c>
      <c r="BZ244">
        <v>0.33258385714285721</v>
      </c>
      <c r="CA244">
        <v>1516.17</v>
      </c>
      <c r="CB244">
        <v>37.942214285714279</v>
      </c>
      <c r="CC244">
        <v>3.8744228571428581</v>
      </c>
      <c r="CD244">
        <v>3.8407557142857138</v>
      </c>
      <c r="CE244">
        <v>28.356485714285711</v>
      </c>
      <c r="CF244">
        <v>28.20645714285714</v>
      </c>
      <c r="CG244">
        <v>1199.9785714285711</v>
      </c>
      <c r="CH244">
        <v>0.49996600000000008</v>
      </c>
      <c r="CI244">
        <v>0.50003399999999998</v>
      </c>
      <c r="CJ244">
        <v>0</v>
      </c>
      <c r="CK244">
        <v>1022.641428571428</v>
      </c>
      <c r="CL244">
        <v>4.9990899999999998</v>
      </c>
      <c r="CM244">
        <v>11049.27142857143</v>
      </c>
      <c r="CN244">
        <v>9557.562857142857</v>
      </c>
      <c r="CO244">
        <v>46.186999999999998</v>
      </c>
      <c r="CP244">
        <v>48.892714285714291</v>
      </c>
      <c r="CQ244">
        <v>47.186999999999998</v>
      </c>
      <c r="CR244">
        <v>47.436999999999998</v>
      </c>
      <c r="CS244">
        <v>47.436999999999998</v>
      </c>
      <c r="CT244">
        <v>597.44857142857131</v>
      </c>
      <c r="CU244">
        <v>597.52999999999986</v>
      </c>
      <c r="CV244">
        <v>0</v>
      </c>
      <c r="CW244">
        <v>1675368511.9000001</v>
      </c>
      <c r="CX244">
        <v>0</v>
      </c>
      <c r="CY244">
        <v>1675367359.0999999</v>
      </c>
      <c r="CZ244" t="s">
        <v>356</v>
      </c>
      <c r="DA244">
        <v>1675367359.0999999</v>
      </c>
      <c r="DB244">
        <v>1675367351.0999999</v>
      </c>
      <c r="DC244">
        <v>3</v>
      </c>
      <c r="DD244">
        <v>-0.36899999999999999</v>
      </c>
      <c r="DE244">
        <v>-0.108</v>
      </c>
      <c r="DF244">
        <v>-5.9960000000000004</v>
      </c>
      <c r="DG244">
        <v>0.14799999999999999</v>
      </c>
      <c r="DH244">
        <v>415</v>
      </c>
      <c r="DI244">
        <v>35</v>
      </c>
      <c r="DJ244">
        <v>0.46</v>
      </c>
      <c r="DK244">
        <v>0.2</v>
      </c>
      <c r="DL244">
        <v>-20.291992499999999</v>
      </c>
      <c r="DM244">
        <v>-0.28659624765472358</v>
      </c>
      <c r="DN244">
        <v>0.1174340269843029</v>
      </c>
      <c r="DO244">
        <v>0</v>
      </c>
      <c r="DP244">
        <v>0.35191772500000001</v>
      </c>
      <c r="DQ244">
        <v>-0.11526370356472911</v>
      </c>
      <c r="DR244">
        <v>1.2888656351589761E-2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366</v>
      </c>
      <c r="EA244">
        <v>2.9442400000000002</v>
      </c>
      <c r="EB244">
        <v>2.6238299999999999</v>
      </c>
      <c r="EC244">
        <v>0.23919699999999999</v>
      </c>
      <c r="ED244">
        <v>0.23882800000000001</v>
      </c>
      <c r="EE244">
        <v>0.150115</v>
      </c>
      <c r="EF244">
        <v>0.14754500000000001</v>
      </c>
      <c r="EG244">
        <v>22822.400000000001</v>
      </c>
      <c r="EH244">
        <v>23159</v>
      </c>
      <c r="EI244">
        <v>27937.9</v>
      </c>
      <c r="EJ244">
        <v>29321</v>
      </c>
      <c r="EK244">
        <v>32698.5</v>
      </c>
      <c r="EL244">
        <v>34702.5</v>
      </c>
      <c r="EM244">
        <v>39463.800000000003</v>
      </c>
      <c r="EN244">
        <v>41909.300000000003</v>
      </c>
      <c r="EO244">
        <v>1.90737</v>
      </c>
      <c r="EP244">
        <v>1.87967</v>
      </c>
      <c r="EQ244">
        <v>5.3636700000000002E-2</v>
      </c>
      <c r="ER244">
        <v>0</v>
      </c>
      <c r="ES244">
        <v>32.883800000000001</v>
      </c>
      <c r="ET244">
        <v>999.9</v>
      </c>
      <c r="EU244">
        <v>72.099999999999994</v>
      </c>
      <c r="EV244">
        <v>34.9</v>
      </c>
      <c r="EW244">
        <v>40.011899999999997</v>
      </c>
      <c r="EX244">
        <v>57.336599999999997</v>
      </c>
      <c r="EY244">
        <v>2.4679500000000001</v>
      </c>
      <c r="EZ244">
        <v>1</v>
      </c>
      <c r="FA244">
        <v>0.72744399999999998</v>
      </c>
      <c r="FB244">
        <v>1.3609199999999999</v>
      </c>
      <c r="FC244">
        <v>20.265499999999999</v>
      </c>
      <c r="FD244">
        <v>5.21699</v>
      </c>
      <c r="FE244">
        <v>12.0099</v>
      </c>
      <c r="FF244">
        <v>4.9859999999999998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1.8622099999999999</v>
      </c>
      <c r="FN244">
        <v>1.8643099999999999</v>
      </c>
      <c r="FO244">
        <v>1.8603499999999999</v>
      </c>
      <c r="FP244">
        <v>1.86111</v>
      </c>
      <c r="FQ244">
        <v>1.8602000000000001</v>
      </c>
      <c r="FR244">
        <v>1.8619000000000001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-7.92</v>
      </c>
      <c r="GH244">
        <v>0.1482</v>
      </c>
      <c r="GI244">
        <v>-4.6172869984045022</v>
      </c>
      <c r="GJ244">
        <v>-3.9744887815693084E-3</v>
      </c>
      <c r="GK244">
        <v>1.847162108954052E-6</v>
      </c>
      <c r="GL244">
        <v>-4.4217609294687878E-10</v>
      </c>
      <c r="GM244">
        <v>0.1481899999999996</v>
      </c>
      <c r="GN244">
        <v>0</v>
      </c>
      <c r="GO244">
        <v>0</v>
      </c>
      <c r="GP244">
        <v>0</v>
      </c>
      <c r="GQ244">
        <v>6</v>
      </c>
      <c r="GR244">
        <v>2080</v>
      </c>
      <c r="GS244">
        <v>4</v>
      </c>
      <c r="GT244">
        <v>32</v>
      </c>
      <c r="GU244">
        <v>18.899999999999999</v>
      </c>
      <c r="GV244">
        <v>19</v>
      </c>
      <c r="GW244">
        <v>3.1567400000000001</v>
      </c>
      <c r="GX244">
        <v>2.5061</v>
      </c>
      <c r="GY244">
        <v>1.4489700000000001</v>
      </c>
      <c r="GZ244">
        <v>2.323</v>
      </c>
      <c r="HA244">
        <v>1.5478499999999999</v>
      </c>
      <c r="HB244">
        <v>2.36206</v>
      </c>
      <c r="HC244">
        <v>39.868000000000002</v>
      </c>
      <c r="HD244">
        <v>14.368399999999999</v>
      </c>
      <c r="HE244">
        <v>18</v>
      </c>
      <c r="HF244">
        <v>499.10199999999998</v>
      </c>
      <c r="HG244">
        <v>522.40200000000004</v>
      </c>
      <c r="HH244">
        <v>31.001200000000001</v>
      </c>
      <c r="HI244">
        <v>36.431100000000001</v>
      </c>
      <c r="HJ244">
        <v>30.000499999999999</v>
      </c>
      <c r="HK244">
        <v>36.310899999999997</v>
      </c>
      <c r="HL244">
        <v>36.335000000000001</v>
      </c>
      <c r="HM244">
        <v>63.156399999999998</v>
      </c>
      <c r="HN244">
        <v>6.0706300000000004</v>
      </c>
      <c r="HO244">
        <v>100</v>
      </c>
      <c r="HP244">
        <v>31</v>
      </c>
      <c r="HQ244">
        <v>1528.34</v>
      </c>
      <c r="HR244">
        <v>38.205500000000001</v>
      </c>
      <c r="HS244">
        <v>98.486599999999996</v>
      </c>
      <c r="HT244">
        <v>97.184600000000003</v>
      </c>
    </row>
    <row r="245" spans="1:228" x14ac:dyDescent="0.2">
      <c r="A245">
        <v>230</v>
      </c>
      <c r="B245">
        <v>1675368497.5</v>
      </c>
      <c r="C245">
        <v>914.40000009536743</v>
      </c>
      <c r="D245" t="s">
        <v>819</v>
      </c>
      <c r="E245" t="s">
        <v>820</v>
      </c>
      <c r="F245">
        <v>4</v>
      </c>
      <c r="G245">
        <v>1675368495.1875</v>
      </c>
      <c r="H245">
        <f t="shared" si="102"/>
        <v>2.9819155450128116E-4</v>
      </c>
      <c r="I245">
        <f t="shared" si="103"/>
        <v>0.29819155450128115</v>
      </c>
      <c r="J245">
        <f t="shared" si="104"/>
        <v>5.6326299455018649</v>
      </c>
      <c r="K245">
        <f t="shared" si="105"/>
        <v>1501.94</v>
      </c>
      <c r="L245">
        <f t="shared" si="106"/>
        <v>1038.7041146293723</v>
      </c>
      <c r="M245">
        <f t="shared" si="107"/>
        <v>105.24819017471383</v>
      </c>
      <c r="N245">
        <f t="shared" si="108"/>
        <v>152.18623333114851</v>
      </c>
      <c r="O245">
        <f t="shared" si="109"/>
        <v>2.0837546729768487E-2</v>
      </c>
      <c r="P245">
        <f t="shared" si="110"/>
        <v>2.7696882195218935</v>
      </c>
      <c r="Q245">
        <f t="shared" si="111"/>
        <v>2.0750843714697789E-2</v>
      </c>
      <c r="R245">
        <f t="shared" si="112"/>
        <v>1.2977037065425419E-2</v>
      </c>
      <c r="S245">
        <f t="shared" si="113"/>
        <v>226.11449023719157</v>
      </c>
      <c r="T245">
        <f t="shared" si="114"/>
        <v>36.078422627447786</v>
      </c>
      <c r="U245">
        <f t="shared" si="115"/>
        <v>33.751562499999999</v>
      </c>
      <c r="V245">
        <f t="shared" si="116"/>
        <v>5.2694118448382454</v>
      </c>
      <c r="W245">
        <f t="shared" si="117"/>
        <v>69.584547636517442</v>
      </c>
      <c r="X245">
        <f t="shared" si="118"/>
        <v>3.8790737705745744</v>
      </c>
      <c r="Y245">
        <f t="shared" si="119"/>
        <v>5.5746195129949596</v>
      </c>
      <c r="Z245">
        <f t="shared" si="120"/>
        <v>1.3903380742636711</v>
      </c>
      <c r="AA245">
        <f t="shared" si="121"/>
        <v>-13.1502475535065</v>
      </c>
      <c r="AB245">
        <f t="shared" si="122"/>
        <v>151.00674086445088</v>
      </c>
      <c r="AC245">
        <f t="shared" si="123"/>
        <v>12.641077482018847</v>
      </c>
      <c r="AD245">
        <f t="shared" si="124"/>
        <v>376.61206103015479</v>
      </c>
      <c r="AE245">
        <f t="shared" si="125"/>
        <v>16.510797046532183</v>
      </c>
      <c r="AF245">
        <f t="shared" si="126"/>
        <v>0.2992612331310055</v>
      </c>
      <c r="AG245">
        <f t="shared" si="127"/>
        <v>5.6326299455018649</v>
      </c>
      <c r="AH245">
        <v>1581.1692099169129</v>
      </c>
      <c r="AI245">
        <v>1564.9176969696971</v>
      </c>
      <c r="AJ245">
        <v>1.7563143174097819</v>
      </c>
      <c r="AK245">
        <v>66.45767359900691</v>
      </c>
      <c r="AL245">
        <f t="shared" si="128"/>
        <v>0.29819155450128115</v>
      </c>
      <c r="AM245">
        <v>37.94310288556926</v>
      </c>
      <c r="AN245">
        <v>38.286647272727272</v>
      </c>
      <c r="AO245">
        <v>7.6137564672765923E-5</v>
      </c>
      <c r="AP245">
        <v>80.18708061797463</v>
      </c>
      <c r="AQ245">
        <v>12</v>
      </c>
      <c r="AR245">
        <v>2</v>
      </c>
      <c r="AS245">
        <f t="shared" si="129"/>
        <v>1</v>
      </c>
      <c r="AT245">
        <f t="shared" si="130"/>
        <v>0</v>
      </c>
      <c r="AU245">
        <f t="shared" si="131"/>
        <v>47122.484746566864</v>
      </c>
      <c r="AV245">
        <f t="shared" si="132"/>
        <v>1199.97875</v>
      </c>
      <c r="AW245">
        <f t="shared" si="133"/>
        <v>1025.9085135943997</v>
      </c>
      <c r="AX245">
        <f t="shared" si="134"/>
        <v>0.85493890087170266</v>
      </c>
      <c r="AY245">
        <f t="shared" si="135"/>
        <v>0.18843207868238632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1675368495.1875</v>
      </c>
      <c r="BF245">
        <v>1501.94</v>
      </c>
      <c r="BG245">
        <v>1522.2862500000001</v>
      </c>
      <c r="BH245">
        <v>38.282937500000003</v>
      </c>
      <c r="BI245">
        <v>37.937674999999999</v>
      </c>
      <c r="BJ245">
        <v>1509.8687500000001</v>
      </c>
      <c r="BK245">
        <v>38.1347375</v>
      </c>
      <c r="BL245">
        <v>500.14924999999988</v>
      </c>
      <c r="BM245">
        <v>101.226375</v>
      </c>
      <c r="BN245">
        <v>0.100065025</v>
      </c>
      <c r="BO245">
        <v>34.762862499999997</v>
      </c>
      <c r="BP245">
        <v>33.751562499999999</v>
      </c>
      <c r="BQ245">
        <v>999.9</v>
      </c>
      <c r="BR245">
        <v>0</v>
      </c>
      <c r="BS245">
        <v>0</v>
      </c>
      <c r="BT245">
        <v>9004.9225000000006</v>
      </c>
      <c r="BU245">
        <v>0</v>
      </c>
      <c r="BV245">
        <v>348.98312499999997</v>
      </c>
      <c r="BW245">
        <v>-20.3471875</v>
      </c>
      <c r="BX245">
        <v>1561.7275</v>
      </c>
      <c r="BY245">
        <v>1582.3150000000001</v>
      </c>
      <c r="BZ245">
        <v>0.34527875000000002</v>
      </c>
      <c r="CA245">
        <v>1522.2862500000001</v>
      </c>
      <c r="CB245">
        <v>37.937674999999999</v>
      </c>
      <c r="CC245">
        <v>3.8752425000000001</v>
      </c>
      <c r="CD245">
        <v>3.84029</v>
      </c>
      <c r="CE245">
        <v>28.360125</v>
      </c>
      <c r="CF245">
        <v>28.204387499999999</v>
      </c>
      <c r="CG245">
        <v>1199.97875</v>
      </c>
      <c r="CH245">
        <v>0.49995374999999997</v>
      </c>
      <c r="CI245">
        <v>0.50004625000000003</v>
      </c>
      <c r="CJ245">
        <v>0</v>
      </c>
      <c r="CK245">
        <v>1022.5</v>
      </c>
      <c r="CL245">
        <v>4.9990899999999998</v>
      </c>
      <c r="CM245">
        <v>11048.1</v>
      </c>
      <c r="CN245">
        <v>9557.5325000000012</v>
      </c>
      <c r="CO245">
        <v>46.226374999999997</v>
      </c>
      <c r="CP245">
        <v>48.91375</v>
      </c>
      <c r="CQ245">
        <v>47.186999999999998</v>
      </c>
      <c r="CR245">
        <v>47.492125000000001</v>
      </c>
      <c r="CS245">
        <v>47.436999999999998</v>
      </c>
      <c r="CT245">
        <v>597.43374999999992</v>
      </c>
      <c r="CU245">
        <v>597.54499999999996</v>
      </c>
      <c r="CV245">
        <v>0</v>
      </c>
      <c r="CW245">
        <v>1675368516.0999999</v>
      </c>
      <c r="CX245">
        <v>0</v>
      </c>
      <c r="CY245">
        <v>1675367359.0999999</v>
      </c>
      <c r="CZ245" t="s">
        <v>356</v>
      </c>
      <c r="DA245">
        <v>1675367359.0999999</v>
      </c>
      <c r="DB245">
        <v>1675367351.0999999</v>
      </c>
      <c r="DC245">
        <v>3</v>
      </c>
      <c r="DD245">
        <v>-0.36899999999999999</v>
      </c>
      <c r="DE245">
        <v>-0.108</v>
      </c>
      <c r="DF245">
        <v>-5.9960000000000004</v>
      </c>
      <c r="DG245">
        <v>0.14799999999999999</v>
      </c>
      <c r="DH245">
        <v>415</v>
      </c>
      <c r="DI245">
        <v>35</v>
      </c>
      <c r="DJ245">
        <v>0.46</v>
      </c>
      <c r="DK245">
        <v>0.2</v>
      </c>
      <c r="DL245">
        <v>-20.295122500000002</v>
      </c>
      <c r="DM245">
        <v>-0.63488442776736942</v>
      </c>
      <c r="DN245">
        <v>0.11828850427556339</v>
      </c>
      <c r="DO245">
        <v>0</v>
      </c>
      <c r="DP245">
        <v>0.34792887500000003</v>
      </c>
      <c r="DQ245">
        <v>-0.1104577373358353</v>
      </c>
      <c r="DR245">
        <v>1.299323611189202E-2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366</v>
      </c>
      <c r="EA245">
        <v>2.9446599999999998</v>
      </c>
      <c r="EB245">
        <v>2.6237699999999999</v>
      </c>
      <c r="EC245">
        <v>0.23983399999999999</v>
      </c>
      <c r="ED245">
        <v>0.239455</v>
      </c>
      <c r="EE245">
        <v>0.15013199999999999</v>
      </c>
      <c r="EF245">
        <v>0.14751500000000001</v>
      </c>
      <c r="EG245">
        <v>22802.9</v>
      </c>
      <c r="EH245">
        <v>23139.7</v>
      </c>
      <c r="EI245">
        <v>27937.599999999999</v>
      </c>
      <c r="EJ245">
        <v>29320.799999999999</v>
      </c>
      <c r="EK245">
        <v>32697.5</v>
      </c>
      <c r="EL245">
        <v>34703.5</v>
      </c>
      <c r="EM245">
        <v>39463.199999999997</v>
      </c>
      <c r="EN245">
        <v>41909.1</v>
      </c>
      <c r="EO245">
        <v>1.9078200000000001</v>
      </c>
      <c r="EP245">
        <v>1.8793200000000001</v>
      </c>
      <c r="EQ245">
        <v>5.3361100000000002E-2</v>
      </c>
      <c r="ER245">
        <v>0</v>
      </c>
      <c r="ES245">
        <v>32.885300000000001</v>
      </c>
      <c r="ET245">
        <v>999.9</v>
      </c>
      <c r="EU245">
        <v>72.099999999999994</v>
      </c>
      <c r="EV245">
        <v>34.9</v>
      </c>
      <c r="EW245">
        <v>40.010199999999998</v>
      </c>
      <c r="EX245">
        <v>57.246600000000001</v>
      </c>
      <c r="EY245">
        <v>1.75481</v>
      </c>
      <c r="EZ245">
        <v>1</v>
      </c>
      <c r="FA245">
        <v>0.7278</v>
      </c>
      <c r="FB245">
        <v>1.37201</v>
      </c>
      <c r="FC245">
        <v>20.265499999999999</v>
      </c>
      <c r="FD245">
        <v>5.2181899999999999</v>
      </c>
      <c r="FE245">
        <v>12.0099</v>
      </c>
      <c r="FF245">
        <v>4.9860499999999996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1.86225</v>
      </c>
      <c r="FN245">
        <v>1.8643000000000001</v>
      </c>
      <c r="FO245">
        <v>1.8603499999999999</v>
      </c>
      <c r="FP245">
        <v>1.8611</v>
      </c>
      <c r="FQ245">
        <v>1.8602000000000001</v>
      </c>
      <c r="FR245">
        <v>1.86189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-7.94</v>
      </c>
      <c r="GH245">
        <v>0.1482</v>
      </c>
      <c r="GI245">
        <v>-4.6172869984045022</v>
      </c>
      <c r="GJ245">
        <v>-3.9744887815693084E-3</v>
      </c>
      <c r="GK245">
        <v>1.847162108954052E-6</v>
      </c>
      <c r="GL245">
        <v>-4.4217609294687878E-10</v>
      </c>
      <c r="GM245">
        <v>0.1481899999999996</v>
      </c>
      <c r="GN245">
        <v>0</v>
      </c>
      <c r="GO245">
        <v>0</v>
      </c>
      <c r="GP245">
        <v>0</v>
      </c>
      <c r="GQ245">
        <v>6</v>
      </c>
      <c r="GR245">
        <v>2080</v>
      </c>
      <c r="GS245">
        <v>4</v>
      </c>
      <c r="GT245">
        <v>32</v>
      </c>
      <c r="GU245">
        <v>19</v>
      </c>
      <c r="GV245">
        <v>19.100000000000001</v>
      </c>
      <c r="GW245">
        <v>3.1689500000000002</v>
      </c>
      <c r="GX245">
        <v>2.5280800000000001</v>
      </c>
      <c r="GY245">
        <v>1.4489700000000001</v>
      </c>
      <c r="GZ245">
        <v>2.32422</v>
      </c>
      <c r="HA245">
        <v>1.5478499999999999</v>
      </c>
      <c r="HB245">
        <v>2.2229000000000001</v>
      </c>
      <c r="HC245">
        <v>39.868000000000002</v>
      </c>
      <c r="HD245">
        <v>14.3597</v>
      </c>
      <c r="HE245">
        <v>18</v>
      </c>
      <c r="HF245">
        <v>499.428</v>
      </c>
      <c r="HG245">
        <v>522.17100000000005</v>
      </c>
      <c r="HH245">
        <v>31.002300000000002</v>
      </c>
      <c r="HI245">
        <v>36.435499999999998</v>
      </c>
      <c r="HJ245">
        <v>30.000499999999999</v>
      </c>
      <c r="HK245">
        <v>36.315300000000001</v>
      </c>
      <c r="HL245">
        <v>36.338299999999997</v>
      </c>
      <c r="HM245">
        <v>63.376300000000001</v>
      </c>
      <c r="HN245">
        <v>5.4190800000000001</v>
      </c>
      <c r="HO245">
        <v>100</v>
      </c>
      <c r="HP245">
        <v>31</v>
      </c>
      <c r="HQ245">
        <v>1535.02</v>
      </c>
      <c r="HR245">
        <v>38.246899999999997</v>
      </c>
      <c r="HS245">
        <v>98.485299999999995</v>
      </c>
      <c r="HT245">
        <v>97.184100000000001</v>
      </c>
    </row>
    <row r="246" spans="1:228" x14ac:dyDescent="0.2">
      <c r="A246">
        <v>231</v>
      </c>
      <c r="B246">
        <v>1675368501.5</v>
      </c>
      <c r="C246">
        <v>918.40000009536743</v>
      </c>
      <c r="D246" t="s">
        <v>821</v>
      </c>
      <c r="E246" t="s">
        <v>822</v>
      </c>
      <c r="F246">
        <v>4</v>
      </c>
      <c r="G246">
        <v>1675368499.5</v>
      </c>
      <c r="H246">
        <f t="shared" si="102"/>
        <v>3.0638804571844324E-4</v>
      </c>
      <c r="I246">
        <f t="shared" si="103"/>
        <v>0.30638804571844325</v>
      </c>
      <c r="J246">
        <f t="shared" si="104"/>
        <v>5.8499143212560849</v>
      </c>
      <c r="K246">
        <f t="shared" si="105"/>
        <v>1509.1814285714279</v>
      </c>
      <c r="L246">
        <f t="shared" si="106"/>
        <v>1041.4121400255556</v>
      </c>
      <c r="M246">
        <f t="shared" si="107"/>
        <v>105.52283823104058</v>
      </c>
      <c r="N246">
        <f t="shared" si="108"/>
        <v>152.92034884913627</v>
      </c>
      <c r="O246">
        <f t="shared" si="109"/>
        <v>2.1424647183556786E-2</v>
      </c>
      <c r="P246">
        <f t="shared" si="110"/>
        <v>2.7681115091176864</v>
      </c>
      <c r="Q246">
        <f t="shared" si="111"/>
        <v>2.1332949242201003E-2</v>
      </c>
      <c r="R246">
        <f t="shared" si="112"/>
        <v>1.3341299147937368E-2</v>
      </c>
      <c r="S246">
        <f t="shared" si="113"/>
        <v>226.12573552206899</v>
      </c>
      <c r="T246">
        <f t="shared" si="114"/>
        <v>36.080240579312132</v>
      </c>
      <c r="U246">
        <f t="shared" si="115"/>
        <v>33.750500000000002</v>
      </c>
      <c r="V246">
        <f t="shared" si="116"/>
        <v>5.2690989884478849</v>
      </c>
      <c r="W246">
        <f t="shared" si="117"/>
        <v>69.579874874420284</v>
      </c>
      <c r="X246">
        <f t="shared" si="118"/>
        <v>3.8795222313866455</v>
      </c>
      <c r="Y246">
        <f t="shared" si="119"/>
        <v>5.5756384132459518</v>
      </c>
      <c r="Z246">
        <f t="shared" si="120"/>
        <v>1.3895767570612394</v>
      </c>
      <c r="AA246">
        <f t="shared" si="121"/>
        <v>-13.511712816183348</v>
      </c>
      <c r="AB246">
        <f t="shared" si="122"/>
        <v>151.57101243293664</v>
      </c>
      <c r="AC246">
        <f t="shared" si="123"/>
        <v>12.695679666266496</v>
      </c>
      <c r="AD246">
        <f t="shared" si="124"/>
        <v>376.88071480508881</v>
      </c>
      <c r="AE246">
        <f t="shared" si="125"/>
        <v>16.570034342782854</v>
      </c>
      <c r="AF246">
        <f t="shared" si="126"/>
        <v>0.29691700673262095</v>
      </c>
      <c r="AG246">
        <f t="shared" si="127"/>
        <v>5.8499143212560849</v>
      </c>
      <c r="AH246">
        <v>1588.2539214674471</v>
      </c>
      <c r="AI246">
        <v>1571.860363636363</v>
      </c>
      <c r="AJ246">
        <v>1.7317774050874279</v>
      </c>
      <c r="AK246">
        <v>66.45767359900691</v>
      </c>
      <c r="AL246">
        <f t="shared" si="128"/>
        <v>0.30638804571844325</v>
      </c>
      <c r="AM246">
        <v>37.934319999111487</v>
      </c>
      <c r="AN246">
        <v>38.287838181818188</v>
      </c>
      <c r="AO246">
        <v>-5.4235942215771244E-6</v>
      </c>
      <c r="AP246">
        <v>80.18708061797463</v>
      </c>
      <c r="AQ246">
        <v>12</v>
      </c>
      <c r="AR246">
        <v>2</v>
      </c>
      <c r="AS246">
        <f t="shared" si="129"/>
        <v>1</v>
      </c>
      <c r="AT246">
        <f t="shared" si="130"/>
        <v>0</v>
      </c>
      <c r="AU246">
        <f t="shared" si="131"/>
        <v>47078.836011764884</v>
      </c>
      <c r="AV246">
        <f t="shared" si="132"/>
        <v>1200.0442857142859</v>
      </c>
      <c r="AW246">
        <f t="shared" si="133"/>
        <v>1025.9639707368235</v>
      </c>
      <c r="AX246">
        <f t="shared" si="134"/>
        <v>0.85493842431502687</v>
      </c>
      <c r="AY246">
        <f t="shared" si="135"/>
        <v>0.18843115892800177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1675368499.5</v>
      </c>
      <c r="BF246">
        <v>1509.1814285714279</v>
      </c>
      <c r="BG246">
        <v>1529.5971428571429</v>
      </c>
      <c r="BH246">
        <v>38.28727142857143</v>
      </c>
      <c r="BI246">
        <v>37.944714285714277</v>
      </c>
      <c r="BJ246">
        <v>1517.1242857142861</v>
      </c>
      <c r="BK246">
        <v>38.139071428571427</v>
      </c>
      <c r="BL246">
        <v>500.14814285714289</v>
      </c>
      <c r="BM246">
        <v>101.22671428571429</v>
      </c>
      <c r="BN246">
        <v>9.9969142857142854E-2</v>
      </c>
      <c r="BO246">
        <v>34.766157142857153</v>
      </c>
      <c r="BP246">
        <v>33.750500000000002</v>
      </c>
      <c r="BQ246">
        <v>999.89999999999986</v>
      </c>
      <c r="BR246">
        <v>0</v>
      </c>
      <c r="BS246">
        <v>0</v>
      </c>
      <c r="BT246">
        <v>8996.5199999999986</v>
      </c>
      <c r="BU246">
        <v>0</v>
      </c>
      <c r="BV246">
        <v>348.48814285714292</v>
      </c>
      <c r="BW246">
        <v>-20.41328571428571</v>
      </c>
      <c r="BX246">
        <v>1569.268571428571</v>
      </c>
      <c r="BY246">
        <v>1589.9257142857141</v>
      </c>
      <c r="BZ246">
        <v>0.34254914285714289</v>
      </c>
      <c r="CA246">
        <v>1529.5971428571429</v>
      </c>
      <c r="CB246">
        <v>37.944714285714277</v>
      </c>
      <c r="CC246">
        <v>3.8756928571428571</v>
      </c>
      <c r="CD246">
        <v>3.8410171428571429</v>
      </c>
      <c r="CE246">
        <v>28.36212857142857</v>
      </c>
      <c r="CF246">
        <v>28.207628571428572</v>
      </c>
      <c r="CG246">
        <v>1200.0442857142859</v>
      </c>
      <c r="CH246">
        <v>0.4999695714285714</v>
      </c>
      <c r="CI246">
        <v>0.50003042857142865</v>
      </c>
      <c r="CJ246">
        <v>0</v>
      </c>
      <c r="CK246">
        <v>1022.115714285714</v>
      </c>
      <c r="CL246">
        <v>4.9990899999999998</v>
      </c>
      <c r="CM246">
        <v>11047.38571428571</v>
      </c>
      <c r="CN246">
        <v>9558.1085714285709</v>
      </c>
      <c r="CO246">
        <v>46.25</v>
      </c>
      <c r="CP246">
        <v>48.936999999999998</v>
      </c>
      <c r="CQ246">
        <v>47.186999999999998</v>
      </c>
      <c r="CR246">
        <v>47.5</v>
      </c>
      <c r="CS246">
        <v>47.436999999999998</v>
      </c>
      <c r="CT246">
        <v>597.48571428571427</v>
      </c>
      <c r="CU246">
        <v>597.55857142857144</v>
      </c>
      <c r="CV246">
        <v>0</v>
      </c>
      <c r="CW246">
        <v>1675368519.7</v>
      </c>
      <c r="CX246">
        <v>0</v>
      </c>
      <c r="CY246">
        <v>1675367359.0999999</v>
      </c>
      <c r="CZ246" t="s">
        <v>356</v>
      </c>
      <c r="DA246">
        <v>1675367359.0999999</v>
      </c>
      <c r="DB246">
        <v>1675367351.0999999</v>
      </c>
      <c r="DC246">
        <v>3</v>
      </c>
      <c r="DD246">
        <v>-0.36899999999999999</v>
      </c>
      <c r="DE246">
        <v>-0.108</v>
      </c>
      <c r="DF246">
        <v>-5.9960000000000004</v>
      </c>
      <c r="DG246">
        <v>0.14799999999999999</v>
      </c>
      <c r="DH246">
        <v>415</v>
      </c>
      <c r="DI246">
        <v>35</v>
      </c>
      <c r="DJ246">
        <v>0.46</v>
      </c>
      <c r="DK246">
        <v>0.2</v>
      </c>
      <c r="DL246">
        <v>-20.318809999999999</v>
      </c>
      <c r="DM246">
        <v>-0.87415159474667126</v>
      </c>
      <c r="DN246">
        <v>0.1219029958614635</v>
      </c>
      <c r="DO246">
        <v>0</v>
      </c>
      <c r="DP246">
        <v>0.34465132500000001</v>
      </c>
      <c r="DQ246">
        <v>-3.7019876172608768E-2</v>
      </c>
      <c r="DR246">
        <v>1.025247795751714E-2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2.9441999999999999</v>
      </c>
      <c r="EB246">
        <v>2.6236899999999999</v>
      </c>
      <c r="EC246">
        <v>0.24046600000000001</v>
      </c>
      <c r="ED246">
        <v>0.24007999999999999</v>
      </c>
      <c r="EE246">
        <v>0.15014</v>
      </c>
      <c r="EF246">
        <v>0.14757899999999999</v>
      </c>
      <c r="EG246">
        <v>22783.8</v>
      </c>
      <c r="EH246">
        <v>23120.2</v>
      </c>
      <c r="EI246">
        <v>27937.599999999999</v>
      </c>
      <c r="EJ246">
        <v>29320.5</v>
      </c>
      <c r="EK246">
        <v>32697.1</v>
      </c>
      <c r="EL246">
        <v>34700.699999999997</v>
      </c>
      <c r="EM246">
        <v>39463.1</v>
      </c>
      <c r="EN246">
        <v>41908.800000000003</v>
      </c>
      <c r="EO246">
        <v>1.90768</v>
      </c>
      <c r="EP246">
        <v>1.8794999999999999</v>
      </c>
      <c r="EQ246">
        <v>5.3629299999999998E-2</v>
      </c>
      <c r="ER246">
        <v>0</v>
      </c>
      <c r="ES246">
        <v>32.883099999999999</v>
      </c>
      <c r="ET246">
        <v>999.9</v>
      </c>
      <c r="EU246">
        <v>72.099999999999994</v>
      </c>
      <c r="EV246">
        <v>34.9</v>
      </c>
      <c r="EW246">
        <v>40.007300000000001</v>
      </c>
      <c r="EX246">
        <v>57.2166</v>
      </c>
      <c r="EY246">
        <v>1.96715</v>
      </c>
      <c r="EZ246">
        <v>1</v>
      </c>
      <c r="FA246">
        <v>0.72811700000000001</v>
      </c>
      <c r="FB246">
        <v>1.38218</v>
      </c>
      <c r="FC246">
        <v>20.2654</v>
      </c>
      <c r="FD246">
        <v>5.2184900000000001</v>
      </c>
      <c r="FE246">
        <v>12.0099</v>
      </c>
      <c r="FF246">
        <v>4.9861000000000004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1.86226</v>
      </c>
      <c r="FN246">
        <v>1.86429</v>
      </c>
      <c r="FO246">
        <v>1.8603499999999999</v>
      </c>
      <c r="FP246">
        <v>1.86111</v>
      </c>
      <c r="FQ246">
        <v>1.8602000000000001</v>
      </c>
      <c r="FR246">
        <v>1.8619000000000001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-7.95</v>
      </c>
      <c r="GH246">
        <v>0.1482</v>
      </c>
      <c r="GI246">
        <v>-4.6172869984045022</v>
      </c>
      <c r="GJ246">
        <v>-3.9744887815693084E-3</v>
      </c>
      <c r="GK246">
        <v>1.847162108954052E-6</v>
      </c>
      <c r="GL246">
        <v>-4.4217609294687878E-10</v>
      </c>
      <c r="GM246">
        <v>0.1481899999999996</v>
      </c>
      <c r="GN246">
        <v>0</v>
      </c>
      <c r="GO246">
        <v>0</v>
      </c>
      <c r="GP246">
        <v>0</v>
      </c>
      <c r="GQ246">
        <v>6</v>
      </c>
      <c r="GR246">
        <v>2080</v>
      </c>
      <c r="GS246">
        <v>4</v>
      </c>
      <c r="GT246">
        <v>32</v>
      </c>
      <c r="GU246">
        <v>19</v>
      </c>
      <c r="GV246">
        <v>19.2</v>
      </c>
      <c r="GW246">
        <v>3.1799300000000001</v>
      </c>
      <c r="GX246">
        <v>2.52197</v>
      </c>
      <c r="GY246">
        <v>1.4489700000000001</v>
      </c>
      <c r="GZ246">
        <v>2.323</v>
      </c>
      <c r="HA246">
        <v>1.5478499999999999</v>
      </c>
      <c r="HB246">
        <v>2.34497</v>
      </c>
      <c r="HC246">
        <v>39.8932</v>
      </c>
      <c r="HD246">
        <v>14.350899999999999</v>
      </c>
      <c r="HE246">
        <v>18</v>
      </c>
      <c r="HF246">
        <v>499.36599999999999</v>
      </c>
      <c r="HG246">
        <v>522.33500000000004</v>
      </c>
      <c r="HH246">
        <v>31.002600000000001</v>
      </c>
      <c r="HI246">
        <v>36.441299999999998</v>
      </c>
      <c r="HJ246">
        <v>30.000499999999999</v>
      </c>
      <c r="HK246">
        <v>36.320099999999996</v>
      </c>
      <c r="HL246">
        <v>36.342500000000001</v>
      </c>
      <c r="HM246">
        <v>63.603099999999998</v>
      </c>
      <c r="HN246">
        <v>5.0853999999999999</v>
      </c>
      <c r="HO246">
        <v>100</v>
      </c>
      <c r="HP246">
        <v>31</v>
      </c>
      <c r="HQ246">
        <v>1541.7</v>
      </c>
      <c r="HR246">
        <v>38.279800000000002</v>
      </c>
      <c r="HS246">
        <v>98.485200000000006</v>
      </c>
      <c r="HT246">
        <v>97.183199999999999</v>
      </c>
    </row>
    <row r="247" spans="1:228" x14ac:dyDescent="0.2">
      <c r="A247">
        <v>232</v>
      </c>
      <c r="B247">
        <v>1675368505.5</v>
      </c>
      <c r="C247">
        <v>922.40000009536743</v>
      </c>
      <c r="D247" t="s">
        <v>823</v>
      </c>
      <c r="E247" t="s">
        <v>824</v>
      </c>
      <c r="F247">
        <v>4</v>
      </c>
      <c r="G247">
        <v>1675368503.1875</v>
      </c>
      <c r="H247">
        <f t="shared" si="102"/>
        <v>2.9472628816361253E-4</v>
      </c>
      <c r="I247">
        <f t="shared" si="103"/>
        <v>0.29472628816361252</v>
      </c>
      <c r="J247">
        <f t="shared" si="104"/>
        <v>5.8383779163608871</v>
      </c>
      <c r="K247">
        <f t="shared" si="105"/>
        <v>1515.2737500000001</v>
      </c>
      <c r="L247">
        <f t="shared" si="106"/>
        <v>1031.8366749620445</v>
      </c>
      <c r="M247">
        <f t="shared" si="107"/>
        <v>104.55365649967288</v>
      </c>
      <c r="N247">
        <f t="shared" si="108"/>
        <v>153.53923252078519</v>
      </c>
      <c r="O247">
        <f t="shared" si="109"/>
        <v>2.0638089900136304E-2</v>
      </c>
      <c r="P247">
        <f t="shared" si="110"/>
        <v>2.7679162113220079</v>
      </c>
      <c r="Q247">
        <f t="shared" si="111"/>
        <v>2.0552980915939524E-2</v>
      </c>
      <c r="R247">
        <f t="shared" si="112"/>
        <v>1.2853230415600603E-2</v>
      </c>
      <c r="S247">
        <f t="shared" si="113"/>
        <v>226.13437986173486</v>
      </c>
      <c r="T247">
        <f t="shared" si="114"/>
        <v>36.091530719752669</v>
      </c>
      <c r="U247">
        <f t="shared" si="115"/>
        <v>33.7456125</v>
      </c>
      <c r="V247">
        <f t="shared" si="116"/>
        <v>5.2676600571201382</v>
      </c>
      <c r="W247">
        <f t="shared" si="117"/>
        <v>69.56171940307037</v>
      </c>
      <c r="X247">
        <f t="shared" si="118"/>
        <v>3.880227199887587</v>
      </c>
      <c r="Y247">
        <f t="shared" si="119"/>
        <v>5.5781070870371829</v>
      </c>
      <c r="Z247">
        <f t="shared" si="120"/>
        <v>1.3874328572325512</v>
      </c>
      <c r="AA247">
        <f t="shared" si="121"/>
        <v>-12.997429308015313</v>
      </c>
      <c r="AB247">
        <f t="shared" si="122"/>
        <v>153.48051049762645</v>
      </c>
      <c r="AC247">
        <f t="shared" si="123"/>
        <v>12.856722458483558</v>
      </c>
      <c r="AD247">
        <f t="shared" si="124"/>
        <v>379.47418350982957</v>
      </c>
      <c r="AE247">
        <f t="shared" si="125"/>
        <v>16.538798436987353</v>
      </c>
      <c r="AF247">
        <f t="shared" si="126"/>
        <v>0.27801920107666345</v>
      </c>
      <c r="AG247">
        <f t="shared" si="127"/>
        <v>5.8383779163608871</v>
      </c>
      <c r="AH247">
        <v>1595.062455938855</v>
      </c>
      <c r="AI247">
        <v>1578.735393939394</v>
      </c>
      <c r="AJ247">
        <v>1.7216256523286839</v>
      </c>
      <c r="AK247">
        <v>66.45767359900691</v>
      </c>
      <c r="AL247">
        <f t="shared" si="128"/>
        <v>0.29472628816361252</v>
      </c>
      <c r="AM247">
        <v>37.958635436210393</v>
      </c>
      <c r="AN247">
        <v>38.297912121212129</v>
      </c>
      <c r="AO247">
        <v>1.219732053429098E-4</v>
      </c>
      <c r="AP247">
        <v>80.18708061797463</v>
      </c>
      <c r="AQ247">
        <v>12</v>
      </c>
      <c r="AR247">
        <v>2</v>
      </c>
      <c r="AS247">
        <f t="shared" si="129"/>
        <v>1</v>
      </c>
      <c r="AT247">
        <f t="shared" si="130"/>
        <v>0</v>
      </c>
      <c r="AU247">
        <f t="shared" si="131"/>
        <v>47072.279237199968</v>
      </c>
      <c r="AV247">
        <f t="shared" si="132"/>
        <v>1200.0875000000001</v>
      </c>
      <c r="AW247">
        <f t="shared" si="133"/>
        <v>1026.0011760941632</v>
      </c>
      <c r="AX247">
        <f t="shared" si="134"/>
        <v>0.85493864080257742</v>
      </c>
      <c r="AY247">
        <f t="shared" si="135"/>
        <v>0.18843157674897443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1675368503.1875</v>
      </c>
      <c r="BF247">
        <v>1515.2737500000001</v>
      </c>
      <c r="BG247">
        <v>1535.6212499999999</v>
      </c>
      <c r="BH247">
        <v>38.293837500000002</v>
      </c>
      <c r="BI247">
        <v>37.973062499999997</v>
      </c>
      <c r="BJ247">
        <v>1523.2212500000001</v>
      </c>
      <c r="BK247">
        <v>38.145637500000007</v>
      </c>
      <c r="BL247">
        <v>500.11275000000001</v>
      </c>
      <c r="BM247">
        <v>101.22775</v>
      </c>
      <c r="BN247">
        <v>9.9968849999999998E-2</v>
      </c>
      <c r="BO247">
        <v>34.774137499999988</v>
      </c>
      <c r="BP247">
        <v>33.7456125</v>
      </c>
      <c r="BQ247">
        <v>999.9</v>
      </c>
      <c r="BR247">
        <v>0</v>
      </c>
      <c r="BS247">
        <v>0</v>
      </c>
      <c r="BT247">
        <v>8995.3912500000006</v>
      </c>
      <c r="BU247">
        <v>0</v>
      </c>
      <c r="BV247">
        <v>348.67025000000001</v>
      </c>
      <c r="BW247">
        <v>-20.347075</v>
      </c>
      <c r="BX247">
        <v>1575.61</v>
      </c>
      <c r="BY247">
        <v>1596.2337500000001</v>
      </c>
      <c r="BZ247">
        <v>0.32075037499999998</v>
      </c>
      <c r="CA247">
        <v>1535.6212499999999</v>
      </c>
      <c r="CB247">
        <v>37.973062499999997</v>
      </c>
      <c r="CC247">
        <v>3.8763987499999999</v>
      </c>
      <c r="CD247">
        <v>3.8439287499999999</v>
      </c>
      <c r="CE247">
        <v>28.36525</v>
      </c>
      <c r="CF247">
        <v>28.220637499999999</v>
      </c>
      <c r="CG247">
        <v>1200.0875000000001</v>
      </c>
      <c r="CH247">
        <v>0.49996212499999998</v>
      </c>
      <c r="CI247">
        <v>0.50003787499999997</v>
      </c>
      <c r="CJ247">
        <v>0</v>
      </c>
      <c r="CK247">
        <v>1022.23375</v>
      </c>
      <c r="CL247">
        <v>4.9990899999999998</v>
      </c>
      <c r="CM247">
        <v>11046.3375</v>
      </c>
      <c r="CN247">
        <v>9558.411250000001</v>
      </c>
      <c r="CO247">
        <v>46.25</v>
      </c>
      <c r="CP247">
        <v>48.936999999999998</v>
      </c>
      <c r="CQ247">
        <v>47.186999999999998</v>
      </c>
      <c r="CR247">
        <v>47.5</v>
      </c>
      <c r="CS247">
        <v>47.436999999999998</v>
      </c>
      <c r="CT247">
        <v>597.49874999999997</v>
      </c>
      <c r="CU247">
        <v>597.58875</v>
      </c>
      <c r="CV247">
        <v>0</v>
      </c>
      <c r="CW247">
        <v>1675368523.9000001</v>
      </c>
      <c r="CX247">
        <v>0</v>
      </c>
      <c r="CY247">
        <v>1675367359.0999999</v>
      </c>
      <c r="CZ247" t="s">
        <v>356</v>
      </c>
      <c r="DA247">
        <v>1675367359.0999999</v>
      </c>
      <c r="DB247">
        <v>1675367351.0999999</v>
      </c>
      <c r="DC247">
        <v>3</v>
      </c>
      <c r="DD247">
        <v>-0.36899999999999999</v>
      </c>
      <c r="DE247">
        <v>-0.108</v>
      </c>
      <c r="DF247">
        <v>-5.9960000000000004</v>
      </c>
      <c r="DG247">
        <v>0.14799999999999999</v>
      </c>
      <c r="DH247">
        <v>415</v>
      </c>
      <c r="DI247">
        <v>35</v>
      </c>
      <c r="DJ247">
        <v>0.46</v>
      </c>
      <c r="DK247">
        <v>0.2</v>
      </c>
      <c r="DL247">
        <v>-20.368539999999999</v>
      </c>
      <c r="DM247">
        <v>4.4431519699878491E-2</v>
      </c>
      <c r="DN247">
        <v>4.1919934398803732E-2</v>
      </c>
      <c r="DO247">
        <v>1</v>
      </c>
      <c r="DP247">
        <v>0.33809207499999988</v>
      </c>
      <c r="DQ247">
        <v>-2.1481722326454109E-2</v>
      </c>
      <c r="DR247">
        <v>8.7509734840973512E-3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357</v>
      </c>
      <c r="EA247">
        <v>2.9441799999999998</v>
      </c>
      <c r="EB247">
        <v>2.6236600000000001</v>
      </c>
      <c r="EC247">
        <v>0.24109</v>
      </c>
      <c r="ED247">
        <v>0.24070900000000001</v>
      </c>
      <c r="EE247">
        <v>0.15016299999999999</v>
      </c>
      <c r="EF247">
        <v>0.14768400000000001</v>
      </c>
      <c r="EG247">
        <v>22764.7</v>
      </c>
      <c r="EH247">
        <v>23100.3</v>
      </c>
      <c r="EI247">
        <v>27937.3</v>
      </c>
      <c r="EJ247">
        <v>29319.7</v>
      </c>
      <c r="EK247">
        <v>32696</v>
      </c>
      <c r="EL247">
        <v>34695.599999999999</v>
      </c>
      <c r="EM247">
        <v>39462.9</v>
      </c>
      <c r="EN247">
        <v>41907.800000000003</v>
      </c>
      <c r="EO247">
        <v>1.9076500000000001</v>
      </c>
      <c r="EP247">
        <v>1.8794500000000001</v>
      </c>
      <c r="EQ247">
        <v>5.3264199999999998E-2</v>
      </c>
      <c r="ER247">
        <v>0</v>
      </c>
      <c r="ES247">
        <v>32.882300000000001</v>
      </c>
      <c r="ET247">
        <v>999.9</v>
      </c>
      <c r="EU247">
        <v>72.099999999999994</v>
      </c>
      <c r="EV247">
        <v>34.9</v>
      </c>
      <c r="EW247">
        <v>40.011200000000002</v>
      </c>
      <c r="EX247">
        <v>57.366599999999998</v>
      </c>
      <c r="EY247">
        <v>2.4879799999999999</v>
      </c>
      <c r="EZ247">
        <v>1</v>
      </c>
      <c r="FA247">
        <v>0.72864099999999998</v>
      </c>
      <c r="FB247">
        <v>1.3910199999999999</v>
      </c>
      <c r="FC247">
        <v>20.2652</v>
      </c>
      <c r="FD247">
        <v>5.2189399999999999</v>
      </c>
      <c r="FE247">
        <v>12.0099</v>
      </c>
      <c r="FF247">
        <v>4.9862000000000002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1.86226</v>
      </c>
      <c r="FN247">
        <v>1.86429</v>
      </c>
      <c r="FO247">
        <v>1.8603499999999999</v>
      </c>
      <c r="FP247">
        <v>1.8611</v>
      </c>
      <c r="FQ247">
        <v>1.8602000000000001</v>
      </c>
      <c r="FR247">
        <v>1.86191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-7.95</v>
      </c>
      <c r="GH247">
        <v>0.1482</v>
      </c>
      <c r="GI247">
        <v>-4.6172869984045022</v>
      </c>
      <c r="GJ247">
        <v>-3.9744887815693084E-3</v>
      </c>
      <c r="GK247">
        <v>1.847162108954052E-6</v>
      </c>
      <c r="GL247">
        <v>-4.4217609294687878E-10</v>
      </c>
      <c r="GM247">
        <v>0.1481899999999996</v>
      </c>
      <c r="GN247">
        <v>0</v>
      </c>
      <c r="GO247">
        <v>0</v>
      </c>
      <c r="GP247">
        <v>0</v>
      </c>
      <c r="GQ247">
        <v>6</v>
      </c>
      <c r="GR247">
        <v>2080</v>
      </c>
      <c r="GS247">
        <v>4</v>
      </c>
      <c r="GT247">
        <v>32</v>
      </c>
      <c r="GU247">
        <v>19.100000000000001</v>
      </c>
      <c r="GV247">
        <v>19.2</v>
      </c>
      <c r="GW247">
        <v>3.1909200000000002</v>
      </c>
      <c r="GX247">
        <v>2.5109900000000001</v>
      </c>
      <c r="GY247">
        <v>1.4489700000000001</v>
      </c>
      <c r="GZ247">
        <v>2.323</v>
      </c>
      <c r="HA247">
        <v>1.5478499999999999</v>
      </c>
      <c r="HB247">
        <v>2.36816</v>
      </c>
      <c r="HC247">
        <v>39.8932</v>
      </c>
      <c r="HD247">
        <v>14.368399999999999</v>
      </c>
      <c r="HE247">
        <v>18</v>
      </c>
      <c r="HF247">
        <v>499.38099999999997</v>
      </c>
      <c r="HG247">
        <v>522.33900000000006</v>
      </c>
      <c r="HH247">
        <v>31.002500000000001</v>
      </c>
      <c r="HI247">
        <v>36.445700000000002</v>
      </c>
      <c r="HJ247">
        <v>30.000599999999999</v>
      </c>
      <c r="HK247">
        <v>36.324399999999997</v>
      </c>
      <c r="HL247">
        <v>36.3476</v>
      </c>
      <c r="HM247">
        <v>63.824100000000001</v>
      </c>
      <c r="HN247">
        <v>4.4482400000000002</v>
      </c>
      <c r="HO247">
        <v>100</v>
      </c>
      <c r="HP247">
        <v>31</v>
      </c>
      <c r="HQ247">
        <v>1548.38</v>
      </c>
      <c r="HR247">
        <v>38.316299999999998</v>
      </c>
      <c r="HS247">
        <v>98.484399999999994</v>
      </c>
      <c r="HT247">
        <v>97.180800000000005</v>
      </c>
    </row>
    <row r="248" spans="1:228" x14ac:dyDescent="0.2">
      <c r="A248">
        <v>233</v>
      </c>
      <c r="B248">
        <v>1675368509.5</v>
      </c>
      <c r="C248">
        <v>926.40000009536743</v>
      </c>
      <c r="D248" t="s">
        <v>825</v>
      </c>
      <c r="E248" t="s">
        <v>826</v>
      </c>
      <c r="F248">
        <v>4</v>
      </c>
      <c r="G248">
        <v>1675368507.5</v>
      </c>
      <c r="H248">
        <f t="shared" si="102"/>
        <v>2.6816487631586855E-4</v>
      </c>
      <c r="I248">
        <f t="shared" si="103"/>
        <v>0.26816487631586855</v>
      </c>
      <c r="J248">
        <f t="shared" si="104"/>
        <v>5.7238013346024994</v>
      </c>
      <c r="K248">
        <f t="shared" si="105"/>
        <v>1522.55</v>
      </c>
      <c r="L248">
        <f t="shared" si="106"/>
        <v>1004.4694972472515</v>
      </c>
      <c r="M248">
        <f t="shared" si="107"/>
        <v>101.78083599806409</v>
      </c>
      <c r="N248">
        <f t="shared" si="108"/>
        <v>154.27687179504991</v>
      </c>
      <c r="O248">
        <f t="shared" si="109"/>
        <v>1.8783874651718626E-2</v>
      </c>
      <c r="P248">
        <f t="shared" si="110"/>
        <v>2.7639728897734632</v>
      </c>
      <c r="Q248">
        <f t="shared" si="111"/>
        <v>1.8713243357771168E-2</v>
      </c>
      <c r="R248">
        <f t="shared" si="112"/>
        <v>1.1702100808374579E-2</v>
      </c>
      <c r="S248">
        <f t="shared" si="113"/>
        <v>226.11342566579773</v>
      </c>
      <c r="T248">
        <f t="shared" si="114"/>
        <v>36.092725691346089</v>
      </c>
      <c r="U248">
        <f t="shared" si="115"/>
        <v>33.74580000000001</v>
      </c>
      <c r="V248">
        <f t="shared" si="116"/>
        <v>5.2677152527845088</v>
      </c>
      <c r="W248">
        <f t="shared" si="117"/>
        <v>69.609050443750164</v>
      </c>
      <c r="X248">
        <f t="shared" si="118"/>
        <v>3.8812166186706563</v>
      </c>
      <c r="Y248">
        <f t="shared" si="119"/>
        <v>5.5757356176076538</v>
      </c>
      <c r="Z248">
        <f t="shared" si="120"/>
        <v>1.3864986341138525</v>
      </c>
      <c r="AA248">
        <f t="shared" si="121"/>
        <v>-11.826071045529803</v>
      </c>
      <c r="AB248">
        <f t="shared" si="122"/>
        <v>152.09158301074012</v>
      </c>
      <c r="AC248">
        <f t="shared" si="123"/>
        <v>12.758085250664505</v>
      </c>
      <c r="AD248">
        <f t="shared" si="124"/>
        <v>379.13702288167258</v>
      </c>
      <c r="AE248">
        <f t="shared" si="125"/>
        <v>16.571602428698135</v>
      </c>
      <c r="AF248">
        <f t="shared" si="126"/>
        <v>0.24304925871240762</v>
      </c>
      <c r="AG248">
        <f t="shared" si="127"/>
        <v>5.7238013346024994</v>
      </c>
      <c r="AH248">
        <v>1602.1794936907929</v>
      </c>
      <c r="AI248">
        <v>1585.8034545454541</v>
      </c>
      <c r="AJ248">
        <v>1.757976883515034</v>
      </c>
      <c r="AK248">
        <v>66.45767359900691</v>
      </c>
      <c r="AL248">
        <f t="shared" si="128"/>
        <v>0.26816487631586855</v>
      </c>
      <c r="AM248">
        <v>37.998898002610687</v>
      </c>
      <c r="AN248">
        <v>38.307870303030292</v>
      </c>
      <c r="AO248">
        <v>6.8310152479170215E-5</v>
      </c>
      <c r="AP248">
        <v>80.18708061797463</v>
      </c>
      <c r="AQ248">
        <v>12</v>
      </c>
      <c r="AR248">
        <v>2</v>
      </c>
      <c r="AS248">
        <f t="shared" si="129"/>
        <v>1</v>
      </c>
      <c r="AT248">
        <f t="shared" si="130"/>
        <v>0</v>
      </c>
      <c r="AU248">
        <f t="shared" si="131"/>
        <v>46965.603013619904</v>
      </c>
      <c r="AV248">
        <f t="shared" si="132"/>
        <v>1199.972857142857</v>
      </c>
      <c r="AW248">
        <f t="shared" si="133"/>
        <v>1025.9034993087034</v>
      </c>
      <c r="AX248">
        <f t="shared" si="134"/>
        <v>0.85493892066141075</v>
      </c>
      <c r="AY248">
        <f t="shared" si="135"/>
        <v>0.18843211687652273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1675368507.5</v>
      </c>
      <c r="BF248">
        <v>1522.55</v>
      </c>
      <c r="BG248">
        <v>1542.8757142857139</v>
      </c>
      <c r="BH248">
        <v>38.303514285714293</v>
      </c>
      <c r="BI248">
        <v>38.02308571428572</v>
      </c>
      <c r="BJ248">
        <v>1530.51</v>
      </c>
      <c r="BK248">
        <v>38.155314285714283</v>
      </c>
      <c r="BL248">
        <v>500.10514285714288</v>
      </c>
      <c r="BM248">
        <v>101.2278571428571</v>
      </c>
      <c r="BN248">
        <v>0.1000938571428571</v>
      </c>
      <c r="BO248">
        <v>34.766471428571428</v>
      </c>
      <c r="BP248">
        <v>33.74580000000001</v>
      </c>
      <c r="BQ248">
        <v>999.89999999999986</v>
      </c>
      <c r="BR248">
        <v>0</v>
      </c>
      <c r="BS248">
        <v>0</v>
      </c>
      <c r="BT248">
        <v>8974.4642857142862</v>
      </c>
      <c r="BU248">
        <v>0</v>
      </c>
      <c r="BV248">
        <v>348.40300000000008</v>
      </c>
      <c r="BW248">
        <v>-20.32638571428571</v>
      </c>
      <c r="BX248">
        <v>1583.1928571428571</v>
      </c>
      <c r="BY248">
        <v>1603.86</v>
      </c>
      <c r="BZ248">
        <v>0.28043299999999999</v>
      </c>
      <c r="CA248">
        <v>1542.8757142857139</v>
      </c>
      <c r="CB248">
        <v>38.02308571428572</v>
      </c>
      <c r="CC248">
        <v>3.8773714285714291</v>
      </c>
      <c r="CD248">
        <v>3.848982857142857</v>
      </c>
      <c r="CE248">
        <v>28.36957142857143</v>
      </c>
      <c r="CF248">
        <v>28.24324285714286</v>
      </c>
      <c r="CG248">
        <v>1199.972857142857</v>
      </c>
      <c r="CH248">
        <v>0.49995400000000001</v>
      </c>
      <c r="CI248">
        <v>0.50004599999999999</v>
      </c>
      <c r="CJ248">
        <v>0</v>
      </c>
      <c r="CK248">
        <v>1021.87</v>
      </c>
      <c r="CL248">
        <v>4.9990899999999998</v>
      </c>
      <c r="CM248">
        <v>11043.55714285714</v>
      </c>
      <c r="CN248">
        <v>9557.4671428571419</v>
      </c>
      <c r="CO248">
        <v>46.25</v>
      </c>
      <c r="CP248">
        <v>48.946000000000012</v>
      </c>
      <c r="CQ248">
        <v>47.186999999999998</v>
      </c>
      <c r="CR248">
        <v>47.5</v>
      </c>
      <c r="CS248">
        <v>47.446000000000012</v>
      </c>
      <c r="CT248">
        <v>597.42999999999995</v>
      </c>
      <c r="CU248">
        <v>597.5428571428572</v>
      </c>
      <c r="CV248">
        <v>0</v>
      </c>
      <c r="CW248">
        <v>1675368528.0999999</v>
      </c>
      <c r="CX248">
        <v>0</v>
      </c>
      <c r="CY248">
        <v>1675367359.0999999</v>
      </c>
      <c r="CZ248" t="s">
        <v>356</v>
      </c>
      <c r="DA248">
        <v>1675367359.0999999</v>
      </c>
      <c r="DB248">
        <v>1675367351.0999999</v>
      </c>
      <c r="DC248">
        <v>3</v>
      </c>
      <c r="DD248">
        <v>-0.36899999999999999</v>
      </c>
      <c r="DE248">
        <v>-0.108</v>
      </c>
      <c r="DF248">
        <v>-5.9960000000000004</v>
      </c>
      <c r="DG248">
        <v>0.14799999999999999</v>
      </c>
      <c r="DH248">
        <v>415</v>
      </c>
      <c r="DI248">
        <v>35</v>
      </c>
      <c r="DJ248">
        <v>0.46</v>
      </c>
      <c r="DK248">
        <v>0.2</v>
      </c>
      <c r="DL248">
        <v>-20.367492500000001</v>
      </c>
      <c r="DM248">
        <v>9.2626266416541231E-2</v>
      </c>
      <c r="DN248">
        <v>4.184181154957322E-2</v>
      </c>
      <c r="DO248">
        <v>1</v>
      </c>
      <c r="DP248">
        <v>0.32869162499999999</v>
      </c>
      <c r="DQ248">
        <v>-0.1417101726078801</v>
      </c>
      <c r="DR248">
        <v>2.0158158006980079E-2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2.9445399999999999</v>
      </c>
      <c r="EB248">
        <v>2.62365</v>
      </c>
      <c r="EC248">
        <v>0.24172399999999999</v>
      </c>
      <c r="ED248">
        <v>0.24132000000000001</v>
      </c>
      <c r="EE248">
        <v>0.15018899999999999</v>
      </c>
      <c r="EF248">
        <v>0.14782699999999999</v>
      </c>
      <c r="EG248">
        <v>22745</v>
      </c>
      <c r="EH248">
        <v>23081.5</v>
      </c>
      <c r="EI248">
        <v>27936.7</v>
      </c>
      <c r="EJ248">
        <v>29319.599999999999</v>
      </c>
      <c r="EK248">
        <v>32693.9</v>
      </c>
      <c r="EL248">
        <v>34689.300000000003</v>
      </c>
      <c r="EM248">
        <v>39461.5</v>
      </c>
      <c r="EN248">
        <v>41907.1</v>
      </c>
      <c r="EO248">
        <v>1.9076500000000001</v>
      </c>
      <c r="EP248">
        <v>1.8793</v>
      </c>
      <c r="EQ248">
        <v>5.3301500000000002E-2</v>
      </c>
      <c r="ER248">
        <v>0</v>
      </c>
      <c r="ES248">
        <v>32.882300000000001</v>
      </c>
      <c r="ET248">
        <v>999.9</v>
      </c>
      <c r="EU248">
        <v>72.099999999999994</v>
      </c>
      <c r="EV248">
        <v>34.9</v>
      </c>
      <c r="EW248">
        <v>40.010199999999998</v>
      </c>
      <c r="EX248">
        <v>57.306600000000003</v>
      </c>
      <c r="EY248">
        <v>1.89103</v>
      </c>
      <c r="EZ248">
        <v>1</v>
      </c>
      <c r="FA248">
        <v>0.72909599999999997</v>
      </c>
      <c r="FB248">
        <v>1.39595</v>
      </c>
      <c r="FC248">
        <v>20.264900000000001</v>
      </c>
      <c r="FD248">
        <v>5.2178899999999997</v>
      </c>
      <c r="FE248">
        <v>12.0099</v>
      </c>
      <c r="FF248">
        <v>4.9858500000000001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1.8622399999999999</v>
      </c>
      <c r="FN248">
        <v>1.8643099999999999</v>
      </c>
      <c r="FO248">
        <v>1.8603499999999999</v>
      </c>
      <c r="FP248">
        <v>1.8611</v>
      </c>
      <c r="FQ248">
        <v>1.8602000000000001</v>
      </c>
      <c r="FR248">
        <v>1.86191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-7.96</v>
      </c>
      <c r="GH248">
        <v>0.1482</v>
      </c>
      <c r="GI248">
        <v>-4.6172869984045022</v>
      </c>
      <c r="GJ248">
        <v>-3.9744887815693084E-3</v>
      </c>
      <c r="GK248">
        <v>1.847162108954052E-6</v>
      </c>
      <c r="GL248">
        <v>-4.4217609294687878E-10</v>
      </c>
      <c r="GM248">
        <v>0.1481899999999996</v>
      </c>
      <c r="GN248">
        <v>0</v>
      </c>
      <c r="GO248">
        <v>0</v>
      </c>
      <c r="GP248">
        <v>0</v>
      </c>
      <c r="GQ248">
        <v>6</v>
      </c>
      <c r="GR248">
        <v>2080</v>
      </c>
      <c r="GS248">
        <v>4</v>
      </c>
      <c r="GT248">
        <v>32</v>
      </c>
      <c r="GU248">
        <v>19.2</v>
      </c>
      <c r="GV248">
        <v>19.3</v>
      </c>
      <c r="GW248">
        <v>3.2019000000000002</v>
      </c>
      <c r="GX248">
        <v>2.52441</v>
      </c>
      <c r="GY248">
        <v>1.4489700000000001</v>
      </c>
      <c r="GZ248">
        <v>2.32422</v>
      </c>
      <c r="HA248">
        <v>1.5478499999999999</v>
      </c>
      <c r="HB248">
        <v>2.2668499999999998</v>
      </c>
      <c r="HC248">
        <v>39.8932</v>
      </c>
      <c r="HD248">
        <v>14.350899999999999</v>
      </c>
      <c r="HE248">
        <v>18</v>
      </c>
      <c r="HF248">
        <v>499.41199999999998</v>
      </c>
      <c r="HG248">
        <v>522.27</v>
      </c>
      <c r="HH248">
        <v>31.001799999999999</v>
      </c>
      <c r="HI248">
        <v>36.451500000000003</v>
      </c>
      <c r="HJ248">
        <v>30.000599999999999</v>
      </c>
      <c r="HK248">
        <v>36.328800000000001</v>
      </c>
      <c r="HL248">
        <v>36.352600000000002</v>
      </c>
      <c r="HM248">
        <v>64.0535</v>
      </c>
      <c r="HN248">
        <v>4.16113</v>
      </c>
      <c r="HO248">
        <v>100</v>
      </c>
      <c r="HP248">
        <v>31</v>
      </c>
      <c r="HQ248">
        <v>1555.07</v>
      </c>
      <c r="HR248">
        <v>38.340000000000003</v>
      </c>
      <c r="HS248">
        <v>98.481499999999997</v>
      </c>
      <c r="HT248">
        <v>97.179699999999997</v>
      </c>
    </row>
    <row r="249" spans="1:228" x14ac:dyDescent="0.2">
      <c r="A249">
        <v>234</v>
      </c>
      <c r="B249">
        <v>1675368513.5</v>
      </c>
      <c r="C249">
        <v>930.40000009536743</v>
      </c>
      <c r="D249" t="s">
        <v>827</v>
      </c>
      <c r="E249" t="s">
        <v>828</v>
      </c>
      <c r="F249">
        <v>4</v>
      </c>
      <c r="G249">
        <v>1675368511.1875</v>
      </c>
      <c r="H249">
        <f t="shared" si="102"/>
        <v>2.6379206572647103E-4</v>
      </c>
      <c r="I249">
        <f t="shared" si="103"/>
        <v>0.26379206572647101</v>
      </c>
      <c r="J249">
        <f t="shared" si="104"/>
        <v>5.6973847800218662</v>
      </c>
      <c r="K249">
        <f t="shared" si="105"/>
        <v>1528.7075</v>
      </c>
      <c r="L249">
        <f t="shared" si="106"/>
        <v>1006.1409718035184</v>
      </c>
      <c r="M249">
        <f t="shared" si="107"/>
        <v>101.95046029736197</v>
      </c>
      <c r="N249">
        <f t="shared" si="108"/>
        <v>154.90118944829604</v>
      </c>
      <c r="O249">
        <f t="shared" si="109"/>
        <v>1.8526805340924858E-2</v>
      </c>
      <c r="P249">
        <f t="shared" si="110"/>
        <v>2.7666562293003651</v>
      </c>
      <c r="Q249">
        <f t="shared" si="111"/>
        <v>1.8458156648268453E-2</v>
      </c>
      <c r="R249">
        <f t="shared" si="112"/>
        <v>1.1542494423014978E-2</v>
      </c>
      <c r="S249">
        <f t="shared" si="113"/>
        <v>226.1150006111497</v>
      </c>
      <c r="T249">
        <f t="shared" si="114"/>
        <v>36.088961357950033</v>
      </c>
      <c r="U249">
        <f t="shared" si="115"/>
        <v>33.738475000000001</v>
      </c>
      <c r="V249">
        <f t="shared" si="116"/>
        <v>5.2655593161448175</v>
      </c>
      <c r="W249">
        <f t="shared" si="117"/>
        <v>69.652304816727209</v>
      </c>
      <c r="X249">
        <f t="shared" si="118"/>
        <v>3.8828132825785242</v>
      </c>
      <c r="Y249">
        <f t="shared" si="119"/>
        <v>5.5745653970750659</v>
      </c>
      <c r="Z249">
        <f t="shared" si="120"/>
        <v>1.3827460335662933</v>
      </c>
      <c r="AA249">
        <f t="shared" si="121"/>
        <v>-11.633230098537373</v>
      </c>
      <c r="AB249">
        <f t="shared" si="122"/>
        <v>152.76740957301763</v>
      </c>
      <c r="AC249">
        <f t="shared" si="123"/>
        <v>12.801653527136208</v>
      </c>
      <c r="AD249">
        <f t="shared" si="124"/>
        <v>380.05083361276616</v>
      </c>
      <c r="AE249">
        <f t="shared" si="125"/>
        <v>16.549668094038523</v>
      </c>
      <c r="AF249">
        <f t="shared" si="126"/>
        <v>0.20786961641700133</v>
      </c>
      <c r="AG249">
        <f t="shared" si="127"/>
        <v>5.6973847800218662</v>
      </c>
      <c r="AH249">
        <v>1609.1211073132531</v>
      </c>
      <c r="AI249">
        <v>1592.804969696969</v>
      </c>
      <c r="AJ249">
        <v>1.753190156326047</v>
      </c>
      <c r="AK249">
        <v>66.45767359900691</v>
      </c>
      <c r="AL249">
        <f t="shared" si="128"/>
        <v>0.26379206572647101</v>
      </c>
      <c r="AM249">
        <v>38.056832644579018</v>
      </c>
      <c r="AN249">
        <v>38.328676969696957</v>
      </c>
      <c r="AO249">
        <v>5.1212344147094011E-3</v>
      </c>
      <c r="AP249">
        <v>80.18708061797463</v>
      </c>
      <c r="AQ249">
        <v>12</v>
      </c>
      <c r="AR249">
        <v>2</v>
      </c>
      <c r="AS249">
        <f t="shared" si="129"/>
        <v>1</v>
      </c>
      <c r="AT249">
        <f t="shared" si="130"/>
        <v>0</v>
      </c>
      <c r="AU249">
        <f t="shared" si="131"/>
        <v>47039.563634284139</v>
      </c>
      <c r="AV249">
        <f t="shared" si="132"/>
        <v>1199.98875</v>
      </c>
      <c r="AW249">
        <f t="shared" si="133"/>
        <v>1025.9163510938599</v>
      </c>
      <c r="AX249">
        <f t="shared" si="134"/>
        <v>0.85493830762485068</v>
      </c>
      <c r="AY249">
        <f t="shared" si="135"/>
        <v>0.18843093371596167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1675368511.1875</v>
      </c>
      <c r="BF249">
        <v>1528.7075</v>
      </c>
      <c r="BG249">
        <v>1548.9412500000001</v>
      </c>
      <c r="BH249">
        <v>38.319175000000001</v>
      </c>
      <c r="BI249">
        <v>38.079374999999999</v>
      </c>
      <c r="BJ249">
        <v>1536.6737499999999</v>
      </c>
      <c r="BK249">
        <v>38.170987500000003</v>
      </c>
      <c r="BL249">
        <v>500.17737499999998</v>
      </c>
      <c r="BM249">
        <v>101.22812500000001</v>
      </c>
      <c r="BN249">
        <v>0.1000816375</v>
      </c>
      <c r="BO249">
        <v>34.762687499999998</v>
      </c>
      <c r="BP249">
        <v>33.738475000000001</v>
      </c>
      <c r="BQ249">
        <v>999.9</v>
      </c>
      <c r="BR249">
        <v>0</v>
      </c>
      <c r="BS249">
        <v>0</v>
      </c>
      <c r="BT249">
        <v>8988.6712499999994</v>
      </c>
      <c r="BU249">
        <v>0</v>
      </c>
      <c r="BV249">
        <v>348.587875</v>
      </c>
      <c r="BW249">
        <v>-20.236637500000001</v>
      </c>
      <c r="BX249">
        <v>1589.6187500000001</v>
      </c>
      <c r="BY249">
        <v>1610.26</v>
      </c>
      <c r="BZ249">
        <v>0.23982025000000001</v>
      </c>
      <c r="CA249">
        <v>1548.9412500000001</v>
      </c>
      <c r="CB249">
        <v>38.079374999999999</v>
      </c>
      <c r="CC249">
        <v>3.8789687499999999</v>
      </c>
      <c r="CD249">
        <v>3.8546925000000001</v>
      </c>
      <c r="CE249">
        <v>28.376650000000001</v>
      </c>
      <c r="CF249">
        <v>28.268699999999999</v>
      </c>
      <c r="CG249">
        <v>1199.98875</v>
      </c>
      <c r="CH249">
        <v>0.49997249999999999</v>
      </c>
      <c r="CI249">
        <v>0.50002750000000007</v>
      </c>
      <c r="CJ249">
        <v>0</v>
      </c>
      <c r="CK249">
        <v>1021.81375</v>
      </c>
      <c r="CL249">
        <v>4.9990899999999998</v>
      </c>
      <c r="CM249">
        <v>11042.7125</v>
      </c>
      <c r="CN249">
        <v>9557.65625</v>
      </c>
      <c r="CO249">
        <v>46.25</v>
      </c>
      <c r="CP249">
        <v>49</v>
      </c>
      <c r="CQ249">
        <v>47.202749999999988</v>
      </c>
      <c r="CR249">
        <v>47.5</v>
      </c>
      <c r="CS249">
        <v>47.484250000000003</v>
      </c>
      <c r="CT249">
        <v>597.46249999999986</v>
      </c>
      <c r="CU249">
        <v>597.52625</v>
      </c>
      <c r="CV249">
        <v>0</v>
      </c>
      <c r="CW249">
        <v>1675368532.3</v>
      </c>
      <c r="CX249">
        <v>0</v>
      </c>
      <c r="CY249">
        <v>1675367359.0999999</v>
      </c>
      <c r="CZ249" t="s">
        <v>356</v>
      </c>
      <c r="DA249">
        <v>1675367359.0999999</v>
      </c>
      <c r="DB249">
        <v>1675367351.0999999</v>
      </c>
      <c r="DC249">
        <v>3</v>
      </c>
      <c r="DD249">
        <v>-0.36899999999999999</v>
      </c>
      <c r="DE249">
        <v>-0.108</v>
      </c>
      <c r="DF249">
        <v>-5.9960000000000004</v>
      </c>
      <c r="DG249">
        <v>0.14799999999999999</v>
      </c>
      <c r="DH249">
        <v>415</v>
      </c>
      <c r="DI249">
        <v>35</v>
      </c>
      <c r="DJ249">
        <v>0.46</v>
      </c>
      <c r="DK249">
        <v>0.2</v>
      </c>
      <c r="DL249">
        <v>-20.3421375</v>
      </c>
      <c r="DM249">
        <v>0.32472833020640468</v>
      </c>
      <c r="DN249">
        <v>5.9011052725315753E-2</v>
      </c>
      <c r="DO249">
        <v>0</v>
      </c>
      <c r="DP249">
        <v>0.31172897500000002</v>
      </c>
      <c r="DQ249">
        <v>-0.3549683414634161</v>
      </c>
      <c r="DR249">
        <v>3.7647337835820152E-2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366</v>
      </c>
      <c r="EA249">
        <v>2.94441</v>
      </c>
      <c r="EB249">
        <v>2.6236700000000002</v>
      </c>
      <c r="EC249">
        <v>0.24235000000000001</v>
      </c>
      <c r="ED249">
        <v>0.24193999999999999</v>
      </c>
      <c r="EE249">
        <v>0.15024299999999999</v>
      </c>
      <c r="EF249">
        <v>0.14798800000000001</v>
      </c>
      <c r="EG249">
        <v>22725.9</v>
      </c>
      <c r="EH249">
        <v>23062.3</v>
      </c>
      <c r="EI249">
        <v>27936.400000000001</v>
      </c>
      <c r="EJ249">
        <v>29319.3</v>
      </c>
      <c r="EK249">
        <v>32691.599999999999</v>
      </c>
      <c r="EL249">
        <v>34682.699999999997</v>
      </c>
      <c r="EM249">
        <v>39461.199999999997</v>
      </c>
      <c r="EN249">
        <v>41907</v>
      </c>
      <c r="EO249">
        <v>1.9075</v>
      </c>
      <c r="EP249">
        <v>1.8795999999999999</v>
      </c>
      <c r="EQ249">
        <v>5.2213700000000002E-2</v>
      </c>
      <c r="ER249">
        <v>0</v>
      </c>
      <c r="ES249">
        <v>32.878</v>
      </c>
      <c r="ET249">
        <v>999.9</v>
      </c>
      <c r="EU249">
        <v>72.099999999999994</v>
      </c>
      <c r="EV249">
        <v>34.9</v>
      </c>
      <c r="EW249">
        <v>40.010800000000003</v>
      </c>
      <c r="EX249">
        <v>57.426600000000001</v>
      </c>
      <c r="EY249">
        <v>1.66266</v>
      </c>
      <c r="EZ249">
        <v>1</v>
      </c>
      <c r="FA249">
        <v>0.72935499999999998</v>
      </c>
      <c r="FB249">
        <v>1.3966000000000001</v>
      </c>
      <c r="FC249">
        <v>20.265000000000001</v>
      </c>
      <c r="FD249">
        <v>5.2175900000000004</v>
      </c>
      <c r="FE249">
        <v>12.0099</v>
      </c>
      <c r="FF249">
        <v>4.9859999999999998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1.8622099999999999</v>
      </c>
      <c r="FN249">
        <v>1.8642799999999999</v>
      </c>
      <c r="FO249">
        <v>1.8603499999999999</v>
      </c>
      <c r="FP249">
        <v>1.8611</v>
      </c>
      <c r="FQ249">
        <v>1.8602000000000001</v>
      </c>
      <c r="FR249">
        <v>1.86188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-7.97</v>
      </c>
      <c r="GH249">
        <v>0.1482</v>
      </c>
      <c r="GI249">
        <v>-4.6172869984045022</v>
      </c>
      <c r="GJ249">
        <v>-3.9744887815693084E-3</v>
      </c>
      <c r="GK249">
        <v>1.847162108954052E-6</v>
      </c>
      <c r="GL249">
        <v>-4.4217609294687878E-10</v>
      </c>
      <c r="GM249">
        <v>0.1481899999999996</v>
      </c>
      <c r="GN249">
        <v>0</v>
      </c>
      <c r="GO249">
        <v>0</v>
      </c>
      <c r="GP249">
        <v>0</v>
      </c>
      <c r="GQ249">
        <v>6</v>
      </c>
      <c r="GR249">
        <v>2080</v>
      </c>
      <c r="GS249">
        <v>4</v>
      </c>
      <c r="GT249">
        <v>32</v>
      </c>
      <c r="GU249">
        <v>19.2</v>
      </c>
      <c r="GV249">
        <v>19.399999999999999</v>
      </c>
      <c r="GW249">
        <v>3.2141099999999998</v>
      </c>
      <c r="GX249">
        <v>2.5280800000000001</v>
      </c>
      <c r="GY249">
        <v>1.4489700000000001</v>
      </c>
      <c r="GZ249">
        <v>2.32422</v>
      </c>
      <c r="HA249">
        <v>1.5478499999999999</v>
      </c>
      <c r="HB249">
        <v>2.3059099999999999</v>
      </c>
      <c r="HC249">
        <v>39.8932</v>
      </c>
      <c r="HD249">
        <v>14.350899999999999</v>
      </c>
      <c r="HE249">
        <v>18</v>
      </c>
      <c r="HF249">
        <v>499.35</v>
      </c>
      <c r="HG249">
        <v>522.52599999999995</v>
      </c>
      <c r="HH249">
        <v>31.001000000000001</v>
      </c>
      <c r="HI249">
        <v>36.455800000000004</v>
      </c>
      <c r="HJ249">
        <v>30.000499999999999</v>
      </c>
      <c r="HK249">
        <v>36.333599999999997</v>
      </c>
      <c r="HL249">
        <v>36.356900000000003</v>
      </c>
      <c r="HM249">
        <v>64.285399999999996</v>
      </c>
      <c r="HN249">
        <v>3.8686199999999999</v>
      </c>
      <c r="HO249">
        <v>100</v>
      </c>
      <c r="HP249">
        <v>31</v>
      </c>
      <c r="HQ249">
        <v>1561.78</v>
      </c>
      <c r="HR249">
        <v>38.360999999999997</v>
      </c>
      <c r="HS249">
        <v>98.480599999999995</v>
      </c>
      <c r="HT249">
        <v>97.179299999999998</v>
      </c>
    </row>
    <row r="250" spans="1:228" x14ac:dyDescent="0.2">
      <c r="A250">
        <v>235</v>
      </c>
      <c r="B250">
        <v>1675368517.5</v>
      </c>
      <c r="C250">
        <v>934.40000009536743</v>
      </c>
      <c r="D250" t="s">
        <v>829</v>
      </c>
      <c r="E250" t="s">
        <v>830</v>
      </c>
      <c r="F250">
        <v>4</v>
      </c>
      <c r="G250">
        <v>1675368515.5</v>
      </c>
      <c r="H250">
        <f t="shared" si="102"/>
        <v>2.1369970111402047E-4</v>
      </c>
      <c r="I250">
        <f t="shared" si="103"/>
        <v>0.21369970111402048</v>
      </c>
      <c r="J250">
        <f t="shared" si="104"/>
        <v>6.0316979397833999</v>
      </c>
      <c r="K250">
        <f t="shared" si="105"/>
        <v>1535.802857142857</v>
      </c>
      <c r="L250">
        <f t="shared" si="106"/>
        <v>867.73237667222816</v>
      </c>
      <c r="M250">
        <f t="shared" si="107"/>
        <v>87.926409332395195</v>
      </c>
      <c r="N250">
        <f t="shared" si="108"/>
        <v>155.62128866146156</v>
      </c>
      <c r="O250">
        <f t="shared" si="109"/>
        <v>1.5099746587000839E-2</v>
      </c>
      <c r="P250">
        <f t="shared" si="110"/>
        <v>2.7715807584813117</v>
      </c>
      <c r="Q250">
        <f t="shared" si="111"/>
        <v>1.5054193041988941E-2</v>
      </c>
      <c r="R250">
        <f t="shared" si="112"/>
        <v>9.412951932698841E-3</v>
      </c>
      <c r="S250">
        <f t="shared" si="113"/>
        <v>226.13808352245087</v>
      </c>
      <c r="T250">
        <f t="shared" si="114"/>
        <v>36.090847253986098</v>
      </c>
      <c r="U250">
        <f t="shared" si="115"/>
        <v>33.714914285714293</v>
      </c>
      <c r="V250">
        <f t="shared" si="116"/>
        <v>5.2586299926556821</v>
      </c>
      <c r="W250">
        <f t="shared" si="117"/>
        <v>69.731466032220268</v>
      </c>
      <c r="X250">
        <f t="shared" si="118"/>
        <v>3.8851284884671502</v>
      </c>
      <c r="Y250">
        <f t="shared" si="119"/>
        <v>5.571557159965602</v>
      </c>
      <c r="Z250">
        <f t="shared" si="120"/>
        <v>1.3735015041885319</v>
      </c>
      <c r="AA250">
        <f t="shared" si="121"/>
        <v>-9.4241568191283029</v>
      </c>
      <c r="AB250">
        <f t="shared" si="122"/>
        <v>155.10588117852691</v>
      </c>
      <c r="AC250">
        <f t="shared" si="123"/>
        <v>12.972411835721992</v>
      </c>
      <c r="AD250">
        <f t="shared" si="124"/>
        <v>384.79221971757147</v>
      </c>
      <c r="AE250">
        <f t="shared" si="125"/>
        <v>16.759891238936433</v>
      </c>
      <c r="AF250">
        <f t="shared" si="126"/>
        <v>0.16036151525769288</v>
      </c>
      <c r="AG250">
        <f t="shared" si="127"/>
        <v>6.0316979397833999</v>
      </c>
      <c r="AH250">
        <v>1616.184946798918</v>
      </c>
      <c r="AI250">
        <v>1599.6346060606061</v>
      </c>
      <c r="AJ250">
        <v>1.717813944234913</v>
      </c>
      <c r="AK250">
        <v>66.45767359900691</v>
      </c>
      <c r="AL250">
        <f t="shared" si="128"/>
        <v>0.21369970111402048</v>
      </c>
      <c r="AM250">
        <v>38.119169466527602</v>
      </c>
      <c r="AN250">
        <v>38.351964848484847</v>
      </c>
      <c r="AO250">
        <v>2.1692952534966038E-3</v>
      </c>
      <c r="AP250">
        <v>80.18708061797463</v>
      </c>
      <c r="AQ250">
        <v>12</v>
      </c>
      <c r="AR250">
        <v>2</v>
      </c>
      <c r="AS250">
        <f t="shared" si="129"/>
        <v>1</v>
      </c>
      <c r="AT250">
        <f t="shared" si="130"/>
        <v>0</v>
      </c>
      <c r="AU250">
        <f t="shared" si="131"/>
        <v>47175.829953662898</v>
      </c>
      <c r="AV250">
        <f t="shared" si="132"/>
        <v>1200.1071428571429</v>
      </c>
      <c r="AW250">
        <f t="shared" si="133"/>
        <v>1026.0179707370212</v>
      </c>
      <c r="AX250">
        <f t="shared" si="134"/>
        <v>0.85493864180688006</v>
      </c>
      <c r="AY250">
        <f t="shared" si="135"/>
        <v>0.18843157868727864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1675368515.5</v>
      </c>
      <c r="BF250">
        <v>1535.802857142857</v>
      </c>
      <c r="BG250">
        <v>1556.2057142857141</v>
      </c>
      <c r="BH250">
        <v>38.341742857142847</v>
      </c>
      <c r="BI250">
        <v>38.156728571428573</v>
      </c>
      <c r="BJ250">
        <v>1543.78</v>
      </c>
      <c r="BK250">
        <v>38.193557142857138</v>
      </c>
      <c r="BL250">
        <v>500.11157142857138</v>
      </c>
      <c r="BM250">
        <v>101.2291428571429</v>
      </c>
      <c r="BN250">
        <v>9.9805671428571427E-2</v>
      </c>
      <c r="BO250">
        <v>34.752957142857142</v>
      </c>
      <c r="BP250">
        <v>33.714914285714293</v>
      </c>
      <c r="BQ250">
        <v>999.89999999999986</v>
      </c>
      <c r="BR250">
        <v>0</v>
      </c>
      <c r="BS250">
        <v>0</v>
      </c>
      <c r="BT250">
        <v>9014.7314285714292</v>
      </c>
      <c r="BU250">
        <v>0</v>
      </c>
      <c r="BV250">
        <v>348.46357142857153</v>
      </c>
      <c r="BW250">
        <v>-20.404957142857139</v>
      </c>
      <c r="BX250">
        <v>1597.0342857142859</v>
      </c>
      <c r="BY250">
        <v>1617.9428571428571</v>
      </c>
      <c r="BZ250">
        <v>0.18501085714285709</v>
      </c>
      <c r="CA250">
        <v>1556.2057142857141</v>
      </c>
      <c r="CB250">
        <v>38.156728571428573</v>
      </c>
      <c r="CC250">
        <v>3.8813042857142861</v>
      </c>
      <c r="CD250">
        <v>3.8625757142857138</v>
      </c>
      <c r="CE250">
        <v>28.387</v>
      </c>
      <c r="CF250">
        <v>28.303814285714289</v>
      </c>
      <c r="CG250">
        <v>1200.1071428571429</v>
      </c>
      <c r="CH250">
        <v>0.49996157142857139</v>
      </c>
      <c r="CI250">
        <v>0.50003842857142855</v>
      </c>
      <c r="CJ250">
        <v>0</v>
      </c>
      <c r="CK250">
        <v>1021.641428571428</v>
      </c>
      <c r="CL250">
        <v>4.9990899999999998</v>
      </c>
      <c r="CM250">
        <v>11042.742857142861</v>
      </c>
      <c r="CN250">
        <v>9558.59</v>
      </c>
      <c r="CO250">
        <v>46.25</v>
      </c>
      <c r="CP250">
        <v>49</v>
      </c>
      <c r="CQ250">
        <v>47.25</v>
      </c>
      <c r="CR250">
        <v>47.5</v>
      </c>
      <c r="CS250">
        <v>47.491</v>
      </c>
      <c r="CT250">
        <v>597.50857142857137</v>
      </c>
      <c r="CU250">
        <v>597.5985714285714</v>
      </c>
      <c r="CV250">
        <v>0</v>
      </c>
      <c r="CW250">
        <v>1675368535.9000001</v>
      </c>
      <c r="CX250">
        <v>0</v>
      </c>
      <c r="CY250">
        <v>1675367359.0999999</v>
      </c>
      <c r="CZ250" t="s">
        <v>356</v>
      </c>
      <c r="DA250">
        <v>1675367359.0999999</v>
      </c>
      <c r="DB250">
        <v>1675367351.0999999</v>
      </c>
      <c r="DC250">
        <v>3</v>
      </c>
      <c r="DD250">
        <v>-0.36899999999999999</v>
      </c>
      <c r="DE250">
        <v>-0.108</v>
      </c>
      <c r="DF250">
        <v>-5.9960000000000004</v>
      </c>
      <c r="DG250">
        <v>0.14799999999999999</v>
      </c>
      <c r="DH250">
        <v>415</v>
      </c>
      <c r="DI250">
        <v>35</v>
      </c>
      <c r="DJ250">
        <v>0.46</v>
      </c>
      <c r="DK250">
        <v>0.2</v>
      </c>
      <c r="DL250">
        <v>-20.332999999999998</v>
      </c>
      <c r="DM250">
        <v>0.34671444652912281</v>
      </c>
      <c r="DN250">
        <v>7.4934678220434009E-2</v>
      </c>
      <c r="DO250">
        <v>0</v>
      </c>
      <c r="DP250">
        <v>0.28426192500000003</v>
      </c>
      <c r="DQ250">
        <v>-0.55377533583489791</v>
      </c>
      <c r="DR250">
        <v>5.3968626048097393E-2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366</v>
      </c>
      <c r="EA250">
        <v>2.9440300000000001</v>
      </c>
      <c r="EB250">
        <v>2.6237699999999999</v>
      </c>
      <c r="EC250">
        <v>0.24297099999999999</v>
      </c>
      <c r="ED250">
        <v>0.24258199999999999</v>
      </c>
      <c r="EE250">
        <v>0.150313</v>
      </c>
      <c r="EF250">
        <v>0.14819099999999999</v>
      </c>
      <c r="EG250">
        <v>22707</v>
      </c>
      <c r="EH250">
        <v>23042.2</v>
      </c>
      <c r="EI250">
        <v>27936.2</v>
      </c>
      <c r="EJ250">
        <v>29318.9</v>
      </c>
      <c r="EK250">
        <v>32689.3</v>
      </c>
      <c r="EL250">
        <v>34673.4</v>
      </c>
      <c r="EM250">
        <v>39461.5</v>
      </c>
      <c r="EN250">
        <v>41905.800000000003</v>
      </c>
      <c r="EO250">
        <v>1.9073500000000001</v>
      </c>
      <c r="EP250">
        <v>1.8797299999999999</v>
      </c>
      <c r="EQ250">
        <v>5.1781500000000001E-2</v>
      </c>
      <c r="ER250">
        <v>0</v>
      </c>
      <c r="ES250">
        <v>32.870600000000003</v>
      </c>
      <c r="ET250">
        <v>999.9</v>
      </c>
      <c r="EU250">
        <v>72.099999999999994</v>
      </c>
      <c r="EV250">
        <v>34.9</v>
      </c>
      <c r="EW250">
        <v>40.006300000000003</v>
      </c>
      <c r="EX250">
        <v>57.0366</v>
      </c>
      <c r="EY250">
        <v>2.3757999999999999</v>
      </c>
      <c r="EZ250">
        <v>1</v>
      </c>
      <c r="FA250">
        <v>0.72977099999999995</v>
      </c>
      <c r="FB250">
        <v>1.397</v>
      </c>
      <c r="FC250">
        <v>20.2651</v>
      </c>
      <c r="FD250">
        <v>5.21624</v>
      </c>
      <c r="FE250">
        <v>12.0099</v>
      </c>
      <c r="FF250">
        <v>4.9863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1.86222</v>
      </c>
      <c r="FN250">
        <v>1.86429</v>
      </c>
      <c r="FO250">
        <v>1.8603499999999999</v>
      </c>
      <c r="FP250">
        <v>1.8610899999999999</v>
      </c>
      <c r="FQ250">
        <v>1.8602000000000001</v>
      </c>
      <c r="FR250">
        <v>1.8619000000000001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-7.98</v>
      </c>
      <c r="GH250">
        <v>0.1482</v>
      </c>
      <c r="GI250">
        <v>-4.6172869984045022</v>
      </c>
      <c r="GJ250">
        <v>-3.9744887815693084E-3</v>
      </c>
      <c r="GK250">
        <v>1.847162108954052E-6</v>
      </c>
      <c r="GL250">
        <v>-4.4217609294687878E-10</v>
      </c>
      <c r="GM250">
        <v>0.1481899999999996</v>
      </c>
      <c r="GN250">
        <v>0</v>
      </c>
      <c r="GO250">
        <v>0</v>
      </c>
      <c r="GP250">
        <v>0</v>
      </c>
      <c r="GQ250">
        <v>6</v>
      </c>
      <c r="GR250">
        <v>2080</v>
      </c>
      <c r="GS250">
        <v>4</v>
      </c>
      <c r="GT250">
        <v>32</v>
      </c>
      <c r="GU250">
        <v>19.3</v>
      </c>
      <c r="GV250">
        <v>19.399999999999999</v>
      </c>
      <c r="GW250">
        <v>3.2250999999999999</v>
      </c>
      <c r="GX250">
        <v>2.5109900000000001</v>
      </c>
      <c r="GY250">
        <v>1.4489700000000001</v>
      </c>
      <c r="GZ250">
        <v>2.32422</v>
      </c>
      <c r="HA250">
        <v>1.5478499999999999</v>
      </c>
      <c r="HB250">
        <v>2.3706100000000001</v>
      </c>
      <c r="HC250">
        <v>39.8932</v>
      </c>
      <c r="HD250">
        <v>14.3597</v>
      </c>
      <c r="HE250">
        <v>18</v>
      </c>
      <c r="HF250">
        <v>499.28300000000002</v>
      </c>
      <c r="HG250">
        <v>522.65899999999999</v>
      </c>
      <c r="HH250">
        <v>31.000499999999999</v>
      </c>
      <c r="HI250">
        <v>36.460999999999999</v>
      </c>
      <c r="HJ250">
        <v>30.000599999999999</v>
      </c>
      <c r="HK250">
        <v>36.337899999999998</v>
      </c>
      <c r="HL250">
        <v>36.361899999999999</v>
      </c>
      <c r="HM250">
        <v>64.507300000000001</v>
      </c>
      <c r="HN250">
        <v>3.5844</v>
      </c>
      <c r="HO250">
        <v>100</v>
      </c>
      <c r="HP250">
        <v>31</v>
      </c>
      <c r="HQ250">
        <v>1568.46</v>
      </c>
      <c r="HR250">
        <v>38.357900000000001</v>
      </c>
      <c r="HS250">
        <v>98.480900000000005</v>
      </c>
      <c r="HT250">
        <v>97.176900000000003</v>
      </c>
    </row>
    <row r="251" spans="1:228" x14ac:dyDescent="0.2">
      <c r="A251">
        <v>236</v>
      </c>
      <c r="B251">
        <v>1675368521.5</v>
      </c>
      <c r="C251">
        <v>938.40000009536743</v>
      </c>
      <c r="D251" t="s">
        <v>831</v>
      </c>
      <c r="E251" t="s">
        <v>832</v>
      </c>
      <c r="F251">
        <v>4</v>
      </c>
      <c r="G251">
        <v>1675368519.1875</v>
      </c>
      <c r="H251">
        <f t="shared" si="102"/>
        <v>2.0478325469456974E-4</v>
      </c>
      <c r="I251">
        <f t="shared" si="103"/>
        <v>0.20478325469456973</v>
      </c>
      <c r="J251">
        <f t="shared" si="104"/>
        <v>5.7267506328700186</v>
      </c>
      <c r="K251">
        <f t="shared" si="105"/>
        <v>1542.02125</v>
      </c>
      <c r="L251">
        <f t="shared" si="106"/>
        <v>883.30226951674138</v>
      </c>
      <c r="M251">
        <f t="shared" si="107"/>
        <v>89.505647759893236</v>
      </c>
      <c r="N251">
        <f t="shared" si="108"/>
        <v>156.25411096960207</v>
      </c>
      <c r="O251">
        <f t="shared" si="109"/>
        <v>1.4549443503023552E-2</v>
      </c>
      <c r="P251">
        <f t="shared" si="110"/>
        <v>2.7724393957729712</v>
      </c>
      <c r="Q251">
        <f t="shared" si="111"/>
        <v>1.4507157846117094E-2</v>
      </c>
      <c r="R251">
        <f t="shared" si="112"/>
        <v>9.0707625435257084E-3</v>
      </c>
      <c r="S251">
        <f t="shared" si="113"/>
        <v>226.1250794866481</v>
      </c>
      <c r="T251">
        <f t="shared" si="114"/>
        <v>36.07657091555371</v>
      </c>
      <c r="U251">
        <f t="shared" si="115"/>
        <v>33.698662499999998</v>
      </c>
      <c r="V251">
        <f t="shared" si="116"/>
        <v>5.2538548848409725</v>
      </c>
      <c r="W251">
        <f t="shared" si="117"/>
        <v>69.845834191911251</v>
      </c>
      <c r="X251">
        <f t="shared" si="118"/>
        <v>3.8879922825675157</v>
      </c>
      <c r="Y251">
        <f t="shared" si="119"/>
        <v>5.5665342501096209</v>
      </c>
      <c r="Z251">
        <f t="shared" si="120"/>
        <v>1.3658626022734568</v>
      </c>
      <c r="AA251">
        <f t="shared" si="121"/>
        <v>-9.0309415320305249</v>
      </c>
      <c r="AB251">
        <f t="shared" si="122"/>
        <v>155.15313234842577</v>
      </c>
      <c r="AC251">
        <f t="shared" si="123"/>
        <v>12.970286062264972</v>
      </c>
      <c r="AD251">
        <f t="shared" si="124"/>
        <v>385.21755636530827</v>
      </c>
      <c r="AE251">
        <f t="shared" si="125"/>
        <v>16.790917937622631</v>
      </c>
      <c r="AF251">
        <f t="shared" si="126"/>
        <v>0.1313417398000403</v>
      </c>
      <c r="AG251">
        <f t="shared" si="127"/>
        <v>5.7267506328700186</v>
      </c>
      <c r="AH251">
        <v>1623.3424051192319</v>
      </c>
      <c r="AI251">
        <v>1606.787151515151</v>
      </c>
      <c r="AJ251">
        <v>1.7907425430458399</v>
      </c>
      <c r="AK251">
        <v>66.45767359900691</v>
      </c>
      <c r="AL251">
        <f t="shared" si="128"/>
        <v>0.20478325469456973</v>
      </c>
      <c r="AM251">
        <v>38.195763112726112</v>
      </c>
      <c r="AN251">
        <v>38.383524848484853</v>
      </c>
      <c r="AO251">
        <v>7.6493746465494134E-3</v>
      </c>
      <c r="AP251">
        <v>80.18708061797463</v>
      </c>
      <c r="AQ251">
        <v>12</v>
      </c>
      <c r="AR251">
        <v>2</v>
      </c>
      <c r="AS251">
        <f t="shared" si="129"/>
        <v>1</v>
      </c>
      <c r="AT251">
        <f t="shared" si="130"/>
        <v>0</v>
      </c>
      <c r="AU251">
        <f t="shared" si="131"/>
        <v>47201.847617739622</v>
      </c>
      <c r="AV251">
        <f t="shared" si="132"/>
        <v>1200.0387499999999</v>
      </c>
      <c r="AW251">
        <f t="shared" si="133"/>
        <v>1025.9594385941182</v>
      </c>
      <c r="AX251">
        <f t="shared" si="134"/>
        <v>0.85493859143641671</v>
      </c>
      <c r="AY251">
        <f t="shared" si="135"/>
        <v>0.18843148147228422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1675368519.1875</v>
      </c>
      <c r="BF251">
        <v>1542.02125</v>
      </c>
      <c r="BG251">
        <v>1562.41</v>
      </c>
      <c r="BH251">
        <v>38.3693375</v>
      </c>
      <c r="BI251">
        <v>38.217799999999997</v>
      </c>
      <c r="BJ251">
        <v>1550.0050000000001</v>
      </c>
      <c r="BK251">
        <v>38.221150000000002</v>
      </c>
      <c r="BL251">
        <v>500.083125</v>
      </c>
      <c r="BM251">
        <v>101.230875</v>
      </c>
      <c r="BN251">
        <v>9.9836862499999998E-2</v>
      </c>
      <c r="BO251">
        <v>34.736699999999999</v>
      </c>
      <c r="BP251">
        <v>33.698662499999998</v>
      </c>
      <c r="BQ251">
        <v>999.9</v>
      </c>
      <c r="BR251">
        <v>0</v>
      </c>
      <c r="BS251">
        <v>0</v>
      </c>
      <c r="BT251">
        <v>9019.1412500000006</v>
      </c>
      <c r="BU251">
        <v>0</v>
      </c>
      <c r="BV251">
        <v>348.71587499999998</v>
      </c>
      <c r="BW251">
        <v>-20.390337500000001</v>
      </c>
      <c r="BX251">
        <v>1603.5462500000001</v>
      </c>
      <c r="BY251">
        <v>1624.4949999999999</v>
      </c>
      <c r="BZ251">
        <v>0.1515495</v>
      </c>
      <c r="CA251">
        <v>1562.41</v>
      </c>
      <c r="CB251">
        <v>38.217799999999997</v>
      </c>
      <c r="CC251">
        <v>3.8841625</v>
      </c>
      <c r="CD251">
        <v>3.8688212499999999</v>
      </c>
      <c r="CE251">
        <v>28.399674999999998</v>
      </c>
      <c r="CF251">
        <v>28.331612499999999</v>
      </c>
      <c r="CG251">
        <v>1200.0387499999999</v>
      </c>
      <c r="CH251">
        <v>0.499963875</v>
      </c>
      <c r="CI251">
        <v>0.50003612500000005</v>
      </c>
      <c r="CJ251">
        <v>0</v>
      </c>
      <c r="CK251">
        <v>1021.3975</v>
      </c>
      <c r="CL251">
        <v>4.9990899999999998</v>
      </c>
      <c r="CM251">
        <v>11041.375</v>
      </c>
      <c r="CN251">
        <v>9558.0375000000004</v>
      </c>
      <c r="CO251">
        <v>46.25</v>
      </c>
      <c r="CP251">
        <v>49</v>
      </c>
      <c r="CQ251">
        <v>47.25</v>
      </c>
      <c r="CR251">
        <v>47.5</v>
      </c>
      <c r="CS251">
        <v>47.484250000000003</v>
      </c>
      <c r="CT251">
        <v>597.47624999999994</v>
      </c>
      <c r="CU251">
        <v>597.5625</v>
      </c>
      <c r="CV251">
        <v>0</v>
      </c>
      <c r="CW251">
        <v>1675368540.0999999</v>
      </c>
      <c r="CX251">
        <v>0</v>
      </c>
      <c r="CY251">
        <v>1675367359.0999999</v>
      </c>
      <c r="CZ251" t="s">
        <v>356</v>
      </c>
      <c r="DA251">
        <v>1675367359.0999999</v>
      </c>
      <c r="DB251">
        <v>1675367351.0999999</v>
      </c>
      <c r="DC251">
        <v>3</v>
      </c>
      <c r="DD251">
        <v>-0.36899999999999999</v>
      </c>
      <c r="DE251">
        <v>-0.108</v>
      </c>
      <c r="DF251">
        <v>-5.9960000000000004</v>
      </c>
      <c r="DG251">
        <v>0.14799999999999999</v>
      </c>
      <c r="DH251">
        <v>415</v>
      </c>
      <c r="DI251">
        <v>35</v>
      </c>
      <c r="DJ251">
        <v>0.46</v>
      </c>
      <c r="DK251">
        <v>0.2</v>
      </c>
      <c r="DL251">
        <v>-20.33962682926829</v>
      </c>
      <c r="DM251">
        <v>-0.13996515679442381</v>
      </c>
      <c r="DN251">
        <v>8.2916146370720825E-2</v>
      </c>
      <c r="DO251">
        <v>0</v>
      </c>
      <c r="DP251">
        <v>0.2434670243902439</v>
      </c>
      <c r="DQ251">
        <v>-0.64001945644599223</v>
      </c>
      <c r="DR251">
        <v>6.3337462139846423E-2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366</v>
      </c>
      <c r="EA251">
        <v>2.9443000000000001</v>
      </c>
      <c r="EB251">
        <v>2.62358</v>
      </c>
      <c r="EC251">
        <v>0.24360999999999999</v>
      </c>
      <c r="ED251">
        <v>0.243203</v>
      </c>
      <c r="EE251">
        <v>0.150399</v>
      </c>
      <c r="EF251">
        <v>0.14832100000000001</v>
      </c>
      <c r="EG251">
        <v>22687.3</v>
      </c>
      <c r="EH251">
        <v>23022.6</v>
      </c>
      <c r="EI251">
        <v>27935.8</v>
      </c>
      <c r="EJ251">
        <v>29318.1</v>
      </c>
      <c r="EK251">
        <v>32684.799999999999</v>
      </c>
      <c r="EL251">
        <v>34667.800000000003</v>
      </c>
      <c r="EM251">
        <v>39460.1</v>
      </c>
      <c r="EN251">
        <v>41905.4</v>
      </c>
      <c r="EO251">
        <v>1.9071800000000001</v>
      </c>
      <c r="EP251">
        <v>1.8797299999999999</v>
      </c>
      <c r="EQ251">
        <v>5.0812999999999997E-2</v>
      </c>
      <c r="ER251">
        <v>0</v>
      </c>
      <c r="ES251">
        <v>32.860399999999998</v>
      </c>
      <c r="ET251">
        <v>999.9</v>
      </c>
      <c r="EU251">
        <v>72.099999999999994</v>
      </c>
      <c r="EV251">
        <v>34.9</v>
      </c>
      <c r="EW251">
        <v>40.0047</v>
      </c>
      <c r="EX251">
        <v>56.166600000000003</v>
      </c>
      <c r="EY251">
        <v>2.30769</v>
      </c>
      <c r="EZ251">
        <v>1</v>
      </c>
      <c r="FA251">
        <v>0.73027399999999998</v>
      </c>
      <c r="FB251">
        <v>1.39378</v>
      </c>
      <c r="FC251">
        <v>20.2652</v>
      </c>
      <c r="FD251">
        <v>5.21699</v>
      </c>
      <c r="FE251">
        <v>12.0099</v>
      </c>
      <c r="FF251">
        <v>4.9856999999999996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1.8622000000000001</v>
      </c>
      <c r="FN251">
        <v>1.8642799999999999</v>
      </c>
      <c r="FO251">
        <v>1.8603499999999999</v>
      </c>
      <c r="FP251">
        <v>1.86107</v>
      </c>
      <c r="FQ251">
        <v>1.8602000000000001</v>
      </c>
      <c r="FR251">
        <v>1.86189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-7.99</v>
      </c>
      <c r="GH251">
        <v>0.1482</v>
      </c>
      <c r="GI251">
        <v>-4.6172869984045022</v>
      </c>
      <c r="GJ251">
        <v>-3.9744887815693084E-3</v>
      </c>
      <c r="GK251">
        <v>1.847162108954052E-6</v>
      </c>
      <c r="GL251">
        <v>-4.4217609294687878E-10</v>
      </c>
      <c r="GM251">
        <v>0.1481899999999996</v>
      </c>
      <c r="GN251">
        <v>0</v>
      </c>
      <c r="GO251">
        <v>0</v>
      </c>
      <c r="GP251">
        <v>0</v>
      </c>
      <c r="GQ251">
        <v>6</v>
      </c>
      <c r="GR251">
        <v>2080</v>
      </c>
      <c r="GS251">
        <v>4</v>
      </c>
      <c r="GT251">
        <v>32</v>
      </c>
      <c r="GU251">
        <v>19.399999999999999</v>
      </c>
      <c r="GV251">
        <v>19.5</v>
      </c>
      <c r="GW251">
        <v>3.2348599999999998</v>
      </c>
      <c r="GX251">
        <v>2.5122100000000001</v>
      </c>
      <c r="GY251">
        <v>1.4489700000000001</v>
      </c>
      <c r="GZ251">
        <v>2.323</v>
      </c>
      <c r="HA251">
        <v>1.5478499999999999</v>
      </c>
      <c r="HB251">
        <v>2.32178</v>
      </c>
      <c r="HC251">
        <v>39.868000000000002</v>
      </c>
      <c r="HD251">
        <v>14.368399999999999</v>
      </c>
      <c r="HE251">
        <v>18</v>
      </c>
      <c r="HF251">
        <v>499.20699999999999</v>
      </c>
      <c r="HG251">
        <v>522.70100000000002</v>
      </c>
      <c r="HH251">
        <v>30.999700000000001</v>
      </c>
      <c r="HI251">
        <v>36.466000000000001</v>
      </c>
      <c r="HJ251">
        <v>30.000599999999999</v>
      </c>
      <c r="HK251">
        <v>36.3431</v>
      </c>
      <c r="HL251">
        <v>36.366999999999997</v>
      </c>
      <c r="HM251">
        <v>64.732600000000005</v>
      </c>
      <c r="HN251">
        <v>3.5844</v>
      </c>
      <c r="HO251">
        <v>100</v>
      </c>
      <c r="HP251">
        <v>31</v>
      </c>
      <c r="HQ251">
        <v>1575.13</v>
      </c>
      <c r="HR251">
        <v>38.347200000000001</v>
      </c>
      <c r="HS251">
        <v>98.478200000000001</v>
      </c>
      <c r="HT251">
        <v>97.175299999999993</v>
      </c>
    </row>
    <row r="252" spans="1:228" x14ac:dyDescent="0.2">
      <c r="A252">
        <v>237</v>
      </c>
      <c r="B252">
        <v>1675368525.5</v>
      </c>
      <c r="C252">
        <v>942.40000009536743</v>
      </c>
      <c r="D252" t="s">
        <v>833</v>
      </c>
      <c r="E252" t="s">
        <v>834</v>
      </c>
      <c r="F252">
        <v>4</v>
      </c>
      <c r="G252">
        <v>1675368523.5</v>
      </c>
      <c r="H252">
        <f t="shared" si="102"/>
        <v>1.9523806513861383E-4</v>
      </c>
      <c r="I252">
        <f t="shared" si="103"/>
        <v>0.19523806513861383</v>
      </c>
      <c r="J252">
        <f t="shared" si="104"/>
        <v>6.0807681044102733</v>
      </c>
      <c r="K252">
        <f t="shared" si="105"/>
        <v>1549.234285714286</v>
      </c>
      <c r="L252">
        <f t="shared" si="106"/>
        <v>826.56461514556463</v>
      </c>
      <c r="M252">
        <f t="shared" si="107"/>
        <v>83.758035005157424</v>
      </c>
      <c r="N252">
        <f t="shared" si="108"/>
        <v>156.98811339896918</v>
      </c>
      <c r="O252">
        <f t="shared" si="109"/>
        <v>1.401004554491958E-2</v>
      </c>
      <c r="P252">
        <f t="shared" si="110"/>
        <v>2.7662769183541029</v>
      </c>
      <c r="Q252">
        <f t="shared" si="111"/>
        <v>1.3970745466102543E-2</v>
      </c>
      <c r="R252">
        <f t="shared" si="112"/>
        <v>8.735237622084677E-3</v>
      </c>
      <c r="S252">
        <f t="shared" si="113"/>
        <v>226.10561537967237</v>
      </c>
      <c r="T252">
        <f t="shared" si="114"/>
        <v>36.061955703305365</v>
      </c>
      <c r="U252">
        <f t="shared" si="115"/>
        <v>33.664514285714283</v>
      </c>
      <c r="V252">
        <f t="shared" si="116"/>
        <v>5.2438337250882991</v>
      </c>
      <c r="W252">
        <f t="shared" si="117"/>
        <v>69.987125865847958</v>
      </c>
      <c r="X252">
        <f t="shared" si="118"/>
        <v>3.8915641425701542</v>
      </c>
      <c r="Y252">
        <f t="shared" si="119"/>
        <v>5.5603999941782787</v>
      </c>
      <c r="Z252">
        <f t="shared" si="120"/>
        <v>1.352269582518145</v>
      </c>
      <c r="AA252">
        <f t="shared" si="121"/>
        <v>-8.6099986726128694</v>
      </c>
      <c r="AB252">
        <f t="shared" si="122"/>
        <v>156.93743948967949</v>
      </c>
      <c r="AC252">
        <f t="shared" si="123"/>
        <v>13.145207956495957</v>
      </c>
      <c r="AD252">
        <f t="shared" si="124"/>
        <v>387.57826415323495</v>
      </c>
      <c r="AE252">
        <f t="shared" si="125"/>
        <v>16.799248745280995</v>
      </c>
      <c r="AF252">
        <f t="shared" si="126"/>
        <v>0.13525155193493738</v>
      </c>
      <c r="AG252">
        <f t="shared" si="127"/>
        <v>6.0807681044102733</v>
      </c>
      <c r="AH252">
        <v>1630.355515337028</v>
      </c>
      <c r="AI252">
        <v>1613.695090909091</v>
      </c>
      <c r="AJ252">
        <v>1.726535794251802</v>
      </c>
      <c r="AK252">
        <v>66.45767359900691</v>
      </c>
      <c r="AL252">
        <f t="shared" si="128"/>
        <v>0.19523806513861383</v>
      </c>
      <c r="AM252">
        <v>38.243231713341672</v>
      </c>
      <c r="AN252">
        <v>38.414890303030298</v>
      </c>
      <c r="AO252">
        <v>8.4502539230495669E-3</v>
      </c>
      <c r="AP252">
        <v>80.18708061797463</v>
      </c>
      <c r="AQ252">
        <v>12</v>
      </c>
      <c r="AR252">
        <v>2</v>
      </c>
      <c r="AS252">
        <f t="shared" si="129"/>
        <v>1</v>
      </c>
      <c r="AT252">
        <f t="shared" si="130"/>
        <v>0</v>
      </c>
      <c r="AU252">
        <f t="shared" si="131"/>
        <v>47036.228657287364</v>
      </c>
      <c r="AV252">
        <f t="shared" si="132"/>
        <v>1199.934285714286</v>
      </c>
      <c r="AW252">
        <f t="shared" si="133"/>
        <v>1025.8702421656335</v>
      </c>
      <c r="AX252">
        <f t="shared" si="134"/>
        <v>0.85493868654229077</v>
      </c>
      <c r="AY252">
        <f t="shared" si="135"/>
        <v>0.18843166502662123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1675368523.5</v>
      </c>
      <c r="BF252">
        <v>1549.234285714286</v>
      </c>
      <c r="BG252">
        <v>1569.6414285714291</v>
      </c>
      <c r="BH252">
        <v>38.403828571428569</v>
      </c>
      <c r="BI252">
        <v>38.247785714285712</v>
      </c>
      <c r="BJ252">
        <v>1557.234285714286</v>
      </c>
      <c r="BK252">
        <v>38.255657142857153</v>
      </c>
      <c r="BL252">
        <v>500.08328571428581</v>
      </c>
      <c r="BM252">
        <v>101.23271428571429</v>
      </c>
      <c r="BN252">
        <v>9.9998814285714291E-2</v>
      </c>
      <c r="BO252">
        <v>34.716828571428572</v>
      </c>
      <c r="BP252">
        <v>33.664514285714283</v>
      </c>
      <c r="BQ252">
        <v>999.89999999999986</v>
      </c>
      <c r="BR252">
        <v>0</v>
      </c>
      <c r="BS252">
        <v>0</v>
      </c>
      <c r="BT252">
        <v>8986.2514285714278</v>
      </c>
      <c r="BU252">
        <v>0</v>
      </c>
      <c r="BV252">
        <v>348.75042857142847</v>
      </c>
      <c r="BW252">
        <v>-20.40595714285714</v>
      </c>
      <c r="BX252">
        <v>1611.11</v>
      </c>
      <c r="BY252">
        <v>1632.064285714285</v>
      </c>
      <c r="BZ252">
        <v>0.156056</v>
      </c>
      <c r="CA252">
        <v>1569.6414285714291</v>
      </c>
      <c r="CB252">
        <v>38.247785714285712</v>
      </c>
      <c r="CC252">
        <v>3.8877257142857138</v>
      </c>
      <c r="CD252">
        <v>3.871929999999999</v>
      </c>
      <c r="CE252">
        <v>28.415471428571429</v>
      </c>
      <c r="CF252">
        <v>28.345414285714291</v>
      </c>
      <c r="CG252">
        <v>1199.934285714286</v>
      </c>
      <c r="CH252">
        <v>0.49996000000000002</v>
      </c>
      <c r="CI252">
        <v>0.50004000000000004</v>
      </c>
      <c r="CJ252">
        <v>0</v>
      </c>
      <c r="CK252">
        <v>1021.714285714286</v>
      </c>
      <c r="CL252">
        <v>4.9990899999999998</v>
      </c>
      <c r="CM252">
        <v>11040.071428571429</v>
      </c>
      <c r="CN252">
        <v>9557.1757142857132</v>
      </c>
      <c r="CO252">
        <v>46.276571428571437</v>
      </c>
      <c r="CP252">
        <v>49</v>
      </c>
      <c r="CQ252">
        <v>47.25</v>
      </c>
      <c r="CR252">
        <v>47.5</v>
      </c>
      <c r="CS252">
        <v>47.5</v>
      </c>
      <c r="CT252">
        <v>597.41999999999996</v>
      </c>
      <c r="CU252">
        <v>597.51428571428562</v>
      </c>
      <c r="CV252">
        <v>0</v>
      </c>
      <c r="CW252">
        <v>1675368544.3</v>
      </c>
      <c r="CX252">
        <v>0</v>
      </c>
      <c r="CY252">
        <v>1675367359.0999999</v>
      </c>
      <c r="CZ252" t="s">
        <v>356</v>
      </c>
      <c r="DA252">
        <v>1675367359.0999999</v>
      </c>
      <c r="DB252">
        <v>1675367351.0999999</v>
      </c>
      <c r="DC252">
        <v>3</v>
      </c>
      <c r="DD252">
        <v>-0.36899999999999999</v>
      </c>
      <c r="DE252">
        <v>-0.108</v>
      </c>
      <c r="DF252">
        <v>-5.9960000000000004</v>
      </c>
      <c r="DG252">
        <v>0.14799999999999999</v>
      </c>
      <c r="DH252">
        <v>415</v>
      </c>
      <c r="DI252">
        <v>35</v>
      </c>
      <c r="DJ252">
        <v>0.46</v>
      </c>
      <c r="DK252">
        <v>0.2</v>
      </c>
      <c r="DL252">
        <v>-20.346760975609762</v>
      </c>
      <c r="DM252">
        <v>-0.28186202090596058</v>
      </c>
      <c r="DN252">
        <v>8.5278953678569233E-2</v>
      </c>
      <c r="DO252">
        <v>0</v>
      </c>
      <c r="DP252">
        <v>0.2093393414634146</v>
      </c>
      <c r="DQ252">
        <v>-0.54418603484320527</v>
      </c>
      <c r="DR252">
        <v>5.5728970120251561E-2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366</v>
      </c>
      <c r="EA252">
        <v>2.94442</v>
      </c>
      <c r="EB252">
        <v>2.6237400000000002</v>
      </c>
      <c r="EC252">
        <v>0.244228</v>
      </c>
      <c r="ED252">
        <v>0.24382799999999999</v>
      </c>
      <c r="EE252">
        <v>0.150477</v>
      </c>
      <c r="EF252">
        <v>0.148339</v>
      </c>
      <c r="EG252">
        <v>22668.1</v>
      </c>
      <c r="EH252">
        <v>23003.5</v>
      </c>
      <c r="EI252">
        <v>27935.200000000001</v>
      </c>
      <c r="EJ252">
        <v>29318.2</v>
      </c>
      <c r="EK252">
        <v>32681.4</v>
      </c>
      <c r="EL252">
        <v>34667.1</v>
      </c>
      <c r="EM252">
        <v>39459.599999999999</v>
      </c>
      <c r="EN252">
        <v>41905.4</v>
      </c>
      <c r="EO252">
        <v>1.9073</v>
      </c>
      <c r="EP252">
        <v>1.8795200000000001</v>
      </c>
      <c r="EQ252">
        <v>4.9471899999999999E-2</v>
      </c>
      <c r="ER252">
        <v>0</v>
      </c>
      <c r="ES252">
        <v>32.844999999999999</v>
      </c>
      <c r="ET252">
        <v>999.9</v>
      </c>
      <c r="EU252">
        <v>72.099999999999994</v>
      </c>
      <c r="EV252">
        <v>34.9</v>
      </c>
      <c r="EW252">
        <v>40.007899999999999</v>
      </c>
      <c r="EX252">
        <v>57.0366</v>
      </c>
      <c r="EY252">
        <v>1.7467999999999999</v>
      </c>
      <c r="EZ252">
        <v>1</v>
      </c>
      <c r="FA252">
        <v>0.730518</v>
      </c>
      <c r="FB252">
        <v>1.3920999999999999</v>
      </c>
      <c r="FC252">
        <v>20.2652</v>
      </c>
      <c r="FD252">
        <v>5.2171399999999997</v>
      </c>
      <c r="FE252">
        <v>12.0099</v>
      </c>
      <c r="FF252">
        <v>4.9859999999999998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1.8622399999999999</v>
      </c>
      <c r="FN252">
        <v>1.8643099999999999</v>
      </c>
      <c r="FO252">
        <v>1.8603499999999999</v>
      </c>
      <c r="FP252">
        <v>1.8610800000000001</v>
      </c>
      <c r="FQ252">
        <v>1.8602000000000001</v>
      </c>
      <c r="FR252">
        <v>1.86189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</v>
      </c>
      <c r="GH252">
        <v>0.1482</v>
      </c>
      <c r="GI252">
        <v>-4.6172869984045022</v>
      </c>
      <c r="GJ252">
        <v>-3.9744887815693084E-3</v>
      </c>
      <c r="GK252">
        <v>1.847162108954052E-6</v>
      </c>
      <c r="GL252">
        <v>-4.4217609294687878E-10</v>
      </c>
      <c r="GM252">
        <v>0.1481899999999996</v>
      </c>
      <c r="GN252">
        <v>0</v>
      </c>
      <c r="GO252">
        <v>0</v>
      </c>
      <c r="GP252">
        <v>0</v>
      </c>
      <c r="GQ252">
        <v>6</v>
      </c>
      <c r="GR252">
        <v>2080</v>
      </c>
      <c r="GS252">
        <v>4</v>
      </c>
      <c r="GT252">
        <v>32</v>
      </c>
      <c r="GU252">
        <v>19.399999999999999</v>
      </c>
      <c r="GV252">
        <v>19.600000000000001</v>
      </c>
      <c r="GW252">
        <v>3.2470699999999999</v>
      </c>
      <c r="GX252">
        <v>2.5280800000000001</v>
      </c>
      <c r="GY252">
        <v>1.4489700000000001</v>
      </c>
      <c r="GZ252">
        <v>2.32422</v>
      </c>
      <c r="HA252">
        <v>1.5478499999999999</v>
      </c>
      <c r="HB252">
        <v>2.2290000000000001</v>
      </c>
      <c r="HC252">
        <v>39.8932</v>
      </c>
      <c r="HD252">
        <v>14.3422</v>
      </c>
      <c r="HE252">
        <v>18</v>
      </c>
      <c r="HF252">
        <v>499.32499999999999</v>
      </c>
      <c r="HG252">
        <v>522.59299999999996</v>
      </c>
      <c r="HH252">
        <v>30.999600000000001</v>
      </c>
      <c r="HI252">
        <v>36.470199999999998</v>
      </c>
      <c r="HJ252">
        <v>30.000499999999999</v>
      </c>
      <c r="HK252">
        <v>36.347999999999999</v>
      </c>
      <c r="HL252">
        <v>36.372</v>
      </c>
      <c r="HM252">
        <v>64.953000000000003</v>
      </c>
      <c r="HN252">
        <v>3.3112499999999998</v>
      </c>
      <c r="HO252">
        <v>100</v>
      </c>
      <c r="HP252">
        <v>31</v>
      </c>
      <c r="HQ252">
        <v>1581.81</v>
      </c>
      <c r="HR252">
        <v>38.337000000000003</v>
      </c>
      <c r="HS252">
        <v>98.476500000000001</v>
      </c>
      <c r="HT252">
        <v>97.1755</v>
      </c>
    </row>
    <row r="253" spans="1:228" x14ac:dyDescent="0.2">
      <c r="A253">
        <v>238</v>
      </c>
      <c r="B253">
        <v>1675368529.5</v>
      </c>
      <c r="C253">
        <v>946.40000009536743</v>
      </c>
      <c r="D253" t="s">
        <v>835</v>
      </c>
      <c r="E253" t="s">
        <v>836</v>
      </c>
      <c r="F253">
        <v>4</v>
      </c>
      <c r="G253">
        <v>1675368527.1875</v>
      </c>
      <c r="H253">
        <f t="shared" si="102"/>
        <v>2.0635007093543778E-4</v>
      </c>
      <c r="I253">
        <f t="shared" si="103"/>
        <v>0.20635007093543778</v>
      </c>
      <c r="J253">
        <f t="shared" si="104"/>
        <v>5.7603816384394895</v>
      </c>
      <c r="K253">
        <f t="shared" si="105"/>
        <v>1555.4449999999999</v>
      </c>
      <c r="L253">
        <f t="shared" si="106"/>
        <v>908.43047032778838</v>
      </c>
      <c r="M253">
        <f t="shared" si="107"/>
        <v>92.053375724384665</v>
      </c>
      <c r="N253">
        <f t="shared" si="108"/>
        <v>157.61686522024135</v>
      </c>
      <c r="O253">
        <f t="shared" si="109"/>
        <v>1.4911649323770025E-2</v>
      </c>
      <c r="P253">
        <f t="shared" si="110"/>
        <v>2.7623616317748421</v>
      </c>
      <c r="Q253">
        <f t="shared" si="111"/>
        <v>1.4867074032513425E-2</v>
      </c>
      <c r="R253">
        <f t="shared" si="112"/>
        <v>9.2959150090890473E-3</v>
      </c>
      <c r="S253">
        <f t="shared" si="113"/>
        <v>226.12304923653747</v>
      </c>
      <c r="T253">
        <f t="shared" si="114"/>
        <v>36.050431785084463</v>
      </c>
      <c r="U253">
        <f t="shared" si="115"/>
        <v>33.642162499999998</v>
      </c>
      <c r="V253">
        <f t="shared" si="116"/>
        <v>5.2372833598094575</v>
      </c>
      <c r="W253">
        <f t="shared" si="117"/>
        <v>70.074739840794138</v>
      </c>
      <c r="X253">
        <f t="shared" si="118"/>
        <v>3.8941950884536576</v>
      </c>
      <c r="Y253">
        <f t="shared" si="119"/>
        <v>5.5572023489506348</v>
      </c>
      <c r="Z253">
        <f t="shared" si="120"/>
        <v>1.3430882713557999</v>
      </c>
      <c r="AA253">
        <f t="shared" si="121"/>
        <v>-9.1000381282528053</v>
      </c>
      <c r="AB253">
        <f t="shared" si="122"/>
        <v>158.5002818030371</v>
      </c>
      <c r="AC253">
        <f t="shared" si="123"/>
        <v>13.292807071022461</v>
      </c>
      <c r="AD253">
        <f t="shared" si="124"/>
        <v>388.81609998234421</v>
      </c>
      <c r="AE253">
        <f t="shared" si="125"/>
        <v>16.79728377993434</v>
      </c>
      <c r="AF253">
        <f t="shared" si="126"/>
        <v>0.13937221024564447</v>
      </c>
      <c r="AG253">
        <f t="shared" si="127"/>
        <v>5.7603816384394895</v>
      </c>
      <c r="AH253">
        <v>1637.446257355213</v>
      </c>
      <c r="AI253">
        <v>1620.857939393939</v>
      </c>
      <c r="AJ253">
        <v>1.789126584538907</v>
      </c>
      <c r="AK253">
        <v>66.45767359900691</v>
      </c>
      <c r="AL253">
        <f t="shared" si="128"/>
        <v>0.20635007093543778</v>
      </c>
      <c r="AM253">
        <v>38.249772363597273</v>
      </c>
      <c r="AN253">
        <v>38.442247878787867</v>
      </c>
      <c r="AO253">
        <v>7.1846761380505468E-3</v>
      </c>
      <c r="AP253">
        <v>80.18708061797463</v>
      </c>
      <c r="AQ253">
        <v>12</v>
      </c>
      <c r="AR253">
        <v>2</v>
      </c>
      <c r="AS253">
        <f t="shared" si="129"/>
        <v>1</v>
      </c>
      <c r="AT253">
        <f t="shared" si="130"/>
        <v>0</v>
      </c>
      <c r="AU253">
        <f t="shared" si="131"/>
        <v>46930.736926660022</v>
      </c>
      <c r="AV253">
        <f t="shared" si="132"/>
        <v>1200.0287499999999</v>
      </c>
      <c r="AW253">
        <f t="shared" si="133"/>
        <v>1025.9508135940607</v>
      </c>
      <c r="AX253">
        <f t="shared" si="134"/>
        <v>0.85493852842614038</v>
      </c>
      <c r="AY253">
        <f t="shared" si="135"/>
        <v>0.18843135986245119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1675368527.1875</v>
      </c>
      <c r="BF253">
        <v>1555.4449999999999</v>
      </c>
      <c r="BG253">
        <v>1575.85625</v>
      </c>
      <c r="BH253">
        <v>38.429937500000001</v>
      </c>
      <c r="BI253">
        <v>38.2691625</v>
      </c>
      <c r="BJ253">
        <v>1563.45</v>
      </c>
      <c r="BK253">
        <v>38.281737499999998</v>
      </c>
      <c r="BL253">
        <v>500.13799999999998</v>
      </c>
      <c r="BM253">
        <v>101.232125</v>
      </c>
      <c r="BN253">
        <v>0.100204475</v>
      </c>
      <c r="BO253">
        <v>34.706462500000001</v>
      </c>
      <c r="BP253">
        <v>33.642162499999998</v>
      </c>
      <c r="BQ253">
        <v>999.9</v>
      </c>
      <c r="BR253">
        <v>0</v>
      </c>
      <c r="BS253">
        <v>0</v>
      </c>
      <c r="BT253">
        <v>8965.5475000000006</v>
      </c>
      <c r="BU253">
        <v>0</v>
      </c>
      <c r="BV253">
        <v>348.88437499999998</v>
      </c>
      <c r="BW253">
        <v>-20.413162499999999</v>
      </c>
      <c r="BX253">
        <v>1617.6112499999999</v>
      </c>
      <c r="BY253">
        <v>1638.56375</v>
      </c>
      <c r="BZ253">
        <v>0.16078100000000001</v>
      </c>
      <c r="CA253">
        <v>1575.85625</v>
      </c>
      <c r="CB253">
        <v>38.2691625</v>
      </c>
      <c r="CC253">
        <v>3.8903374999999998</v>
      </c>
      <c r="CD253">
        <v>3.8740625</v>
      </c>
      <c r="CE253">
        <v>28.4270125</v>
      </c>
      <c r="CF253">
        <v>28.354875</v>
      </c>
      <c r="CG253">
        <v>1200.0287499999999</v>
      </c>
      <c r="CH253">
        <v>0.49996562500000002</v>
      </c>
      <c r="CI253">
        <v>0.50003437500000003</v>
      </c>
      <c r="CJ253">
        <v>0</v>
      </c>
      <c r="CK253">
        <v>1021.5549999999999</v>
      </c>
      <c r="CL253">
        <v>4.9990899999999998</v>
      </c>
      <c r="CM253">
        <v>11041.1</v>
      </c>
      <c r="CN253">
        <v>9557.9524999999994</v>
      </c>
      <c r="CO253">
        <v>46.280999999999999</v>
      </c>
      <c r="CP253">
        <v>49.015500000000003</v>
      </c>
      <c r="CQ253">
        <v>47.25</v>
      </c>
      <c r="CR253">
        <v>47.515500000000003</v>
      </c>
      <c r="CS253">
        <v>47.5</v>
      </c>
      <c r="CT253">
        <v>597.47375</v>
      </c>
      <c r="CU253">
        <v>597.55500000000006</v>
      </c>
      <c r="CV253">
        <v>0</v>
      </c>
      <c r="CW253">
        <v>1675368547.9000001</v>
      </c>
      <c r="CX253">
        <v>0</v>
      </c>
      <c r="CY253">
        <v>1675367359.0999999</v>
      </c>
      <c r="CZ253" t="s">
        <v>356</v>
      </c>
      <c r="DA253">
        <v>1675367359.0999999</v>
      </c>
      <c r="DB253">
        <v>1675367351.0999999</v>
      </c>
      <c r="DC253">
        <v>3</v>
      </c>
      <c r="DD253">
        <v>-0.36899999999999999</v>
      </c>
      <c r="DE253">
        <v>-0.108</v>
      </c>
      <c r="DF253">
        <v>-5.9960000000000004</v>
      </c>
      <c r="DG253">
        <v>0.14799999999999999</v>
      </c>
      <c r="DH253">
        <v>415</v>
      </c>
      <c r="DI253">
        <v>35</v>
      </c>
      <c r="DJ253">
        <v>0.46</v>
      </c>
      <c r="DK253">
        <v>0.2</v>
      </c>
      <c r="DL253">
        <v>-20.361521951219508</v>
      </c>
      <c r="DM253">
        <v>-0.59904459930316212</v>
      </c>
      <c r="DN253">
        <v>9.4357580155375334E-2</v>
      </c>
      <c r="DO253">
        <v>0</v>
      </c>
      <c r="DP253">
        <v>0.1840835365853658</v>
      </c>
      <c r="DQ253">
        <v>-0.32045119860627191</v>
      </c>
      <c r="DR253">
        <v>3.8210236293623141E-2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366</v>
      </c>
      <c r="EA253">
        <v>2.9441899999999999</v>
      </c>
      <c r="EB253">
        <v>2.62364</v>
      </c>
      <c r="EC253">
        <v>0.244862</v>
      </c>
      <c r="ED253">
        <v>0.24443200000000001</v>
      </c>
      <c r="EE253">
        <v>0.15055199999999999</v>
      </c>
      <c r="EF253">
        <v>0.148505</v>
      </c>
      <c r="EG253">
        <v>22649.200000000001</v>
      </c>
      <c r="EH253">
        <v>22984.5</v>
      </c>
      <c r="EI253">
        <v>27935.4</v>
      </c>
      <c r="EJ253">
        <v>29317.599999999999</v>
      </c>
      <c r="EK253">
        <v>32679.1</v>
      </c>
      <c r="EL253">
        <v>34659.800000000003</v>
      </c>
      <c r="EM253">
        <v>39460.199999999997</v>
      </c>
      <c r="EN253">
        <v>41904.6</v>
      </c>
      <c r="EO253">
        <v>1.9072499999999999</v>
      </c>
      <c r="EP253">
        <v>1.8797999999999999</v>
      </c>
      <c r="EQ253">
        <v>5.0187099999999998E-2</v>
      </c>
      <c r="ER253">
        <v>0</v>
      </c>
      <c r="ES253">
        <v>32.828899999999997</v>
      </c>
      <c r="ET253">
        <v>999.9</v>
      </c>
      <c r="EU253">
        <v>72.099999999999994</v>
      </c>
      <c r="EV253">
        <v>34.9</v>
      </c>
      <c r="EW253">
        <v>40.006300000000003</v>
      </c>
      <c r="EX253">
        <v>57.096600000000002</v>
      </c>
      <c r="EY253">
        <v>2.0552899999999998</v>
      </c>
      <c r="EZ253">
        <v>1</v>
      </c>
      <c r="FA253">
        <v>0.73102100000000003</v>
      </c>
      <c r="FB253">
        <v>1.38992</v>
      </c>
      <c r="FC253">
        <v>20.2652</v>
      </c>
      <c r="FD253">
        <v>5.21699</v>
      </c>
      <c r="FE253">
        <v>12.0099</v>
      </c>
      <c r="FF253">
        <v>4.9863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1.8622000000000001</v>
      </c>
      <c r="FN253">
        <v>1.8642799999999999</v>
      </c>
      <c r="FO253">
        <v>1.8603499999999999</v>
      </c>
      <c r="FP253">
        <v>1.8611</v>
      </c>
      <c r="FQ253">
        <v>1.8602000000000001</v>
      </c>
      <c r="FR253">
        <v>1.86189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-8.01</v>
      </c>
      <c r="GH253">
        <v>0.1482</v>
      </c>
      <c r="GI253">
        <v>-4.6172869984045022</v>
      </c>
      <c r="GJ253">
        <v>-3.9744887815693084E-3</v>
      </c>
      <c r="GK253">
        <v>1.847162108954052E-6</v>
      </c>
      <c r="GL253">
        <v>-4.4217609294687878E-10</v>
      </c>
      <c r="GM253">
        <v>0.1481899999999996</v>
      </c>
      <c r="GN253">
        <v>0</v>
      </c>
      <c r="GO253">
        <v>0</v>
      </c>
      <c r="GP253">
        <v>0</v>
      </c>
      <c r="GQ253">
        <v>6</v>
      </c>
      <c r="GR253">
        <v>2080</v>
      </c>
      <c r="GS253">
        <v>4</v>
      </c>
      <c r="GT253">
        <v>32</v>
      </c>
      <c r="GU253">
        <v>19.5</v>
      </c>
      <c r="GV253">
        <v>19.600000000000001</v>
      </c>
      <c r="GW253">
        <v>3.25806</v>
      </c>
      <c r="GX253">
        <v>2.5134300000000001</v>
      </c>
      <c r="GY253">
        <v>1.4489700000000001</v>
      </c>
      <c r="GZ253">
        <v>2.323</v>
      </c>
      <c r="HA253">
        <v>1.5478499999999999</v>
      </c>
      <c r="HB253">
        <v>2.3596200000000001</v>
      </c>
      <c r="HC253">
        <v>39.868000000000002</v>
      </c>
      <c r="HD253">
        <v>14.3597</v>
      </c>
      <c r="HE253">
        <v>18</v>
      </c>
      <c r="HF253">
        <v>499.32299999999998</v>
      </c>
      <c r="HG253">
        <v>522.83199999999999</v>
      </c>
      <c r="HH253">
        <v>30.999500000000001</v>
      </c>
      <c r="HI253">
        <v>36.473799999999997</v>
      </c>
      <c r="HJ253">
        <v>30.000599999999999</v>
      </c>
      <c r="HK253">
        <v>36.352400000000003</v>
      </c>
      <c r="HL253">
        <v>36.376199999999997</v>
      </c>
      <c r="HM253">
        <v>65.178799999999995</v>
      </c>
      <c r="HN253">
        <v>3.3112499999999998</v>
      </c>
      <c r="HO253">
        <v>100</v>
      </c>
      <c r="HP253">
        <v>31</v>
      </c>
      <c r="HQ253">
        <v>1588.49</v>
      </c>
      <c r="HR253">
        <v>38.3279</v>
      </c>
      <c r="HS253">
        <v>98.477900000000005</v>
      </c>
      <c r="HT253">
        <v>97.173500000000004</v>
      </c>
    </row>
    <row r="254" spans="1:228" x14ac:dyDescent="0.2">
      <c r="A254">
        <v>239</v>
      </c>
      <c r="B254">
        <v>1675368533.5</v>
      </c>
      <c r="C254">
        <v>950.40000009536743</v>
      </c>
      <c r="D254" t="s">
        <v>837</v>
      </c>
      <c r="E254" t="s">
        <v>838</v>
      </c>
      <c r="F254">
        <v>4</v>
      </c>
      <c r="G254">
        <v>1675368531.5</v>
      </c>
      <c r="H254">
        <f t="shared" si="102"/>
        <v>1.8733850677299523E-4</v>
      </c>
      <c r="I254">
        <f t="shared" si="103"/>
        <v>0.18733850677299524</v>
      </c>
      <c r="J254">
        <f t="shared" si="104"/>
        <v>6.0248621938448057</v>
      </c>
      <c r="K254">
        <f t="shared" si="105"/>
        <v>1562.6614285714279</v>
      </c>
      <c r="L254">
        <f t="shared" si="106"/>
        <v>824.72193518631605</v>
      </c>
      <c r="M254">
        <f t="shared" si="107"/>
        <v>83.571099727898883</v>
      </c>
      <c r="N254">
        <f t="shared" si="108"/>
        <v>158.34832143585569</v>
      </c>
      <c r="O254">
        <f t="shared" si="109"/>
        <v>1.357950857738041E-2</v>
      </c>
      <c r="P254">
        <f t="shared" si="110"/>
        <v>2.7739413832305138</v>
      </c>
      <c r="Q254">
        <f t="shared" si="111"/>
        <v>1.35426851037793E-2</v>
      </c>
      <c r="R254">
        <f t="shared" si="112"/>
        <v>8.467478251383425E-3</v>
      </c>
      <c r="S254">
        <f t="shared" si="113"/>
        <v>226.11052852156016</v>
      </c>
      <c r="T254">
        <f t="shared" si="114"/>
        <v>36.044736822118644</v>
      </c>
      <c r="U254">
        <f t="shared" si="115"/>
        <v>33.639414285714288</v>
      </c>
      <c r="V254">
        <f t="shared" si="116"/>
        <v>5.2364784656847494</v>
      </c>
      <c r="W254">
        <f t="shared" si="117"/>
        <v>70.163401690717691</v>
      </c>
      <c r="X254">
        <f t="shared" si="118"/>
        <v>3.8979063905094669</v>
      </c>
      <c r="Y254">
        <f t="shared" si="119"/>
        <v>5.5554695134246073</v>
      </c>
      <c r="Z254">
        <f t="shared" si="120"/>
        <v>1.3385720751752825</v>
      </c>
      <c r="AA254">
        <f t="shared" si="121"/>
        <v>-8.2616281486890895</v>
      </c>
      <c r="AB254">
        <f t="shared" si="122"/>
        <v>158.73529256367542</v>
      </c>
      <c r="AC254">
        <f t="shared" si="123"/>
        <v>13.256401824942504</v>
      </c>
      <c r="AD254">
        <f t="shared" si="124"/>
        <v>389.840594761489</v>
      </c>
      <c r="AE254">
        <f t="shared" si="125"/>
        <v>16.707540624524938</v>
      </c>
      <c r="AF254">
        <f t="shared" si="126"/>
        <v>0.10364654699281883</v>
      </c>
      <c r="AG254">
        <f t="shared" si="127"/>
        <v>6.0248621938448057</v>
      </c>
      <c r="AH254">
        <v>1644.307870627991</v>
      </c>
      <c r="AI254">
        <v>1627.7527878787871</v>
      </c>
      <c r="AJ254">
        <v>1.719531506375547</v>
      </c>
      <c r="AK254">
        <v>66.45767359900691</v>
      </c>
      <c r="AL254">
        <f t="shared" si="128"/>
        <v>0.18733850677299524</v>
      </c>
      <c r="AM254">
        <v>38.319107702687738</v>
      </c>
      <c r="AN254">
        <v>38.482948484848471</v>
      </c>
      <c r="AO254">
        <v>8.2430112024515067E-3</v>
      </c>
      <c r="AP254">
        <v>80.18708061797463</v>
      </c>
      <c r="AQ254">
        <v>12</v>
      </c>
      <c r="AR254">
        <v>2</v>
      </c>
      <c r="AS254">
        <f t="shared" si="129"/>
        <v>1</v>
      </c>
      <c r="AT254">
        <f t="shared" si="130"/>
        <v>0</v>
      </c>
      <c r="AU254">
        <f t="shared" si="131"/>
        <v>47248.506133653071</v>
      </c>
      <c r="AV254">
        <f t="shared" si="132"/>
        <v>1199.967142857143</v>
      </c>
      <c r="AW254">
        <f t="shared" si="133"/>
        <v>1025.8976707365596</v>
      </c>
      <c r="AX254">
        <f t="shared" si="134"/>
        <v>0.85493813463415269</v>
      </c>
      <c r="AY254">
        <f t="shared" si="135"/>
        <v>0.18843059984391489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1675368531.5</v>
      </c>
      <c r="BF254">
        <v>1562.6614285714279</v>
      </c>
      <c r="BG254">
        <v>1582.9014285714291</v>
      </c>
      <c r="BH254">
        <v>38.46651428571429</v>
      </c>
      <c r="BI254">
        <v>38.346942857142849</v>
      </c>
      <c r="BJ254">
        <v>1570.6771428571431</v>
      </c>
      <c r="BK254">
        <v>38.318328571428573</v>
      </c>
      <c r="BL254">
        <v>500.08414285714292</v>
      </c>
      <c r="BM254">
        <v>101.23271428571429</v>
      </c>
      <c r="BN254">
        <v>9.9742342857142854E-2</v>
      </c>
      <c r="BO254">
        <v>34.700842857142852</v>
      </c>
      <c r="BP254">
        <v>33.639414285714288</v>
      </c>
      <c r="BQ254">
        <v>999.89999999999986</v>
      </c>
      <c r="BR254">
        <v>0</v>
      </c>
      <c r="BS254">
        <v>0</v>
      </c>
      <c r="BT254">
        <v>9026.9642857142862</v>
      </c>
      <c r="BU254">
        <v>0</v>
      </c>
      <c r="BV254">
        <v>348.62785714285712</v>
      </c>
      <c r="BW254">
        <v>-20.241499999999998</v>
      </c>
      <c r="BX254">
        <v>1625.1757142857141</v>
      </c>
      <c r="BY254">
        <v>1646.022857142857</v>
      </c>
      <c r="BZ254">
        <v>0.11958028571428569</v>
      </c>
      <c r="CA254">
        <v>1582.9014285714291</v>
      </c>
      <c r="CB254">
        <v>38.346942857142849</v>
      </c>
      <c r="CC254">
        <v>3.8940728571428571</v>
      </c>
      <c r="CD254">
        <v>3.8819685714285712</v>
      </c>
      <c r="CE254">
        <v>28.44351428571429</v>
      </c>
      <c r="CF254">
        <v>28.389942857142859</v>
      </c>
      <c r="CG254">
        <v>1199.967142857143</v>
      </c>
      <c r="CH254">
        <v>0.49997971428571419</v>
      </c>
      <c r="CI254">
        <v>0.50002028571428581</v>
      </c>
      <c r="CJ254">
        <v>0</v>
      </c>
      <c r="CK254">
        <v>1021.574285714286</v>
      </c>
      <c r="CL254">
        <v>4.9990899999999998</v>
      </c>
      <c r="CM254">
        <v>11040.81428571429</v>
      </c>
      <c r="CN254">
        <v>9557.5342857142841</v>
      </c>
      <c r="CO254">
        <v>46.311999999999998</v>
      </c>
      <c r="CP254">
        <v>49.061999999999998</v>
      </c>
      <c r="CQ254">
        <v>47.25</v>
      </c>
      <c r="CR254">
        <v>47.544285714285721</v>
      </c>
      <c r="CS254">
        <v>47.5</v>
      </c>
      <c r="CT254">
        <v>597.45857142857142</v>
      </c>
      <c r="CU254">
        <v>597.50857142857137</v>
      </c>
      <c r="CV254">
        <v>0</v>
      </c>
      <c r="CW254">
        <v>1675368552.0999999</v>
      </c>
      <c r="CX254">
        <v>0</v>
      </c>
      <c r="CY254">
        <v>1675367359.0999999</v>
      </c>
      <c r="CZ254" t="s">
        <v>356</v>
      </c>
      <c r="DA254">
        <v>1675367359.0999999</v>
      </c>
      <c r="DB254">
        <v>1675367351.0999999</v>
      </c>
      <c r="DC254">
        <v>3</v>
      </c>
      <c r="DD254">
        <v>-0.36899999999999999</v>
      </c>
      <c r="DE254">
        <v>-0.108</v>
      </c>
      <c r="DF254">
        <v>-5.9960000000000004</v>
      </c>
      <c r="DG254">
        <v>0.14799999999999999</v>
      </c>
      <c r="DH254">
        <v>415</v>
      </c>
      <c r="DI254">
        <v>35</v>
      </c>
      <c r="DJ254">
        <v>0.46</v>
      </c>
      <c r="DK254">
        <v>0.2</v>
      </c>
      <c r="DL254">
        <v>-20.355414634146339</v>
      </c>
      <c r="DM254">
        <v>0.18006689895476291</v>
      </c>
      <c r="DN254">
        <v>0.10215546153988569</v>
      </c>
      <c r="DO254">
        <v>0</v>
      </c>
      <c r="DP254">
        <v>0.15956546341463421</v>
      </c>
      <c r="DQ254">
        <v>-0.22184673867595789</v>
      </c>
      <c r="DR254">
        <v>2.7501422811172981E-2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366</v>
      </c>
      <c r="EA254">
        <v>2.94421</v>
      </c>
      <c r="EB254">
        <v>2.6238199999999998</v>
      </c>
      <c r="EC254">
        <v>0.245474</v>
      </c>
      <c r="ED254">
        <v>0.245059</v>
      </c>
      <c r="EE254">
        <v>0.15065799999999999</v>
      </c>
      <c r="EF254">
        <v>0.14862300000000001</v>
      </c>
      <c r="EG254">
        <v>22630.5</v>
      </c>
      <c r="EH254">
        <v>22964.6</v>
      </c>
      <c r="EI254">
        <v>27935.200000000001</v>
      </c>
      <c r="EJ254">
        <v>29316.7</v>
      </c>
      <c r="EK254">
        <v>32674.799999999999</v>
      </c>
      <c r="EL254">
        <v>34654</v>
      </c>
      <c r="EM254">
        <v>39460</v>
      </c>
      <c r="EN254">
        <v>41903.4</v>
      </c>
      <c r="EO254">
        <v>1.9074199999999999</v>
      </c>
      <c r="EP254">
        <v>1.8797299999999999</v>
      </c>
      <c r="EQ254">
        <v>5.05969E-2</v>
      </c>
      <c r="ER254">
        <v>0</v>
      </c>
      <c r="ES254">
        <v>32.812800000000003</v>
      </c>
      <c r="ET254">
        <v>999.9</v>
      </c>
      <c r="EU254">
        <v>72.099999999999994</v>
      </c>
      <c r="EV254">
        <v>34.9</v>
      </c>
      <c r="EW254">
        <v>40.006100000000004</v>
      </c>
      <c r="EX254">
        <v>56.916600000000003</v>
      </c>
      <c r="EY254">
        <v>2.4919899999999999</v>
      </c>
      <c r="EZ254">
        <v>1</v>
      </c>
      <c r="FA254">
        <v>0.73148400000000002</v>
      </c>
      <c r="FB254">
        <v>1.3884700000000001</v>
      </c>
      <c r="FC254">
        <v>20.2651</v>
      </c>
      <c r="FD254">
        <v>5.2166899999999998</v>
      </c>
      <c r="FE254">
        <v>12.0099</v>
      </c>
      <c r="FF254">
        <v>4.9861000000000004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1.86222</v>
      </c>
      <c r="FN254">
        <v>1.8642799999999999</v>
      </c>
      <c r="FO254">
        <v>1.8603499999999999</v>
      </c>
      <c r="FP254">
        <v>1.8610899999999999</v>
      </c>
      <c r="FQ254">
        <v>1.8602000000000001</v>
      </c>
      <c r="FR254">
        <v>1.86189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-8.02</v>
      </c>
      <c r="GH254">
        <v>0.1482</v>
      </c>
      <c r="GI254">
        <v>-4.6172869984045022</v>
      </c>
      <c r="GJ254">
        <v>-3.9744887815693084E-3</v>
      </c>
      <c r="GK254">
        <v>1.847162108954052E-6</v>
      </c>
      <c r="GL254">
        <v>-4.4217609294687878E-10</v>
      </c>
      <c r="GM254">
        <v>0.1481899999999996</v>
      </c>
      <c r="GN254">
        <v>0</v>
      </c>
      <c r="GO254">
        <v>0</v>
      </c>
      <c r="GP254">
        <v>0</v>
      </c>
      <c r="GQ254">
        <v>6</v>
      </c>
      <c r="GR254">
        <v>2080</v>
      </c>
      <c r="GS254">
        <v>4</v>
      </c>
      <c r="GT254">
        <v>32</v>
      </c>
      <c r="GU254">
        <v>19.600000000000001</v>
      </c>
      <c r="GV254">
        <v>19.7</v>
      </c>
      <c r="GW254">
        <v>3.2690399999999999</v>
      </c>
      <c r="GX254">
        <v>2.50366</v>
      </c>
      <c r="GY254">
        <v>1.4489700000000001</v>
      </c>
      <c r="GZ254">
        <v>2.32422</v>
      </c>
      <c r="HA254">
        <v>1.5478499999999999</v>
      </c>
      <c r="HB254">
        <v>2.3767100000000001</v>
      </c>
      <c r="HC254">
        <v>39.8932</v>
      </c>
      <c r="HD254">
        <v>14.368399999999999</v>
      </c>
      <c r="HE254">
        <v>18</v>
      </c>
      <c r="HF254">
        <v>499.48</v>
      </c>
      <c r="HG254">
        <v>522.82399999999996</v>
      </c>
      <c r="HH254">
        <v>30.999600000000001</v>
      </c>
      <c r="HI254">
        <v>36.478700000000003</v>
      </c>
      <c r="HJ254">
        <v>30.000599999999999</v>
      </c>
      <c r="HK254">
        <v>36.3581</v>
      </c>
      <c r="HL254">
        <v>36.382100000000001</v>
      </c>
      <c r="HM254">
        <v>65.400700000000001</v>
      </c>
      <c r="HN254">
        <v>3.3112499999999998</v>
      </c>
      <c r="HO254">
        <v>100</v>
      </c>
      <c r="HP254">
        <v>31</v>
      </c>
      <c r="HQ254">
        <v>1595.17</v>
      </c>
      <c r="HR254">
        <v>38.3279</v>
      </c>
      <c r="HS254">
        <v>98.477099999999993</v>
      </c>
      <c r="HT254">
        <v>97.170599999999993</v>
      </c>
    </row>
    <row r="255" spans="1:228" x14ac:dyDescent="0.2">
      <c r="A255">
        <v>240</v>
      </c>
      <c r="B255">
        <v>1675368537.5</v>
      </c>
      <c r="C255">
        <v>954.40000009536743</v>
      </c>
      <c r="D255" t="s">
        <v>839</v>
      </c>
      <c r="E255" t="s">
        <v>840</v>
      </c>
      <c r="F255">
        <v>4</v>
      </c>
      <c r="G255">
        <v>1675368535.1875</v>
      </c>
      <c r="H255">
        <f t="shared" si="102"/>
        <v>1.9226020274060643E-4</v>
      </c>
      <c r="I255">
        <f t="shared" si="103"/>
        <v>0.19226020274060643</v>
      </c>
      <c r="J255">
        <f t="shared" si="104"/>
        <v>5.8779277978588613</v>
      </c>
      <c r="K255">
        <f t="shared" si="105"/>
        <v>1568.7874999999999</v>
      </c>
      <c r="L255">
        <f t="shared" si="106"/>
        <v>869.91269661741842</v>
      </c>
      <c r="M255">
        <f t="shared" si="107"/>
        <v>88.15188958758452</v>
      </c>
      <c r="N255">
        <f t="shared" si="108"/>
        <v>158.97179455377281</v>
      </c>
      <c r="O255">
        <f t="shared" si="109"/>
        <v>1.4027300222814872E-2</v>
      </c>
      <c r="P255">
        <f t="shared" si="110"/>
        <v>2.7704653863358595</v>
      </c>
      <c r="Q255">
        <f t="shared" si="111"/>
        <v>1.398796280876395E-2</v>
      </c>
      <c r="R255">
        <f t="shared" si="112"/>
        <v>8.746001809462018E-3</v>
      </c>
      <c r="S255">
        <f t="shared" si="113"/>
        <v>226.11403944742116</v>
      </c>
      <c r="T255">
        <f t="shared" si="114"/>
        <v>36.040310295057644</v>
      </c>
      <c r="U255">
        <f t="shared" si="115"/>
        <v>33.622900000000001</v>
      </c>
      <c r="V255">
        <f t="shared" si="116"/>
        <v>5.2316440443732448</v>
      </c>
      <c r="W255">
        <f t="shared" si="117"/>
        <v>70.248156571946154</v>
      </c>
      <c r="X255">
        <f t="shared" si="118"/>
        <v>3.9016040566599721</v>
      </c>
      <c r="Y255">
        <f t="shared" si="119"/>
        <v>5.5540305213049415</v>
      </c>
      <c r="Z255">
        <f t="shared" si="120"/>
        <v>1.3300399877132727</v>
      </c>
      <c r="AA255">
        <f t="shared" si="121"/>
        <v>-8.4786749408607438</v>
      </c>
      <c r="AB255">
        <f t="shared" si="122"/>
        <v>160.30578135715703</v>
      </c>
      <c r="AC255">
        <f t="shared" si="123"/>
        <v>13.402968753696154</v>
      </c>
      <c r="AD255">
        <f t="shared" si="124"/>
        <v>391.3441146174136</v>
      </c>
      <c r="AE255">
        <f t="shared" si="125"/>
        <v>16.839185510436888</v>
      </c>
      <c r="AF255">
        <f t="shared" si="126"/>
        <v>0.12104590626036744</v>
      </c>
      <c r="AG255">
        <f t="shared" si="127"/>
        <v>5.8779277978588613</v>
      </c>
      <c r="AH255">
        <v>1651.4860947384141</v>
      </c>
      <c r="AI255">
        <v>1634.825454545454</v>
      </c>
      <c r="AJ255">
        <v>1.774448918665368</v>
      </c>
      <c r="AK255">
        <v>66.45767359900691</v>
      </c>
      <c r="AL255">
        <f t="shared" si="128"/>
        <v>0.19226020274060643</v>
      </c>
      <c r="AM255">
        <v>38.359399064101318</v>
      </c>
      <c r="AN255">
        <v>38.518058181818184</v>
      </c>
      <c r="AO255">
        <v>9.9534758272948904E-3</v>
      </c>
      <c r="AP255">
        <v>80.18708061797463</v>
      </c>
      <c r="AQ255">
        <v>12</v>
      </c>
      <c r="AR255">
        <v>2</v>
      </c>
      <c r="AS255">
        <f t="shared" si="129"/>
        <v>1</v>
      </c>
      <c r="AT255">
        <f t="shared" si="130"/>
        <v>0</v>
      </c>
      <c r="AU255">
        <f t="shared" si="131"/>
        <v>47154.030005618668</v>
      </c>
      <c r="AV255">
        <f t="shared" si="132"/>
        <v>1199.9825000000001</v>
      </c>
      <c r="AW255">
        <f t="shared" si="133"/>
        <v>1025.9111199209437</v>
      </c>
      <c r="AX255">
        <f t="shared" si="134"/>
        <v>0.85493840111913599</v>
      </c>
      <c r="AY255">
        <f t="shared" si="135"/>
        <v>0.18843111415993247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1675368535.1875</v>
      </c>
      <c r="BF255">
        <v>1568.7874999999999</v>
      </c>
      <c r="BG255">
        <v>1589.21875</v>
      </c>
      <c r="BH255">
        <v>38.502350000000007</v>
      </c>
      <c r="BI255">
        <v>38.362712500000001</v>
      </c>
      <c r="BJ255">
        <v>1576.8125</v>
      </c>
      <c r="BK255">
        <v>38.354162500000001</v>
      </c>
      <c r="BL255">
        <v>500.08924999999999</v>
      </c>
      <c r="BM255">
        <v>101.23412500000001</v>
      </c>
      <c r="BN255">
        <v>0.100054775</v>
      </c>
      <c r="BO255">
        <v>34.696174999999997</v>
      </c>
      <c r="BP255">
        <v>33.622900000000001</v>
      </c>
      <c r="BQ255">
        <v>999.9</v>
      </c>
      <c r="BR255">
        <v>0</v>
      </c>
      <c r="BS255">
        <v>0</v>
      </c>
      <c r="BT255">
        <v>9008.3612499999981</v>
      </c>
      <c r="BU255">
        <v>0</v>
      </c>
      <c r="BV255">
        <v>348.45212500000002</v>
      </c>
      <c r="BW255">
        <v>-20.431812499999999</v>
      </c>
      <c r="BX255">
        <v>1631.6087500000001</v>
      </c>
      <c r="BY255">
        <v>1652.61625</v>
      </c>
      <c r="BZ255">
        <v>0.13963837500000001</v>
      </c>
      <c r="CA255">
        <v>1589.21875</v>
      </c>
      <c r="CB255">
        <v>38.362712500000001</v>
      </c>
      <c r="CC255">
        <v>3.89775625</v>
      </c>
      <c r="CD255">
        <v>3.8836200000000001</v>
      </c>
      <c r="CE255">
        <v>28.459800000000001</v>
      </c>
      <c r="CF255">
        <v>28.3972625</v>
      </c>
      <c r="CG255">
        <v>1199.9825000000001</v>
      </c>
      <c r="CH255">
        <v>0.49997075000000002</v>
      </c>
      <c r="CI255">
        <v>0.50002925000000009</v>
      </c>
      <c r="CJ255">
        <v>0</v>
      </c>
      <c r="CK255">
        <v>1021.42375</v>
      </c>
      <c r="CL255">
        <v>4.9990899999999998</v>
      </c>
      <c r="CM255">
        <v>11040.85</v>
      </c>
      <c r="CN255">
        <v>9557.6124999999993</v>
      </c>
      <c r="CO255">
        <v>46.311999999999998</v>
      </c>
      <c r="CP255">
        <v>49.061999999999998</v>
      </c>
      <c r="CQ255">
        <v>47.25</v>
      </c>
      <c r="CR255">
        <v>47.561999999999998</v>
      </c>
      <c r="CS255">
        <v>47.5</v>
      </c>
      <c r="CT255">
        <v>597.45624999999995</v>
      </c>
      <c r="CU255">
        <v>597.52749999999992</v>
      </c>
      <c r="CV255">
        <v>0</v>
      </c>
      <c r="CW255">
        <v>1675368555.7</v>
      </c>
      <c r="CX255">
        <v>0</v>
      </c>
      <c r="CY255">
        <v>1675367359.0999999</v>
      </c>
      <c r="CZ255" t="s">
        <v>356</v>
      </c>
      <c r="DA255">
        <v>1675367359.0999999</v>
      </c>
      <c r="DB255">
        <v>1675367351.0999999</v>
      </c>
      <c r="DC255">
        <v>3</v>
      </c>
      <c r="DD255">
        <v>-0.36899999999999999</v>
      </c>
      <c r="DE255">
        <v>-0.108</v>
      </c>
      <c r="DF255">
        <v>-5.9960000000000004</v>
      </c>
      <c r="DG255">
        <v>0.14799999999999999</v>
      </c>
      <c r="DH255">
        <v>415</v>
      </c>
      <c r="DI255">
        <v>35</v>
      </c>
      <c r="DJ255">
        <v>0.46</v>
      </c>
      <c r="DK255">
        <v>0.2</v>
      </c>
      <c r="DL255">
        <v>-20.380624390243899</v>
      </c>
      <c r="DM255">
        <v>0.1988822299651376</v>
      </c>
      <c r="DN255">
        <v>9.3556498595801549E-2</v>
      </c>
      <c r="DO255">
        <v>0</v>
      </c>
      <c r="DP255">
        <v>0.14659578048780489</v>
      </c>
      <c r="DQ255">
        <v>-9.7380501742159981E-2</v>
      </c>
      <c r="DR255">
        <v>1.6624448802177009E-2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363</v>
      </c>
      <c r="EA255">
        <v>2.9443199999999998</v>
      </c>
      <c r="EB255">
        <v>2.6238100000000002</v>
      </c>
      <c r="EC255">
        <v>0.24610199999999999</v>
      </c>
      <c r="ED255">
        <v>0.245673</v>
      </c>
      <c r="EE255">
        <v>0.150753</v>
      </c>
      <c r="EF255">
        <v>0.148644</v>
      </c>
      <c r="EG255">
        <v>22611.599999999999</v>
      </c>
      <c r="EH255">
        <v>22945.599999999999</v>
      </c>
      <c r="EI255">
        <v>27935.3</v>
      </c>
      <c r="EJ255">
        <v>29316.5</v>
      </c>
      <c r="EK255">
        <v>32671.4</v>
      </c>
      <c r="EL255">
        <v>34652.9</v>
      </c>
      <c r="EM255">
        <v>39460.199999999997</v>
      </c>
      <c r="EN255">
        <v>41903</v>
      </c>
      <c r="EO255">
        <v>1.9073</v>
      </c>
      <c r="EP255">
        <v>1.87975</v>
      </c>
      <c r="EQ255">
        <v>5.04777E-2</v>
      </c>
      <c r="ER255">
        <v>0</v>
      </c>
      <c r="ES255">
        <v>32.798999999999999</v>
      </c>
      <c r="ET255">
        <v>999.9</v>
      </c>
      <c r="EU255">
        <v>72.099999999999994</v>
      </c>
      <c r="EV255">
        <v>34.9</v>
      </c>
      <c r="EW255">
        <v>40.008299999999998</v>
      </c>
      <c r="EX255">
        <v>57.336599999999997</v>
      </c>
      <c r="EY255">
        <v>1.95513</v>
      </c>
      <c r="EZ255">
        <v>1</v>
      </c>
      <c r="FA255">
        <v>0.7319</v>
      </c>
      <c r="FB255">
        <v>1.38612</v>
      </c>
      <c r="FC255">
        <v>20.2651</v>
      </c>
      <c r="FD255">
        <v>5.2163899999999996</v>
      </c>
      <c r="FE255">
        <v>12.0099</v>
      </c>
      <c r="FF255">
        <v>4.9861000000000004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1.8622099999999999</v>
      </c>
      <c r="FN255">
        <v>1.86426</v>
      </c>
      <c r="FO255">
        <v>1.8603499999999999</v>
      </c>
      <c r="FP255">
        <v>1.8610800000000001</v>
      </c>
      <c r="FQ255">
        <v>1.8602000000000001</v>
      </c>
      <c r="FR255">
        <v>1.8619000000000001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-8.0299999999999994</v>
      </c>
      <c r="GH255">
        <v>0.1482</v>
      </c>
      <c r="GI255">
        <v>-4.6172869984045022</v>
      </c>
      <c r="GJ255">
        <v>-3.9744887815693084E-3</v>
      </c>
      <c r="GK255">
        <v>1.847162108954052E-6</v>
      </c>
      <c r="GL255">
        <v>-4.4217609294687878E-10</v>
      </c>
      <c r="GM255">
        <v>0.1481899999999996</v>
      </c>
      <c r="GN255">
        <v>0</v>
      </c>
      <c r="GO255">
        <v>0</v>
      </c>
      <c r="GP255">
        <v>0</v>
      </c>
      <c r="GQ255">
        <v>6</v>
      </c>
      <c r="GR255">
        <v>2080</v>
      </c>
      <c r="GS255">
        <v>4</v>
      </c>
      <c r="GT255">
        <v>32</v>
      </c>
      <c r="GU255">
        <v>19.600000000000001</v>
      </c>
      <c r="GV255">
        <v>19.8</v>
      </c>
      <c r="GW255">
        <v>3.28003</v>
      </c>
      <c r="GX255">
        <v>2.51953</v>
      </c>
      <c r="GY255">
        <v>1.4489700000000001</v>
      </c>
      <c r="GZ255">
        <v>2.32422</v>
      </c>
      <c r="HA255">
        <v>1.5478499999999999</v>
      </c>
      <c r="HB255">
        <v>2.2875999999999999</v>
      </c>
      <c r="HC255">
        <v>39.868000000000002</v>
      </c>
      <c r="HD255">
        <v>14.350899999999999</v>
      </c>
      <c r="HE255">
        <v>18</v>
      </c>
      <c r="HF255">
        <v>499.43</v>
      </c>
      <c r="HG255">
        <v>522.87</v>
      </c>
      <c r="HH255">
        <v>30.999500000000001</v>
      </c>
      <c r="HI255">
        <v>36.482999999999997</v>
      </c>
      <c r="HJ255">
        <v>30.000599999999999</v>
      </c>
      <c r="HK255">
        <v>36.362499999999997</v>
      </c>
      <c r="HL255">
        <v>36.3855</v>
      </c>
      <c r="HM255">
        <v>65.623099999999994</v>
      </c>
      <c r="HN255">
        <v>3.3112499999999998</v>
      </c>
      <c r="HO255">
        <v>100</v>
      </c>
      <c r="HP255">
        <v>31</v>
      </c>
      <c r="HQ255">
        <v>1601.85</v>
      </c>
      <c r="HR255">
        <v>38.295699999999997</v>
      </c>
      <c r="HS255">
        <v>98.477500000000006</v>
      </c>
      <c r="HT255">
        <v>97.169899999999998</v>
      </c>
    </row>
    <row r="256" spans="1:228" x14ac:dyDescent="0.2">
      <c r="A256">
        <v>241</v>
      </c>
      <c r="B256">
        <v>1675368541.5</v>
      </c>
      <c r="C256">
        <v>958.40000009536743</v>
      </c>
      <c r="D256" t="s">
        <v>841</v>
      </c>
      <c r="E256" t="s">
        <v>842</v>
      </c>
      <c r="F256">
        <v>4</v>
      </c>
      <c r="G256">
        <v>1675368539.5</v>
      </c>
      <c r="H256">
        <f t="shared" si="102"/>
        <v>2.0643456358955683E-4</v>
      </c>
      <c r="I256">
        <f t="shared" si="103"/>
        <v>0.20643456358955684</v>
      </c>
      <c r="J256">
        <f t="shared" si="104"/>
        <v>5.7975962584733418</v>
      </c>
      <c r="K256">
        <f t="shared" si="105"/>
        <v>1576.148571428572</v>
      </c>
      <c r="L256">
        <f t="shared" si="106"/>
        <v>934.28716068623908</v>
      </c>
      <c r="M256">
        <f t="shared" si="107"/>
        <v>94.674562157685557</v>
      </c>
      <c r="N256">
        <f t="shared" si="108"/>
        <v>159.71660767109105</v>
      </c>
      <c r="O256">
        <f t="shared" si="109"/>
        <v>1.5137169357267329E-2</v>
      </c>
      <c r="P256">
        <f t="shared" si="110"/>
        <v>2.7664569058302364</v>
      </c>
      <c r="Q256">
        <f t="shared" si="111"/>
        <v>1.5091305592844153E-2</v>
      </c>
      <c r="R256">
        <f t="shared" si="112"/>
        <v>9.4361750208007238E-3</v>
      </c>
      <c r="S256">
        <f t="shared" si="113"/>
        <v>226.13862223673684</v>
      </c>
      <c r="T256">
        <f t="shared" si="114"/>
        <v>36.04304179505646</v>
      </c>
      <c r="U256">
        <f t="shared" si="115"/>
        <v>33.614242857142862</v>
      </c>
      <c r="V256">
        <f t="shared" si="116"/>
        <v>5.2291112882938009</v>
      </c>
      <c r="W256">
        <f t="shared" si="117"/>
        <v>70.299112931516532</v>
      </c>
      <c r="X256">
        <f t="shared" si="118"/>
        <v>3.9054426908298874</v>
      </c>
      <c r="Y256">
        <f t="shared" si="119"/>
        <v>5.5554651089757883</v>
      </c>
      <c r="Z256">
        <f t="shared" si="120"/>
        <v>1.3236685974639135</v>
      </c>
      <c r="AA256">
        <f t="shared" si="121"/>
        <v>-9.1037642542994561</v>
      </c>
      <c r="AB256">
        <f t="shared" si="122"/>
        <v>162.05907052068855</v>
      </c>
      <c r="AC256">
        <f t="shared" si="123"/>
        <v>13.56892758549364</v>
      </c>
      <c r="AD256">
        <f t="shared" si="124"/>
        <v>392.66285608861961</v>
      </c>
      <c r="AE256">
        <f t="shared" si="125"/>
        <v>16.680473846549095</v>
      </c>
      <c r="AF256">
        <f t="shared" si="126"/>
        <v>0.14485397866968458</v>
      </c>
      <c r="AG256">
        <f t="shared" si="127"/>
        <v>5.7975962584733418</v>
      </c>
      <c r="AH256">
        <v>1658.458355358491</v>
      </c>
      <c r="AI256">
        <v>1641.9486060606059</v>
      </c>
      <c r="AJ256">
        <v>1.7650203213085329</v>
      </c>
      <c r="AK256">
        <v>66.45767359900691</v>
      </c>
      <c r="AL256">
        <f t="shared" si="128"/>
        <v>0.20643456358955684</v>
      </c>
      <c r="AM256">
        <v>38.368783026257773</v>
      </c>
      <c r="AN256">
        <v>38.554096363636347</v>
      </c>
      <c r="AO256">
        <v>8.3259878779911485E-3</v>
      </c>
      <c r="AP256">
        <v>80.18708061797463</v>
      </c>
      <c r="AQ256">
        <v>12</v>
      </c>
      <c r="AR256">
        <v>2</v>
      </c>
      <c r="AS256">
        <f t="shared" si="129"/>
        <v>1</v>
      </c>
      <c r="AT256">
        <f t="shared" si="130"/>
        <v>0</v>
      </c>
      <c r="AU256">
        <f t="shared" si="131"/>
        <v>47043.60353369177</v>
      </c>
      <c r="AV256">
        <f t="shared" si="132"/>
        <v>1200.1099999999999</v>
      </c>
      <c r="AW256">
        <f t="shared" si="133"/>
        <v>1026.0204135941642</v>
      </c>
      <c r="AX256">
        <f t="shared" si="134"/>
        <v>0.85493864195295788</v>
      </c>
      <c r="AY256">
        <f t="shared" si="135"/>
        <v>0.18843157896920854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1675368539.5</v>
      </c>
      <c r="BF256">
        <v>1576.148571428572</v>
      </c>
      <c r="BG256">
        <v>1596.434285714286</v>
      </c>
      <c r="BH256">
        <v>38.540500000000002</v>
      </c>
      <c r="BI256">
        <v>38.373414285714283</v>
      </c>
      <c r="BJ256">
        <v>1584.1857142857141</v>
      </c>
      <c r="BK256">
        <v>38.392314285714292</v>
      </c>
      <c r="BL256">
        <v>500.11900000000003</v>
      </c>
      <c r="BM256">
        <v>101.2334285714286</v>
      </c>
      <c r="BN256">
        <v>0.1000437714285714</v>
      </c>
      <c r="BO256">
        <v>34.700828571428573</v>
      </c>
      <c r="BP256">
        <v>33.614242857142862</v>
      </c>
      <c r="BQ256">
        <v>999.89999999999986</v>
      </c>
      <c r="BR256">
        <v>0</v>
      </c>
      <c r="BS256">
        <v>0</v>
      </c>
      <c r="BT256">
        <v>8987.1428571428569</v>
      </c>
      <c r="BU256">
        <v>0</v>
      </c>
      <c r="BV256">
        <v>348.70614285714288</v>
      </c>
      <c r="BW256">
        <v>-20.286342857142859</v>
      </c>
      <c r="BX256">
        <v>1639.33</v>
      </c>
      <c r="BY256">
        <v>1660.1414285714291</v>
      </c>
      <c r="BZ256">
        <v>0.1670695714285714</v>
      </c>
      <c r="CA256">
        <v>1596.434285714286</v>
      </c>
      <c r="CB256">
        <v>38.373414285714283</v>
      </c>
      <c r="CC256">
        <v>3.9015814285714292</v>
      </c>
      <c r="CD256">
        <v>3.8846714285714281</v>
      </c>
      <c r="CE256">
        <v>28.476685714285711</v>
      </c>
      <c r="CF256">
        <v>28.40192857142857</v>
      </c>
      <c r="CG256">
        <v>1200.1099999999999</v>
      </c>
      <c r="CH256">
        <v>0.49996157142857139</v>
      </c>
      <c r="CI256">
        <v>0.50003842857142855</v>
      </c>
      <c r="CJ256">
        <v>0</v>
      </c>
      <c r="CK256">
        <v>1021.364285714286</v>
      </c>
      <c r="CL256">
        <v>4.9990899999999998</v>
      </c>
      <c r="CM256">
        <v>11041.88571428572</v>
      </c>
      <c r="CN256">
        <v>9558.619999999999</v>
      </c>
      <c r="CO256">
        <v>46.311999999999998</v>
      </c>
      <c r="CP256">
        <v>49.061999999999998</v>
      </c>
      <c r="CQ256">
        <v>47.276571428571437</v>
      </c>
      <c r="CR256">
        <v>47.561999999999998</v>
      </c>
      <c r="CS256">
        <v>47.508857142857153</v>
      </c>
      <c r="CT256">
        <v>597.51</v>
      </c>
      <c r="CU256">
        <v>597.6</v>
      </c>
      <c r="CV256">
        <v>0</v>
      </c>
      <c r="CW256">
        <v>1675368559.9000001</v>
      </c>
      <c r="CX256">
        <v>0</v>
      </c>
      <c r="CY256">
        <v>1675367359.0999999</v>
      </c>
      <c r="CZ256" t="s">
        <v>356</v>
      </c>
      <c r="DA256">
        <v>1675367359.0999999</v>
      </c>
      <c r="DB256">
        <v>1675367351.0999999</v>
      </c>
      <c r="DC256">
        <v>3</v>
      </c>
      <c r="DD256">
        <v>-0.36899999999999999</v>
      </c>
      <c r="DE256">
        <v>-0.108</v>
      </c>
      <c r="DF256">
        <v>-5.9960000000000004</v>
      </c>
      <c r="DG256">
        <v>0.14799999999999999</v>
      </c>
      <c r="DH256">
        <v>415</v>
      </c>
      <c r="DI256">
        <v>35</v>
      </c>
      <c r="DJ256">
        <v>0.46</v>
      </c>
      <c r="DK256">
        <v>0.2</v>
      </c>
      <c r="DL256">
        <v>-20.358309756097562</v>
      </c>
      <c r="DM256">
        <v>0.20019512195121081</v>
      </c>
      <c r="DN256">
        <v>9.1405731273791591E-2</v>
      </c>
      <c r="DO256">
        <v>0</v>
      </c>
      <c r="DP256">
        <v>0.1475971463414634</v>
      </c>
      <c r="DQ256">
        <v>-4.4331846689893047E-3</v>
      </c>
      <c r="DR256">
        <v>1.7232808576723609E-2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363</v>
      </c>
      <c r="EA256">
        <v>2.94421</v>
      </c>
      <c r="EB256">
        <v>2.6237599999999999</v>
      </c>
      <c r="EC256">
        <v>0.24671699999999999</v>
      </c>
      <c r="ED256">
        <v>0.246278</v>
      </c>
      <c r="EE256">
        <v>0.150836</v>
      </c>
      <c r="EF256">
        <v>0.14866199999999999</v>
      </c>
      <c r="EG256">
        <v>22592.9</v>
      </c>
      <c r="EH256">
        <v>22927.200000000001</v>
      </c>
      <c r="EI256">
        <v>27935.200000000001</v>
      </c>
      <c r="EJ256">
        <v>29316.7</v>
      </c>
      <c r="EK256">
        <v>32668.1</v>
      </c>
      <c r="EL256">
        <v>34652.300000000003</v>
      </c>
      <c r="EM256">
        <v>39460</v>
      </c>
      <c r="EN256">
        <v>41903.199999999997</v>
      </c>
      <c r="EO256">
        <v>1.90727</v>
      </c>
      <c r="EP256">
        <v>1.87985</v>
      </c>
      <c r="EQ256">
        <v>5.0984300000000003E-2</v>
      </c>
      <c r="ER256">
        <v>0</v>
      </c>
      <c r="ES256">
        <v>32.787300000000002</v>
      </c>
      <c r="ET256">
        <v>999.9</v>
      </c>
      <c r="EU256">
        <v>72.099999999999994</v>
      </c>
      <c r="EV256">
        <v>34.9</v>
      </c>
      <c r="EW256">
        <v>40.002800000000001</v>
      </c>
      <c r="EX256">
        <v>57.2166</v>
      </c>
      <c r="EY256">
        <v>1.8109</v>
      </c>
      <c r="EZ256">
        <v>1</v>
      </c>
      <c r="FA256">
        <v>0.732213</v>
      </c>
      <c r="FB256">
        <v>1.38395</v>
      </c>
      <c r="FC256">
        <v>20.265000000000001</v>
      </c>
      <c r="FD256">
        <v>5.2142900000000001</v>
      </c>
      <c r="FE256">
        <v>12.0099</v>
      </c>
      <c r="FF256">
        <v>4.9859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1.8622000000000001</v>
      </c>
      <c r="FN256">
        <v>1.8642700000000001</v>
      </c>
      <c r="FO256">
        <v>1.8603499999999999</v>
      </c>
      <c r="FP256">
        <v>1.8610899999999999</v>
      </c>
      <c r="FQ256">
        <v>1.8602000000000001</v>
      </c>
      <c r="FR256">
        <v>1.8619000000000001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-8.0399999999999991</v>
      </c>
      <c r="GH256">
        <v>0.1482</v>
      </c>
      <c r="GI256">
        <v>-4.6172869984045022</v>
      </c>
      <c r="GJ256">
        <v>-3.9744887815693084E-3</v>
      </c>
      <c r="GK256">
        <v>1.847162108954052E-6</v>
      </c>
      <c r="GL256">
        <v>-4.4217609294687878E-10</v>
      </c>
      <c r="GM256">
        <v>0.1481899999999996</v>
      </c>
      <c r="GN256">
        <v>0</v>
      </c>
      <c r="GO256">
        <v>0</v>
      </c>
      <c r="GP256">
        <v>0</v>
      </c>
      <c r="GQ256">
        <v>6</v>
      </c>
      <c r="GR256">
        <v>2080</v>
      </c>
      <c r="GS256">
        <v>4</v>
      </c>
      <c r="GT256">
        <v>32</v>
      </c>
      <c r="GU256">
        <v>19.7</v>
      </c>
      <c r="GV256">
        <v>19.8</v>
      </c>
      <c r="GW256">
        <v>3.2922400000000001</v>
      </c>
      <c r="GX256">
        <v>2.52197</v>
      </c>
      <c r="GY256">
        <v>1.4489700000000001</v>
      </c>
      <c r="GZ256">
        <v>2.323</v>
      </c>
      <c r="HA256">
        <v>1.5478499999999999</v>
      </c>
      <c r="HB256">
        <v>2.32178</v>
      </c>
      <c r="HC256">
        <v>39.868000000000002</v>
      </c>
      <c r="HD256">
        <v>14.3422</v>
      </c>
      <c r="HE256">
        <v>18</v>
      </c>
      <c r="HF256">
        <v>499.45</v>
      </c>
      <c r="HG256">
        <v>522.97900000000004</v>
      </c>
      <c r="HH256">
        <v>30.999400000000001</v>
      </c>
      <c r="HI256">
        <v>36.487400000000001</v>
      </c>
      <c r="HJ256">
        <v>30.000499999999999</v>
      </c>
      <c r="HK256">
        <v>36.367400000000004</v>
      </c>
      <c r="HL256">
        <v>36.389699999999998</v>
      </c>
      <c r="HM256">
        <v>65.846500000000006</v>
      </c>
      <c r="HN256">
        <v>3.3112499999999998</v>
      </c>
      <c r="HO256">
        <v>100</v>
      </c>
      <c r="HP256">
        <v>31</v>
      </c>
      <c r="HQ256">
        <v>1608.54</v>
      </c>
      <c r="HR256">
        <v>38.262099999999997</v>
      </c>
      <c r="HS256">
        <v>98.477099999999993</v>
      </c>
      <c r="HT256">
        <v>97.170400000000001</v>
      </c>
    </row>
    <row r="257" spans="1:228" x14ac:dyDescent="0.2">
      <c r="A257">
        <v>242</v>
      </c>
      <c r="B257">
        <v>1675368545.5</v>
      </c>
      <c r="C257">
        <v>962.40000009536743</v>
      </c>
      <c r="D257" t="s">
        <v>843</v>
      </c>
      <c r="E257" t="s">
        <v>844</v>
      </c>
      <c r="F257">
        <v>4</v>
      </c>
      <c r="G257">
        <v>1675368543.1875</v>
      </c>
      <c r="H257">
        <f t="shared" si="102"/>
        <v>2.2483312642509979E-4</v>
      </c>
      <c r="I257">
        <f t="shared" si="103"/>
        <v>0.22483312642509978</v>
      </c>
      <c r="J257">
        <f t="shared" si="104"/>
        <v>6.1464858169704542</v>
      </c>
      <c r="K257">
        <f t="shared" si="105"/>
        <v>1582.1737499999999</v>
      </c>
      <c r="L257">
        <f t="shared" si="106"/>
        <v>957.4544801366327</v>
      </c>
      <c r="M257">
        <f t="shared" si="107"/>
        <v>97.02309719766518</v>
      </c>
      <c r="N257">
        <f t="shared" si="108"/>
        <v>160.32866388377886</v>
      </c>
      <c r="O257">
        <f t="shared" si="109"/>
        <v>1.6519924437346054E-2</v>
      </c>
      <c r="P257">
        <f t="shared" si="110"/>
        <v>2.7743218343952636</v>
      </c>
      <c r="Q257">
        <f t="shared" si="111"/>
        <v>1.6465469384937238E-2</v>
      </c>
      <c r="R257">
        <f t="shared" si="112"/>
        <v>1.0295795895405514E-2</v>
      </c>
      <c r="S257">
        <f t="shared" si="113"/>
        <v>226.12493473653834</v>
      </c>
      <c r="T257">
        <f t="shared" si="114"/>
        <v>36.035600041744949</v>
      </c>
      <c r="U257">
        <f t="shared" si="115"/>
        <v>33.616262499999998</v>
      </c>
      <c r="V257">
        <f t="shared" si="116"/>
        <v>5.2297020648249477</v>
      </c>
      <c r="W257">
        <f t="shared" si="117"/>
        <v>70.347597914305652</v>
      </c>
      <c r="X257">
        <f t="shared" si="118"/>
        <v>3.9083876237146802</v>
      </c>
      <c r="Y257">
        <f t="shared" si="119"/>
        <v>5.5558224297519105</v>
      </c>
      <c r="Z257">
        <f t="shared" si="120"/>
        <v>1.3213144411102675</v>
      </c>
      <c r="AA257">
        <f t="shared" si="121"/>
        <v>-9.9151408753469017</v>
      </c>
      <c r="AB257">
        <f t="shared" si="122"/>
        <v>162.39106172655451</v>
      </c>
      <c r="AC257">
        <f t="shared" si="123"/>
        <v>13.558389657054581</v>
      </c>
      <c r="AD257">
        <f t="shared" si="124"/>
        <v>392.15924524480056</v>
      </c>
      <c r="AE257">
        <f t="shared" si="125"/>
        <v>16.714505453646165</v>
      </c>
      <c r="AF257">
        <f t="shared" si="126"/>
        <v>0.16607171910366422</v>
      </c>
      <c r="AG257">
        <f t="shared" si="127"/>
        <v>6.1464858169704542</v>
      </c>
      <c r="AH257">
        <v>1665.379634676189</v>
      </c>
      <c r="AI257">
        <v>1648.7455757575749</v>
      </c>
      <c r="AJ257">
        <v>1.7057002233229139</v>
      </c>
      <c r="AK257">
        <v>66.45767359900691</v>
      </c>
      <c r="AL257">
        <f t="shared" si="128"/>
        <v>0.22483312642509978</v>
      </c>
      <c r="AM257">
        <v>38.37655491775115</v>
      </c>
      <c r="AN257">
        <v>38.579915757575748</v>
      </c>
      <c r="AO257">
        <v>8.8268030823771652E-3</v>
      </c>
      <c r="AP257">
        <v>80.18708061797463</v>
      </c>
      <c r="AQ257">
        <v>12</v>
      </c>
      <c r="AR257">
        <v>2</v>
      </c>
      <c r="AS257">
        <f t="shared" si="129"/>
        <v>1</v>
      </c>
      <c r="AT257">
        <f t="shared" si="130"/>
        <v>0</v>
      </c>
      <c r="AU257">
        <f t="shared" si="131"/>
        <v>47258.767331577044</v>
      </c>
      <c r="AV257">
        <f t="shared" si="132"/>
        <v>1200.0387499999999</v>
      </c>
      <c r="AW257">
        <f t="shared" si="133"/>
        <v>1025.9593635940612</v>
      </c>
      <c r="AX257">
        <f t="shared" si="134"/>
        <v>0.8549385289383874</v>
      </c>
      <c r="AY257">
        <f t="shared" si="135"/>
        <v>0.1884313608510878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1675368543.1875</v>
      </c>
      <c r="BF257">
        <v>1582.1737499999999</v>
      </c>
      <c r="BG257">
        <v>1602.5425</v>
      </c>
      <c r="BH257">
        <v>38.569200000000002</v>
      </c>
      <c r="BI257">
        <v>38.377637499999999</v>
      </c>
      <c r="BJ257">
        <v>1590.22</v>
      </c>
      <c r="BK257">
        <v>38.420999999999999</v>
      </c>
      <c r="BL257">
        <v>500.09724999999997</v>
      </c>
      <c r="BM257">
        <v>101.2345</v>
      </c>
      <c r="BN257">
        <v>9.9922900000000009E-2</v>
      </c>
      <c r="BO257">
        <v>34.701987500000001</v>
      </c>
      <c r="BP257">
        <v>33.616262499999998</v>
      </c>
      <c r="BQ257">
        <v>999.9</v>
      </c>
      <c r="BR257">
        <v>0</v>
      </c>
      <c r="BS257">
        <v>0</v>
      </c>
      <c r="BT257">
        <v>9028.8287500000006</v>
      </c>
      <c r="BU257">
        <v>0</v>
      </c>
      <c r="BV257">
        <v>348.39737500000001</v>
      </c>
      <c r="BW257">
        <v>-20.367699999999999</v>
      </c>
      <c r="BX257">
        <v>1645.645</v>
      </c>
      <c r="BY257">
        <v>1666.49875</v>
      </c>
      <c r="BZ257">
        <v>0.19154112500000001</v>
      </c>
      <c r="CA257">
        <v>1602.5425</v>
      </c>
      <c r="CB257">
        <v>38.377637499999999</v>
      </c>
      <c r="CC257">
        <v>3.9045350000000001</v>
      </c>
      <c r="CD257">
        <v>3.8851425000000002</v>
      </c>
      <c r="CE257">
        <v>28.489687499999999</v>
      </c>
      <c r="CF257">
        <v>28.404025000000001</v>
      </c>
      <c r="CG257">
        <v>1200.0387499999999</v>
      </c>
      <c r="CH257">
        <v>0.49996562500000002</v>
      </c>
      <c r="CI257">
        <v>0.50003437500000003</v>
      </c>
      <c r="CJ257">
        <v>0</v>
      </c>
      <c r="CK257">
        <v>1021.2262500000001</v>
      </c>
      <c r="CL257">
        <v>4.9990899999999998</v>
      </c>
      <c r="CM257">
        <v>11040.174999999999</v>
      </c>
      <c r="CN257">
        <v>9558.0349999999999</v>
      </c>
      <c r="CO257">
        <v>46.311999999999998</v>
      </c>
      <c r="CP257">
        <v>49.061999999999998</v>
      </c>
      <c r="CQ257">
        <v>47.296499999999988</v>
      </c>
      <c r="CR257">
        <v>47.561999999999998</v>
      </c>
      <c r="CS257">
        <v>47.507750000000001</v>
      </c>
      <c r="CT257">
        <v>597.47874999999999</v>
      </c>
      <c r="CU257">
        <v>597.55999999999995</v>
      </c>
      <c r="CV257">
        <v>0</v>
      </c>
      <c r="CW257">
        <v>1675368564.0999999</v>
      </c>
      <c r="CX257">
        <v>0</v>
      </c>
      <c r="CY257">
        <v>1675367359.0999999</v>
      </c>
      <c r="CZ257" t="s">
        <v>356</v>
      </c>
      <c r="DA257">
        <v>1675367359.0999999</v>
      </c>
      <c r="DB257">
        <v>1675367351.0999999</v>
      </c>
      <c r="DC257">
        <v>3</v>
      </c>
      <c r="DD257">
        <v>-0.36899999999999999</v>
      </c>
      <c r="DE257">
        <v>-0.108</v>
      </c>
      <c r="DF257">
        <v>-5.9960000000000004</v>
      </c>
      <c r="DG257">
        <v>0.14799999999999999</v>
      </c>
      <c r="DH257">
        <v>415</v>
      </c>
      <c r="DI257">
        <v>35</v>
      </c>
      <c r="DJ257">
        <v>0.46</v>
      </c>
      <c r="DK257">
        <v>0.2</v>
      </c>
      <c r="DL257">
        <v>-20.355979999999999</v>
      </c>
      <c r="DM257">
        <v>0.18088255159481781</v>
      </c>
      <c r="DN257">
        <v>9.3370903390724416E-2</v>
      </c>
      <c r="DO257">
        <v>0</v>
      </c>
      <c r="DP257">
        <v>0.15413245</v>
      </c>
      <c r="DQ257">
        <v>0.1087064465290805</v>
      </c>
      <c r="DR257">
        <v>2.326401620846022E-2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366</v>
      </c>
      <c r="EA257">
        <v>2.9441799999999998</v>
      </c>
      <c r="EB257">
        <v>2.6238299999999999</v>
      </c>
      <c r="EC257">
        <v>0.247331</v>
      </c>
      <c r="ED257">
        <v>0.246891</v>
      </c>
      <c r="EE257">
        <v>0.15090999999999999</v>
      </c>
      <c r="EF257">
        <v>0.14865999999999999</v>
      </c>
      <c r="EG257">
        <v>22573.5</v>
      </c>
      <c r="EH257">
        <v>22908.400000000001</v>
      </c>
      <c r="EI257">
        <v>27934.1</v>
      </c>
      <c r="EJ257">
        <v>29316.6</v>
      </c>
      <c r="EK257">
        <v>32664</v>
      </c>
      <c r="EL257">
        <v>34652.5</v>
      </c>
      <c r="EM257">
        <v>39458.5</v>
      </c>
      <c r="EN257">
        <v>41903.199999999997</v>
      </c>
      <c r="EO257">
        <v>1.9074500000000001</v>
      </c>
      <c r="EP257">
        <v>1.8794999999999999</v>
      </c>
      <c r="EQ257">
        <v>5.2191300000000003E-2</v>
      </c>
      <c r="ER257">
        <v>0</v>
      </c>
      <c r="ES257">
        <v>32.776299999999999</v>
      </c>
      <c r="ET257">
        <v>999.9</v>
      </c>
      <c r="EU257">
        <v>72.099999999999994</v>
      </c>
      <c r="EV257">
        <v>34.9</v>
      </c>
      <c r="EW257">
        <v>40.006999999999998</v>
      </c>
      <c r="EX257">
        <v>57.426600000000001</v>
      </c>
      <c r="EY257">
        <v>2.4359000000000002</v>
      </c>
      <c r="EZ257">
        <v>1</v>
      </c>
      <c r="FA257">
        <v>0.73261399999999999</v>
      </c>
      <c r="FB257">
        <v>1.38127</v>
      </c>
      <c r="FC257">
        <v>20.2651</v>
      </c>
      <c r="FD257">
        <v>5.2144399999999997</v>
      </c>
      <c r="FE257">
        <v>12.0099</v>
      </c>
      <c r="FF257">
        <v>4.9859</v>
      </c>
      <c r="FG257">
        <v>3.2845499999999999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1.8622399999999999</v>
      </c>
      <c r="FN257">
        <v>1.86429</v>
      </c>
      <c r="FO257">
        <v>1.8603499999999999</v>
      </c>
      <c r="FP257">
        <v>1.8610800000000001</v>
      </c>
      <c r="FQ257">
        <v>1.8602000000000001</v>
      </c>
      <c r="FR257">
        <v>1.8619000000000001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-8.0500000000000007</v>
      </c>
      <c r="GH257">
        <v>0.1482</v>
      </c>
      <c r="GI257">
        <v>-4.6172869984045022</v>
      </c>
      <c r="GJ257">
        <v>-3.9744887815693084E-3</v>
      </c>
      <c r="GK257">
        <v>1.847162108954052E-6</v>
      </c>
      <c r="GL257">
        <v>-4.4217609294687878E-10</v>
      </c>
      <c r="GM257">
        <v>0.1481899999999996</v>
      </c>
      <c r="GN257">
        <v>0</v>
      </c>
      <c r="GO257">
        <v>0</v>
      </c>
      <c r="GP257">
        <v>0</v>
      </c>
      <c r="GQ257">
        <v>6</v>
      </c>
      <c r="GR257">
        <v>2080</v>
      </c>
      <c r="GS257">
        <v>4</v>
      </c>
      <c r="GT257">
        <v>32</v>
      </c>
      <c r="GU257">
        <v>19.8</v>
      </c>
      <c r="GV257">
        <v>19.899999999999999</v>
      </c>
      <c r="GW257">
        <v>3.30078</v>
      </c>
      <c r="GX257">
        <v>2.5061</v>
      </c>
      <c r="GY257">
        <v>1.4489700000000001</v>
      </c>
      <c r="GZ257">
        <v>2.323</v>
      </c>
      <c r="HA257">
        <v>1.5478499999999999</v>
      </c>
      <c r="HB257">
        <v>2.3803700000000001</v>
      </c>
      <c r="HC257">
        <v>39.868000000000002</v>
      </c>
      <c r="HD257">
        <v>14.368399999999999</v>
      </c>
      <c r="HE257">
        <v>18</v>
      </c>
      <c r="HF257">
        <v>499.596</v>
      </c>
      <c r="HG257">
        <v>522.75400000000002</v>
      </c>
      <c r="HH257">
        <v>30.999400000000001</v>
      </c>
      <c r="HI257">
        <v>36.491500000000002</v>
      </c>
      <c r="HJ257">
        <v>30.000599999999999</v>
      </c>
      <c r="HK257">
        <v>36.371600000000001</v>
      </c>
      <c r="HL257">
        <v>36.393900000000002</v>
      </c>
      <c r="HM257">
        <v>66.046099999999996</v>
      </c>
      <c r="HN257">
        <v>3.6103700000000001</v>
      </c>
      <c r="HO257">
        <v>100</v>
      </c>
      <c r="HP257">
        <v>31</v>
      </c>
      <c r="HQ257">
        <v>1615.26</v>
      </c>
      <c r="HR257">
        <v>38.229199999999999</v>
      </c>
      <c r="HS257">
        <v>98.473299999999995</v>
      </c>
      <c r="HT257">
        <v>97.170400000000001</v>
      </c>
    </row>
    <row r="258" spans="1:228" x14ac:dyDescent="0.2">
      <c r="A258">
        <v>243</v>
      </c>
      <c r="B258">
        <v>1675368549.5</v>
      </c>
      <c r="C258">
        <v>966.40000009536743</v>
      </c>
      <c r="D258" t="s">
        <v>845</v>
      </c>
      <c r="E258" t="s">
        <v>846</v>
      </c>
      <c r="F258">
        <v>4</v>
      </c>
      <c r="G258">
        <v>1675368547.5</v>
      </c>
      <c r="H258">
        <f t="shared" si="102"/>
        <v>2.0862787727580671E-4</v>
      </c>
      <c r="I258">
        <f t="shared" si="103"/>
        <v>0.2086278772758067</v>
      </c>
      <c r="J258">
        <f t="shared" si="104"/>
        <v>5.6478009177284916</v>
      </c>
      <c r="K258">
        <f t="shared" si="105"/>
        <v>1589.3914285714291</v>
      </c>
      <c r="L258">
        <f t="shared" si="106"/>
        <v>970.48914939909889</v>
      </c>
      <c r="M258">
        <f t="shared" si="107"/>
        <v>98.345829556578963</v>
      </c>
      <c r="N258">
        <f t="shared" si="108"/>
        <v>161.06312845409585</v>
      </c>
      <c r="O258">
        <f t="shared" si="109"/>
        <v>1.5331415253007989E-2</v>
      </c>
      <c r="P258">
        <f t="shared" si="110"/>
        <v>2.7694650426233576</v>
      </c>
      <c r="Q258">
        <f t="shared" si="111"/>
        <v>1.5284419760416033E-2</v>
      </c>
      <c r="R258">
        <f t="shared" si="112"/>
        <v>9.5569726309124112E-3</v>
      </c>
      <c r="S258">
        <f t="shared" si="113"/>
        <v>226.10799823678502</v>
      </c>
      <c r="T258">
        <f t="shared" si="114"/>
        <v>36.045762426143995</v>
      </c>
      <c r="U258">
        <f t="shared" si="115"/>
        <v>33.622042857142858</v>
      </c>
      <c r="V258">
        <f t="shared" si="116"/>
        <v>5.2313932288612746</v>
      </c>
      <c r="W258">
        <f t="shared" si="117"/>
        <v>70.372509048844364</v>
      </c>
      <c r="X258">
        <f t="shared" si="118"/>
        <v>3.9105741468202067</v>
      </c>
      <c r="Y258">
        <f t="shared" si="119"/>
        <v>5.5569627965175199</v>
      </c>
      <c r="Z258">
        <f t="shared" si="120"/>
        <v>1.3208190820410679</v>
      </c>
      <c r="AA258">
        <f t="shared" si="121"/>
        <v>-9.200489387863076</v>
      </c>
      <c r="AB258">
        <f t="shared" si="122"/>
        <v>161.79589685444725</v>
      </c>
      <c r="AC258">
        <f t="shared" si="123"/>
        <v>13.533014370385288</v>
      </c>
      <c r="AD258">
        <f t="shared" si="124"/>
        <v>392.23642007375446</v>
      </c>
      <c r="AE258">
        <f t="shared" si="125"/>
        <v>16.507407471008523</v>
      </c>
      <c r="AF258">
        <f t="shared" si="126"/>
        <v>0.21928022577642051</v>
      </c>
      <c r="AG258">
        <f t="shared" si="127"/>
        <v>5.6478009177284916</v>
      </c>
      <c r="AH258">
        <v>1672.221741323051</v>
      </c>
      <c r="AI258">
        <v>1655.849090909091</v>
      </c>
      <c r="AJ258">
        <v>1.7744354960024811</v>
      </c>
      <c r="AK258">
        <v>66.45767359900691</v>
      </c>
      <c r="AL258">
        <f t="shared" si="128"/>
        <v>0.2086278772758067</v>
      </c>
      <c r="AM258">
        <v>38.370576920697239</v>
      </c>
      <c r="AN258">
        <v>38.595710909090897</v>
      </c>
      <c r="AO258">
        <v>2.4450292621603369E-3</v>
      </c>
      <c r="AP258">
        <v>80.18708061797463</v>
      </c>
      <c r="AQ258">
        <v>12</v>
      </c>
      <c r="AR258">
        <v>2</v>
      </c>
      <c r="AS258">
        <f t="shared" si="129"/>
        <v>1</v>
      </c>
      <c r="AT258">
        <f t="shared" si="130"/>
        <v>0</v>
      </c>
      <c r="AU258">
        <f t="shared" si="131"/>
        <v>47125.202065284393</v>
      </c>
      <c r="AV258">
        <f t="shared" si="132"/>
        <v>1199.947142857143</v>
      </c>
      <c r="AW258">
        <f t="shared" si="133"/>
        <v>1025.8812135941894</v>
      </c>
      <c r="AX258">
        <f t="shared" si="134"/>
        <v>0.85493866934130724</v>
      </c>
      <c r="AY258">
        <f t="shared" si="135"/>
        <v>0.1884316318287228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1675368547.5</v>
      </c>
      <c r="BF258">
        <v>1589.3914285714291</v>
      </c>
      <c r="BG258">
        <v>1609.6142857142861</v>
      </c>
      <c r="BH258">
        <v>38.590042857142862</v>
      </c>
      <c r="BI258">
        <v>38.337114285714293</v>
      </c>
      <c r="BJ258">
        <v>1597.4457142857141</v>
      </c>
      <c r="BK258">
        <v>38.441842857142852</v>
      </c>
      <c r="BL258">
        <v>500.10528571428569</v>
      </c>
      <c r="BM258">
        <v>101.2362857142857</v>
      </c>
      <c r="BN258">
        <v>0.1000657714285714</v>
      </c>
      <c r="BO258">
        <v>34.705685714285707</v>
      </c>
      <c r="BP258">
        <v>33.622042857142858</v>
      </c>
      <c r="BQ258">
        <v>999.89999999999986</v>
      </c>
      <c r="BR258">
        <v>0</v>
      </c>
      <c r="BS258">
        <v>0</v>
      </c>
      <c r="BT258">
        <v>9002.8557142857153</v>
      </c>
      <c r="BU258">
        <v>0</v>
      </c>
      <c r="BV258">
        <v>348.54385714285712</v>
      </c>
      <c r="BW258">
        <v>-20.222471428571431</v>
      </c>
      <c r="BX258">
        <v>1653.187142857143</v>
      </c>
      <c r="BY258">
        <v>1673.7814285714289</v>
      </c>
      <c r="BZ258">
        <v>0.25294499999999998</v>
      </c>
      <c r="CA258">
        <v>1609.6142857142861</v>
      </c>
      <c r="CB258">
        <v>38.337114285714293</v>
      </c>
      <c r="CC258">
        <v>3.906714285714286</v>
      </c>
      <c r="CD258">
        <v>3.8811057142857139</v>
      </c>
      <c r="CE258">
        <v>28.499314285714291</v>
      </c>
      <c r="CF258">
        <v>28.386128571428571</v>
      </c>
      <c r="CG258">
        <v>1199.947142857143</v>
      </c>
      <c r="CH258">
        <v>0.49996000000000002</v>
      </c>
      <c r="CI258">
        <v>0.50004000000000004</v>
      </c>
      <c r="CJ258">
        <v>0</v>
      </c>
      <c r="CK258">
        <v>1020.98</v>
      </c>
      <c r="CL258">
        <v>4.9990899999999998</v>
      </c>
      <c r="CM258">
        <v>11037.82857142857</v>
      </c>
      <c r="CN258">
        <v>9557.2971428571436</v>
      </c>
      <c r="CO258">
        <v>46.311999999999998</v>
      </c>
      <c r="CP258">
        <v>49.061999999999998</v>
      </c>
      <c r="CQ258">
        <v>47.311999999999998</v>
      </c>
      <c r="CR258">
        <v>47.561999999999998</v>
      </c>
      <c r="CS258">
        <v>47.508857142857153</v>
      </c>
      <c r="CT258">
        <v>597.42714285714283</v>
      </c>
      <c r="CU258">
        <v>597.51999999999987</v>
      </c>
      <c r="CV258">
        <v>0</v>
      </c>
      <c r="CW258">
        <v>1675368568.3</v>
      </c>
      <c r="CX258">
        <v>0</v>
      </c>
      <c r="CY258">
        <v>1675367359.0999999</v>
      </c>
      <c r="CZ258" t="s">
        <v>356</v>
      </c>
      <c r="DA258">
        <v>1675367359.0999999</v>
      </c>
      <c r="DB258">
        <v>1675367351.0999999</v>
      </c>
      <c r="DC258">
        <v>3</v>
      </c>
      <c r="DD258">
        <v>-0.36899999999999999</v>
      </c>
      <c r="DE258">
        <v>-0.108</v>
      </c>
      <c r="DF258">
        <v>-5.9960000000000004</v>
      </c>
      <c r="DG258">
        <v>0.14799999999999999</v>
      </c>
      <c r="DH258">
        <v>415</v>
      </c>
      <c r="DI258">
        <v>35</v>
      </c>
      <c r="DJ258">
        <v>0.46</v>
      </c>
      <c r="DK258">
        <v>0.2</v>
      </c>
      <c r="DL258">
        <v>-20.32214390243902</v>
      </c>
      <c r="DM258">
        <v>-1.6695470383277941E-2</v>
      </c>
      <c r="DN258">
        <v>9.5274530286726417E-2</v>
      </c>
      <c r="DO258">
        <v>1</v>
      </c>
      <c r="DP258">
        <v>0.16895841463414629</v>
      </c>
      <c r="DQ258">
        <v>0.39772770731707341</v>
      </c>
      <c r="DR258">
        <v>4.2062534297873523E-2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2.94434</v>
      </c>
      <c r="EB258">
        <v>2.6238899999999998</v>
      </c>
      <c r="EC258">
        <v>0.247944</v>
      </c>
      <c r="ED258">
        <v>0.24746499999999999</v>
      </c>
      <c r="EE258">
        <v>0.15094399999999999</v>
      </c>
      <c r="EF258">
        <v>0.14846799999999999</v>
      </c>
      <c r="EG258">
        <v>22555.3</v>
      </c>
      <c r="EH258">
        <v>22890.5</v>
      </c>
      <c r="EI258">
        <v>27934.5</v>
      </c>
      <c r="EJ258">
        <v>29316.3</v>
      </c>
      <c r="EK258">
        <v>32663.3</v>
      </c>
      <c r="EL258">
        <v>34660</v>
      </c>
      <c r="EM258">
        <v>39459.1</v>
      </c>
      <c r="EN258">
        <v>41902.9</v>
      </c>
      <c r="EO258">
        <v>1.9074199999999999</v>
      </c>
      <c r="EP258">
        <v>1.8795999999999999</v>
      </c>
      <c r="EQ258">
        <v>5.27129E-2</v>
      </c>
      <c r="ER258">
        <v>0</v>
      </c>
      <c r="ES258">
        <v>32.768300000000004</v>
      </c>
      <c r="ET258">
        <v>999.9</v>
      </c>
      <c r="EU258">
        <v>72.099999999999994</v>
      </c>
      <c r="EV258">
        <v>34.9</v>
      </c>
      <c r="EW258">
        <v>40.0045</v>
      </c>
      <c r="EX258">
        <v>57.336599999999997</v>
      </c>
      <c r="EY258">
        <v>2.1314099999999998</v>
      </c>
      <c r="EZ258">
        <v>1</v>
      </c>
      <c r="FA258">
        <v>0.73306400000000005</v>
      </c>
      <c r="FB258">
        <v>1.3791599999999999</v>
      </c>
      <c r="FC258">
        <v>20.2651</v>
      </c>
      <c r="FD258">
        <v>5.21549</v>
      </c>
      <c r="FE258">
        <v>12.0099</v>
      </c>
      <c r="FF258">
        <v>4.9863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1.8622300000000001</v>
      </c>
      <c r="FN258">
        <v>1.86429</v>
      </c>
      <c r="FO258">
        <v>1.8603499999999999</v>
      </c>
      <c r="FP258">
        <v>1.8610500000000001</v>
      </c>
      <c r="FQ258">
        <v>1.8602000000000001</v>
      </c>
      <c r="FR258">
        <v>1.8619000000000001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-8.06</v>
      </c>
      <c r="GH258">
        <v>0.1482</v>
      </c>
      <c r="GI258">
        <v>-4.6172869984045022</v>
      </c>
      <c r="GJ258">
        <v>-3.9744887815693084E-3</v>
      </c>
      <c r="GK258">
        <v>1.847162108954052E-6</v>
      </c>
      <c r="GL258">
        <v>-4.4217609294687878E-10</v>
      </c>
      <c r="GM258">
        <v>0.1481899999999996</v>
      </c>
      <c r="GN258">
        <v>0</v>
      </c>
      <c r="GO258">
        <v>0</v>
      </c>
      <c r="GP258">
        <v>0</v>
      </c>
      <c r="GQ258">
        <v>6</v>
      </c>
      <c r="GR258">
        <v>2080</v>
      </c>
      <c r="GS258">
        <v>4</v>
      </c>
      <c r="GT258">
        <v>32</v>
      </c>
      <c r="GU258">
        <v>19.8</v>
      </c>
      <c r="GV258">
        <v>20</v>
      </c>
      <c r="GW258">
        <v>3.3129900000000001</v>
      </c>
      <c r="GX258">
        <v>2.5134300000000001</v>
      </c>
      <c r="GY258">
        <v>1.4489700000000001</v>
      </c>
      <c r="GZ258">
        <v>2.32422</v>
      </c>
      <c r="HA258">
        <v>1.5478499999999999</v>
      </c>
      <c r="HB258">
        <v>2.3046899999999999</v>
      </c>
      <c r="HC258">
        <v>39.8932</v>
      </c>
      <c r="HD258">
        <v>14.350899999999999</v>
      </c>
      <c r="HE258">
        <v>18</v>
      </c>
      <c r="HF258">
        <v>499.61099999999999</v>
      </c>
      <c r="HG258">
        <v>522.86300000000006</v>
      </c>
      <c r="HH258">
        <v>30.999400000000001</v>
      </c>
      <c r="HI258">
        <v>36.496600000000001</v>
      </c>
      <c r="HJ258">
        <v>30.000599999999999</v>
      </c>
      <c r="HK258">
        <v>36.375999999999998</v>
      </c>
      <c r="HL258">
        <v>36.398200000000003</v>
      </c>
      <c r="HM258">
        <v>66.28</v>
      </c>
      <c r="HN258">
        <v>3.6103700000000001</v>
      </c>
      <c r="HO258">
        <v>100</v>
      </c>
      <c r="HP258">
        <v>31</v>
      </c>
      <c r="HQ258">
        <v>1621.96</v>
      </c>
      <c r="HR258">
        <v>38.1965</v>
      </c>
      <c r="HS258">
        <v>98.474900000000005</v>
      </c>
      <c r="HT258">
        <v>97.169499999999999</v>
      </c>
    </row>
    <row r="259" spans="1:228" x14ac:dyDescent="0.2">
      <c r="A259">
        <v>244</v>
      </c>
      <c r="B259">
        <v>1675368553.5</v>
      </c>
      <c r="C259">
        <v>970.40000009536743</v>
      </c>
      <c r="D259" t="s">
        <v>847</v>
      </c>
      <c r="E259" t="s">
        <v>848</v>
      </c>
      <c r="F259">
        <v>4</v>
      </c>
      <c r="G259">
        <v>1675368551.1875</v>
      </c>
      <c r="H259">
        <f t="shared" si="102"/>
        <v>2.5865691862396884E-4</v>
      </c>
      <c r="I259">
        <f t="shared" si="103"/>
        <v>0.25865691862396883</v>
      </c>
      <c r="J259">
        <f t="shared" si="104"/>
        <v>6.0231245402516134</v>
      </c>
      <c r="K259">
        <f t="shared" si="105"/>
        <v>1595.45</v>
      </c>
      <c r="L259">
        <f t="shared" si="106"/>
        <v>1059.1382666339443</v>
      </c>
      <c r="M259">
        <f t="shared" si="107"/>
        <v>107.32760121351296</v>
      </c>
      <c r="N259">
        <f t="shared" si="108"/>
        <v>161.67466208194438</v>
      </c>
      <c r="O259">
        <f t="shared" si="109"/>
        <v>1.9055361172599209E-2</v>
      </c>
      <c r="P259">
        <f t="shared" si="110"/>
        <v>2.77103648786776</v>
      </c>
      <c r="Q259">
        <f t="shared" si="111"/>
        <v>1.8982862211616623E-2</v>
      </c>
      <c r="R259">
        <f t="shared" si="112"/>
        <v>1.1870779538842725E-2</v>
      </c>
      <c r="S259">
        <f t="shared" si="113"/>
        <v>226.11590623647922</v>
      </c>
      <c r="T259">
        <f t="shared" si="114"/>
        <v>36.035634346649871</v>
      </c>
      <c r="U259">
        <f t="shared" si="115"/>
        <v>33.616375000000012</v>
      </c>
      <c r="V259">
        <f t="shared" si="116"/>
        <v>5.2297349745083661</v>
      </c>
      <c r="W259">
        <f t="shared" si="117"/>
        <v>70.368315346934025</v>
      </c>
      <c r="X259">
        <f t="shared" si="118"/>
        <v>3.9112421500156693</v>
      </c>
      <c r="Y259">
        <f t="shared" si="119"/>
        <v>5.5582432672037587</v>
      </c>
      <c r="Z259">
        <f t="shared" si="120"/>
        <v>1.3184928244926968</v>
      </c>
      <c r="AA259">
        <f t="shared" si="121"/>
        <v>-11.406770111317027</v>
      </c>
      <c r="AB259">
        <f t="shared" si="122"/>
        <v>163.35468006848149</v>
      </c>
      <c r="AC259">
        <f t="shared" si="123"/>
        <v>13.655546115037543</v>
      </c>
      <c r="AD259">
        <f t="shared" si="124"/>
        <v>391.71936230868118</v>
      </c>
      <c r="AE259">
        <f t="shared" si="125"/>
        <v>16.460862398576779</v>
      </c>
      <c r="AF259">
        <f t="shared" si="126"/>
        <v>0.25955333762694616</v>
      </c>
      <c r="AG259">
        <f t="shared" si="127"/>
        <v>6.0231245402516134</v>
      </c>
      <c r="AH259">
        <v>1678.788969883386</v>
      </c>
      <c r="AI259">
        <v>1662.515333333333</v>
      </c>
      <c r="AJ259">
        <v>1.666530947340686</v>
      </c>
      <c r="AK259">
        <v>66.45767359900691</v>
      </c>
      <c r="AL259">
        <f t="shared" si="128"/>
        <v>0.25865691862396883</v>
      </c>
      <c r="AM259">
        <v>38.301342905839299</v>
      </c>
      <c r="AN259">
        <v>38.595615757575757</v>
      </c>
      <c r="AO259">
        <v>6.4351784960081659E-4</v>
      </c>
      <c r="AP259">
        <v>80.18708061797463</v>
      </c>
      <c r="AQ259">
        <v>12</v>
      </c>
      <c r="AR259">
        <v>2</v>
      </c>
      <c r="AS259">
        <f t="shared" si="129"/>
        <v>1</v>
      </c>
      <c r="AT259">
        <f t="shared" si="130"/>
        <v>0</v>
      </c>
      <c r="AU259">
        <f t="shared" si="131"/>
        <v>47167.578557395798</v>
      </c>
      <c r="AV259">
        <f t="shared" si="132"/>
        <v>1199.99125</v>
      </c>
      <c r="AW259">
        <f t="shared" si="133"/>
        <v>1025.9187135940306</v>
      </c>
      <c r="AX259">
        <f t="shared" si="134"/>
        <v>0.85493849525488674</v>
      </c>
      <c r="AY259">
        <f t="shared" si="135"/>
        <v>0.18843129584193152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1675368551.1875</v>
      </c>
      <c r="BF259">
        <v>1595.45</v>
      </c>
      <c r="BG259">
        <v>1615.69625</v>
      </c>
      <c r="BH259">
        <v>38.597212499999998</v>
      </c>
      <c r="BI259">
        <v>38.297825000000003</v>
      </c>
      <c r="BJ259">
        <v>1603.5150000000001</v>
      </c>
      <c r="BK259">
        <v>38.449012499999988</v>
      </c>
      <c r="BL259">
        <v>500.09162500000002</v>
      </c>
      <c r="BM259">
        <v>101.234875</v>
      </c>
      <c r="BN259">
        <v>9.9959737500000007E-2</v>
      </c>
      <c r="BO259">
        <v>34.709837500000013</v>
      </c>
      <c r="BP259">
        <v>33.616375000000012</v>
      </c>
      <c r="BQ259">
        <v>999.9</v>
      </c>
      <c r="BR259">
        <v>0</v>
      </c>
      <c r="BS259">
        <v>0</v>
      </c>
      <c r="BT259">
        <v>9011.3287500000006</v>
      </c>
      <c r="BU259">
        <v>0</v>
      </c>
      <c r="BV259">
        <v>348.508375</v>
      </c>
      <c r="BW259">
        <v>-20.242912499999999</v>
      </c>
      <c r="BX259">
        <v>1659.5037500000001</v>
      </c>
      <c r="BY259">
        <v>1680.0362500000001</v>
      </c>
      <c r="BZ259">
        <v>0.299384125</v>
      </c>
      <c r="CA259">
        <v>1615.69625</v>
      </c>
      <c r="CB259">
        <v>38.297825000000003</v>
      </c>
      <c r="CC259">
        <v>3.907375</v>
      </c>
      <c r="CD259">
        <v>3.8770674999999999</v>
      </c>
      <c r="CE259">
        <v>28.502224999999999</v>
      </c>
      <c r="CF259">
        <v>28.368237499999999</v>
      </c>
      <c r="CG259">
        <v>1199.99125</v>
      </c>
      <c r="CH259">
        <v>0.49996737499999999</v>
      </c>
      <c r="CI259">
        <v>0.50003262500000001</v>
      </c>
      <c r="CJ259">
        <v>0</v>
      </c>
      <c r="CK259">
        <v>1021.0725</v>
      </c>
      <c r="CL259">
        <v>4.9990899999999998</v>
      </c>
      <c r="CM259">
        <v>11036.6875</v>
      </c>
      <c r="CN259">
        <v>9557.6750000000011</v>
      </c>
      <c r="CO259">
        <v>46.311999999999998</v>
      </c>
      <c r="CP259">
        <v>49.061999999999998</v>
      </c>
      <c r="CQ259">
        <v>47.311999999999998</v>
      </c>
      <c r="CR259">
        <v>47.577749999999988</v>
      </c>
      <c r="CS259">
        <v>47.530999999999999</v>
      </c>
      <c r="CT259">
        <v>597.45624999999995</v>
      </c>
      <c r="CU259">
        <v>597.53500000000008</v>
      </c>
      <c r="CV259">
        <v>0</v>
      </c>
      <c r="CW259">
        <v>1675368571.9000001</v>
      </c>
      <c r="CX259">
        <v>0</v>
      </c>
      <c r="CY259">
        <v>1675367359.0999999</v>
      </c>
      <c r="CZ259" t="s">
        <v>356</v>
      </c>
      <c r="DA259">
        <v>1675367359.0999999</v>
      </c>
      <c r="DB259">
        <v>1675367351.0999999</v>
      </c>
      <c r="DC259">
        <v>3</v>
      </c>
      <c r="DD259">
        <v>-0.36899999999999999</v>
      </c>
      <c r="DE259">
        <v>-0.108</v>
      </c>
      <c r="DF259">
        <v>-5.9960000000000004</v>
      </c>
      <c r="DG259">
        <v>0.14799999999999999</v>
      </c>
      <c r="DH259">
        <v>415</v>
      </c>
      <c r="DI259">
        <v>35</v>
      </c>
      <c r="DJ259">
        <v>0.46</v>
      </c>
      <c r="DK259">
        <v>0.2</v>
      </c>
      <c r="DL259">
        <v>-20.313287804878051</v>
      </c>
      <c r="DM259">
        <v>0.68370731707317722</v>
      </c>
      <c r="DN259">
        <v>0.12880862188064601</v>
      </c>
      <c r="DO259">
        <v>0</v>
      </c>
      <c r="DP259">
        <v>0.20258170731707309</v>
      </c>
      <c r="DQ259">
        <v>0.58771593031358893</v>
      </c>
      <c r="DR259">
        <v>5.963333097425523E-2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366</v>
      </c>
      <c r="EA259">
        <v>2.9442499999999998</v>
      </c>
      <c r="EB259">
        <v>2.6237400000000002</v>
      </c>
      <c r="EC259">
        <v>0.248532</v>
      </c>
      <c r="ED259">
        <v>0.24809400000000001</v>
      </c>
      <c r="EE259">
        <v>0.15093699999999999</v>
      </c>
      <c r="EF259">
        <v>0.148453</v>
      </c>
      <c r="EG259">
        <v>22537.1</v>
      </c>
      <c r="EH259">
        <v>22871</v>
      </c>
      <c r="EI259">
        <v>27934</v>
      </c>
      <c r="EJ259">
        <v>29316</v>
      </c>
      <c r="EK259">
        <v>32663.200000000001</v>
      </c>
      <c r="EL259">
        <v>34660.300000000003</v>
      </c>
      <c r="EM259">
        <v>39458.800000000003</v>
      </c>
      <c r="EN259">
        <v>41902.400000000001</v>
      </c>
      <c r="EO259">
        <v>1.90737</v>
      </c>
      <c r="EP259">
        <v>1.8793200000000001</v>
      </c>
      <c r="EQ259">
        <v>5.2303099999999998E-2</v>
      </c>
      <c r="ER259">
        <v>0</v>
      </c>
      <c r="ES259">
        <v>32.760300000000001</v>
      </c>
      <c r="ET259">
        <v>999.9</v>
      </c>
      <c r="EU259">
        <v>72.099999999999994</v>
      </c>
      <c r="EV259">
        <v>34.9</v>
      </c>
      <c r="EW259">
        <v>40.004100000000001</v>
      </c>
      <c r="EX259">
        <v>57.186599999999999</v>
      </c>
      <c r="EY259">
        <v>1.75881</v>
      </c>
      <c r="EZ259">
        <v>1</v>
      </c>
      <c r="FA259">
        <v>0.73339699999999997</v>
      </c>
      <c r="FB259">
        <v>1.38036</v>
      </c>
      <c r="FC259">
        <v>20.265000000000001</v>
      </c>
      <c r="FD259">
        <v>5.2156399999999996</v>
      </c>
      <c r="FE259">
        <v>12.0099</v>
      </c>
      <c r="FF259">
        <v>4.9859999999999998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1.8622300000000001</v>
      </c>
      <c r="FN259">
        <v>1.8643000000000001</v>
      </c>
      <c r="FO259">
        <v>1.8603499999999999</v>
      </c>
      <c r="FP259">
        <v>1.8610800000000001</v>
      </c>
      <c r="FQ259">
        <v>1.8602000000000001</v>
      </c>
      <c r="FR259">
        <v>1.86189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-8.06</v>
      </c>
      <c r="GH259">
        <v>0.1482</v>
      </c>
      <c r="GI259">
        <v>-4.6172869984045022</v>
      </c>
      <c r="GJ259">
        <v>-3.9744887815693084E-3</v>
      </c>
      <c r="GK259">
        <v>1.847162108954052E-6</v>
      </c>
      <c r="GL259">
        <v>-4.4217609294687878E-10</v>
      </c>
      <c r="GM259">
        <v>0.1481899999999996</v>
      </c>
      <c r="GN259">
        <v>0</v>
      </c>
      <c r="GO259">
        <v>0</v>
      </c>
      <c r="GP259">
        <v>0</v>
      </c>
      <c r="GQ259">
        <v>6</v>
      </c>
      <c r="GR259">
        <v>2080</v>
      </c>
      <c r="GS259">
        <v>4</v>
      </c>
      <c r="GT259">
        <v>32</v>
      </c>
      <c r="GU259">
        <v>19.899999999999999</v>
      </c>
      <c r="GV259">
        <v>20</v>
      </c>
      <c r="GW259">
        <v>3.3239700000000001</v>
      </c>
      <c r="GX259">
        <v>2.5268600000000001</v>
      </c>
      <c r="GY259">
        <v>1.4489700000000001</v>
      </c>
      <c r="GZ259">
        <v>2.323</v>
      </c>
      <c r="HA259">
        <v>1.5478499999999999</v>
      </c>
      <c r="HB259">
        <v>2.2631800000000002</v>
      </c>
      <c r="HC259">
        <v>39.8932</v>
      </c>
      <c r="HD259">
        <v>14.333399999999999</v>
      </c>
      <c r="HE259">
        <v>18</v>
      </c>
      <c r="HF259">
        <v>499.608</v>
      </c>
      <c r="HG259">
        <v>522.70000000000005</v>
      </c>
      <c r="HH259">
        <v>31</v>
      </c>
      <c r="HI259">
        <v>36.5002</v>
      </c>
      <c r="HJ259">
        <v>30.000499999999999</v>
      </c>
      <c r="HK259">
        <v>36.380099999999999</v>
      </c>
      <c r="HL259">
        <v>36.403199999999998</v>
      </c>
      <c r="HM259">
        <v>66.482100000000003</v>
      </c>
      <c r="HN259">
        <v>3.89757</v>
      </c>
      <c r="HO259">
        <v>100</v>
      </c>
      <c r="HP259">
        <v>31</v>
      </c>
      <c r="HQ259">
        <v>1628.76</v>
      </c>
      <c r="HR259">
        <v>38.169400000000003</v>
      </c>
      <c r="HS259">
        <v>98.473600000000005</v>
      </c>
      <c r="HT259">
        <v>97.168499999999995</v>
      </c>
    </row>
    <row r="260" spans="1:228" x14ac:dyDescent="0.2">
      <c r="A260">
        <v>245</v>
      </c>
      <c r="B260">
        <v>1675368557.5</v>
      </c>
      <c r="C260">
        <v>974.40000009536743</v>
      </c>
      <c r="D260" t="s">
        <v>849</v>
      </c>
      <c r="E260" t="s">
        <v>850</v>
      </c>
      <c r="F260">
        <v>4</v>
      </c>
      <c r="G260">
        <v>1675368555.5</v>
      </c>
      <c r="H260">
        <f t="shared" si="102"/>
        <v>2.4935178164687806E-4</v>
      </c>
      <c r="I260">
        <f t="shared" si="103"/>
        <v>0.24935178164687805</v>
      </c>
      <c r="J260">
        <f t="shared" si="104"/>
        <v>5.7309204251748449</v>
      </c>
      <c r="K260">
        <f t="shared" si="105"/>
        <v>1602.62</v>
      </c>
      <c r="L260">
        <f t="shared" si="106"/>
        <v>1072.8364830777618</v>
      </c>
      <c r="M260">
        <f t="shared" si="107"/>
        <v>108.71455558436766</v>
      </c>
      <c r="N260">
        <f t="shared" si="108"/>
        <v>162.39951177908515</v>
      </c>
      <c r="O260">
        <f t="shared" si="109"/>
        <v>1.8373165043426315E-2</v>
      </c>
      <c r="P260">
        <f t="shared" si="110"/>
        <v>2.7686151239824661</v>
      </c>
      <c r="Q260">
        <f t="shared" si="111"/>
        <v>1.8305695559985329E-2</v>
      </c>
      <c r="R260">
        <f t="shared" si="112"/>
        <v>1.1447100847518548E-2</v>
      </c>
      <c r="S260">
        <f t="shared" si="113"/>
        <v>226.11450523641201</v>
      </c>
      <c r="T260">
        <f t="shared" si="114"/>
        <v>36.040406770739274</v>
      </c>
      <c r="U260">
        <f t="shared" si="115"/>
        <v>33.612585714285707</v>
      </c>
      <c r="V260">
        <f t="shared" si="116"/>
        <v>5.2286265919310067</v>
      </c>
      <c r="W260">
        <f t="shared" si="117"/>
        <v>70.35125844104202</v>
      </c>
      <c r="X260">
        <f t="shared" si="118"/>
        <v>3.9105494497580793</v>
      </c>
      <c r="Y260">
        <f t="shared" si="119"/>
        <v>5.5586062515645276</v>
      </c>
      <c r="Z260">
        <f t="shared" si="120"/>
        <v>1.3180771421729274</v>
      </c>
      <c r="AA260">
        <f t="shared" si="121"/>
        <v>-10.996413570627322</v>
      </c>
      <c r="AB260">
        <f t="shared" si="122"/>
        <v>163.95318251138463</v>
      </c>
      <c r="AC260">
        <f t="shared" si="123"/>
        <v>13.717389559705774</v>
      </c>
      <c r="AD260">
        <f t="shared" si="124"/>
        <v>392.78866373687509</v>
      </c>
      <c r="AE260">
        <f t="shared" si="125"/>
        <v>16.574653988641312</v>
      </c>
      <c r="AF260">
        <f t="shared" si="126"/>
        <v>0.26404353716750906</v>
      </c>
      <c r="AG260">
        <f t="shared" si="127"/>
        <v>5.7309204251748449</v>
      </c>
      <c r="AH260">
        <v>1686.0328047860421</v>
      </c>
      <c r="AI260">
        <v>1669.601636363635</v>
      </c>
      <c r="AJ260">
        <v>1.766021998413797</v>
      </c>
      <c r="AK260">
        <v>66.45767359900691</v>
      </c>
      <c r="AL260">
        <f t="shared" si="128"/>
        <v>0.24935178164687805</v>
      </c>
      <c r="AM260">
        <v>38.297453357117107</v>
      </c>
      <c r="AN260">
        <v>38.587338787878771</v>
      </c>
      <c r="AO260">
        <v>-3.584659930328095E-4</v>
      </c>
      <c r="AP260">
        <v>80.18708061797463</v>
      </c>
      <c r="AQ260">
        <v>12</v>
      </c>
      <c r="AR260">
        <v>2</v>
      </c>
      <c r="AS260">
        <f t="shared" si="129"/>
        <v>1</v>
      </c>
      <c r="AT260">
        <f t="shared" si="130"/>
        <v>0</v>
      </c>
      <c r="AU260">
        <f t="shared" si="131"/>
        <v>47101.104508332115</v>
      </c>
      <c r="AV260">
        <f t="shared" si="132"/>
        <v>1199.984285714286</v>
      </c>
      <c r="AW260">
        <f t="shared" si="133"/>
        <v>1025.9127135939962</v>
      </c>
      <c r="AX260">
        <f t="shared" si="134"/>
        <v>0.85493845695098047</v>
      </c>
      <c r="AY260">
        <f t="shared" si="135"/>
        <v>0.18843122191539219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1675368555.5</v>
      </c>
      <c r="BF260">
        <v>1602.62</v>
      </c>
      <c r="BG260">
        <v>1623.012857142857</v>
      </c>
      <c r="BH260">
        <v>38.590785714285708</v>
      </c>
      <c r="BI260">
        <v>38.286228571428573</v>
      </c>
      <c r="BJ260">
        <v>1610.6957142857141</v>
      </c>
      <c r="BK260">
        <v>38.442585714285713</v>
      </c>
      <c r="BL260">
        <v>500.11085714285718</v>
      </c>
      <c r="BM260">
        <v>101.2337142857143</v>
      </c>
      <c r="BN260">
        <v>0.1000465428571429</v>
      </c>
      <c r="BO260">
        <v>34.711014285714278</v>
      </c>
      <c r="BP260">
        <v>33.612585714285707</v>
      </c>
      <c r="BQ260">
        <v>999.89999999999986</v>
      </c>
      <c r="BR260">
        <v>0</v>
      </c>
      <c r="BS260">
        <v>0</v>
      </c>
      <c r="BT260">
        <v>8998.5714285714294</v>
      </c>
      <c r="BU260">
        <v>0</v>
      </c>
      <c r="BV260">
        <v>348.45028571428571</v>
      </c>
      <c r="BW260">
        <v>-20.38992857142857</v>
      </c>
      <c r="BX260">
        <v>1666.9485714285711</v>
      </c>
      <c r="BY260">
        <v>1687.6228571428569</v>
      </c>
      <c r="BZ260">
        <v>0.30453928571428568</v>
      </c>
      <c r="CA260">
        <v>1623.012857142857</v>
      </c>
      <c r="CB260">
        <v>38.286228571428573</v>
      </c>
      <c r="CC260">
        <v>3.9066971428571429</v>
      </c>
      <c r="CD260">
        <v>3.8758657142857151</v>
      </c>
      <c r="CE260">
        <v>28.499228571428571</v>
      </c>
      <c r="CF260">
        <v>28.3629</v>
      </c>
      <c r="CG260">
        <v>1199.984285714286</v>
      </c>
      <c r="CH260">
        <v>0.4999697142857143</v>
      </c>
      <c r="CI260">
        <v>0.50003028571428576</v>
      </c>
      <c r="CJ260">
        <v>0</v>
      </c>
      <c r="CK260">
        <v>1020.681428571429</v>
      </c>
      <c r="CL260">
        <v>4.9990899999999998</v>
      </c>
      <c r="CM260">
        <v>11034.585714285709</v>
      </c>
      <c r="CN260">
        <v>9557.6185714285712</v>
      </c>
      <c r="CO260">
        <v>46.33</v>
      </c>
      <c r="CP260">
        <v>49.061999999999998</v>
      </c>
      <c r="CQ260">
        <v>47.311999999999998</v>
      </c>
      <c r="CR260">
        <v>47.625</v>
      </c>
      <c r="CS260">
        <v>47.561999999999998</v>
      </c>
      <c r="CT260">
        <v>597.45428571428567</v>
      </c>
      <c r="CU260">
        <v>597.53</v>
      </c>
      <c r="CV260">
        <v>0</v>
      </c>
      <c r="CW260">
        <v>1675368576.0999999</v>
      </c>
      <c r="CX260">
        <v>0</v>
      </c>
      <c r="CY260">
        <v>1675367359.0999999</v>
      </c>
      <c r="CZ260" t="s">
        <v>356</v>
      </c>
      <c r="DA260">
        <v>1675367359.0999999</v>
      </c>
      <c r="DB260">
        <v>1675367351.0999999</v>
      </c>
      <c r="DC260">
        <v>3</v>
      </c>
      <c r="DD260">
        <v>-0.36899999999999999</v>
      </c>
      <c r="DE260">
        <v>-0.108</v>
      </c>
      <c r="DF260">
        <v>-5.9960000000000004</v>
      </c>
      <c r="DG260">
        <v>0.14799999999999999</v>
      </c>
      <c r="DH260">
        <v>415</v>
      </c>
      <c r="DI260">
        <v>35</v>
      </c>
      <c r="DJ260">
        <v>0.46</v>
      </c>
      <c r="DK260">
        <v>0.2</v>
      </c>
      <c r="DL260">
        <v>-20.319849999999999</v>
      </c>
      <c r="DM260">
        <v>-9.7900187617224577E-2</v>
      </c>
      <c r="DN260">
        <v>0.13980293809502001</v>
      </c>
      <c r="DO260">
        <v>1</v>
      </c>
      <c r="DP260">
        <v>0.23351735000000001</v>
      </c>
      <c r="DQ260">
        <v>0.58355126454033734</v>
      </c>
      <c r="DR260">
        <v>5.8089151434476127E-2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2.9441000000000002</v>
      </c>
      <c r="EB260">
        <v>2.62371</v>
      </c>
      <c r="EC260">
        <v>0.249143</v>
      </c>
      <c r="ED260">
        <v>0.24867</v>
      </c>
      <c r="EE260">
        <v>0.15090899999999999</v>
      </c>
      <c r="EF260">
        <v>0.14835799999999999</v>
      </c>
      <c r="EG260">
        <v>22518.6</v>
      </c>
      <c r="EH260">
        <v>22853.1</v>
      </c>
      <c r="EI260">
        <v>27933.9</v>
      </c>
      <c r="EJ260">
        <v>29315.8</v>
      </c>
      <c r="EK260">
        <v>32663.8</v>
      </c>
      <c r="EL260">
        <v>34663.9</v>
      </c>
      <c r="EM260">
        <v>39458.1</v>
      </c>
      <c r="EN260">
        <v>41902.1</v>
      </c>
      <c r="EO260">
        <v>1.9075500000000001</v>
      </c>
      <c r="EP260">
        <v>1.8793500000000001</v>
      </c>
      <c r="EQ260">
        <v>5.3323799999999998E-2</v>
      </c>
      <c r="ER260">
        <v>0</v>
      </c>
      <c r="ES260">
        <v>32.752299999999998</v>
      </c>
      <c r="ET260">
        <v>999.9</v>
      </c>
      <c r="EU260">
        <v>72.099999999999994</v>
      </c>
      <c r="EV260">
        <v>34.9</v>
      </c>
      <c r="EW260">
        <v>40.006999999999998</v>
      </c>
      <c r="EX260">
        <v>57.096600000000002</v>
      </c>
      <c r="EY260">
        <v>2.2435900000000002</v>
      </c>
      <c r="EZ260">
        <v>1</v>
      </c>
      <c r="FA260">
        <v>0.73383600000000004</v>
      </c>
      <c r="FB260">
        <v>1.3861600000000001</v>
      </c>
      <c r="FC260">
        <v>20.265000000000001</v>
      </c>
      <c r="FD260">
        <v>5.2157900000000001</v>
      </c>
      <c r="FE260">
        <v>12.0099</v>
      </c>
      <c r="FF260">
        <v>4.9861500000000003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1.86226</v>
      </c>
      <c r="FN260">
        <v>1.8643099999999999</v>
      </c>
      <c r="FO260">
        <v>1.8603499999999999</v>
      </c>
      <c r="FP260">
        <v>1.8610899999999999</v>
      </c>
      <c r="FQ260">
        <v>1.8602000000000001</v>
      </c>
      <c r="FR260">
        <v>1.86188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-8.08</v>
      </c>
      <c r="GH260">
        <v>0.1482</v>
      </c>
      <c r="GI260">
        <v>-4.6172869984045022</v>
      </c>
      <c r="GJ260">
        <v>-3.9744887815693084E-3</v>
      </c>
      <c r="GK260">
        <v>1.847162108954052E-6</v>
      </c>
      <c r="GL260">
        <v>-4.4217609294687878E-10</v>
      </c>
      <c r="GM260">
        <v>0.1481899999999996</v>
      </c>
      <c r="GN260">
        <v>0</v>
      </c>
      <c r="GO260">
        <v>0</v>
      </c>
      <c r="GP260">
        <v>0</v>
      </c>
      <c r="GQ260">
        <v>6</v>
      </c>
      <c r="GR260">
        <v>2080</v>
      </c>
      <c r="GS260">
        <v>4</v>
      </c>
      <c r="GT260">
        <v>32</v>
      </c>
      <c r="GU260">
        <v>20</v>
      </c>
      <c r="GV260">
        <v>20.100000000000001</v>
      </c>
      <c r="GW260">
        <v>3.3337400000000001</v>
      </c>
      <c r="GX260">
        <v>2.50732</v>
      </c>
      <c r="GY260">
        <v>1.4489700000000001</v>
      </c>
      <c r="GZ260">
        <v>2.323</v>
      </c>
      <c r="HA260">
        <v>1.5478499999999999</v>
      </c>
      <c r="HB260">
        <v>2.3645</v>
      </c>
      <c r="HC260">
        <v>39.8932</v>
      </c>
      <c r="HD260">
        <v>14.350899999999999</v>
      </c>
      <c r="HE260">
        <v>18</v>
      </c>
      <c r="HF260">
        <v>499.75299999999999</v>
      </c>
      <c r="HG260">
        <v>522.75300000000004</v>
      </c>
      <c r="HH260">
        <v>31.000900000000001</v>
      </c>
      <c r="HI260">
        <v>36.506</v>
      </c>
      <c r="HJ260">
        <v>30.000499999999999</v>
      </c>
      <c r="HK260">
        <v>36.384300000000003</v>
      </c>
      <c r="HL260">
        <v>36.407499999999999</v>
      </c>
      <c r="HM260">
        <v>66.692700000000002</v>
      </c>
      <c r="HN260">
        <v>3.89757</v>
      </c>
      <c r="HO260">
        <v>100</v>
      </c>
      <c r="HP260">
        <v>31</v>
      </c>
      <c r="HQ260">
        <v>1635.45</v>
      </c>
      <c r="HR260">
        <v>38.154200000000003</v>
      </c>
      <c r="HS260">
        <v>98.472499999999997</v>
      </c>
      <c r="HT260">
        <v>97.167699999999996</v>
      </c>
    </row>
    <row r="261" spans="1:228" x14ac:dyDescent="0.2">
      <c r="A261">
        <v>246</v>
      </c>
      <c r="B261">
        <v>1675368561.5</v>
      </c>
      <c r="C261">
        <v>978.40000009536743</v>
      </c>
      <c r="D261" t="s">
        <v>851</v>
      </c>
      <c r="E261" t="s">
        <v>852</v>
      </c>
      <c r="F261">
        <v>4</v>
      </c>
      <c r="G261">
        <v>1675368559.1875</v>
      </c>
      <c r="H261">
        <f t="shared" si="102"/>
        <v>2.7318455702324398E-4</v>
      </c>
      <c r="I261">
        <f t="shared" si="103"/>
        <v>0.27318455702324396</v>
      </c>
      <c r="J261">
        <f t="shared" si="104"/>
        <v>5.9652410426981337</v>
      </c>
      <c r="K261">
        <f t="shared" si="105"/>
        <v>1608.655</v>
      </c>
      <c r="L261">
        <f t="shared" si="106"/>
        <v>1102.5721716686958</v>
      </c>
      <c r="M261">
        <f t="shared" si="107"/>
        <v>111.72693066999014</v>
      </c>
      <c r="N261">
        <f t="shared" si="108"/>
        <v>163.0098149356692</v>
      </c>
      <c r="O261">
        <f t="shared" si="109"/>
        <v>2.0099255377975512E-2</v>
      </c>
      <c r="P261">
        <f t="shared" si="110"/>
        <v>2.7707570904436616</v>
      </c>
      <c r="Q261">
        <f t="shared" si="111"/>
        <v>2.0018605587638811E-2</v>
      </c>
      <c r="R261">
        <f t="shared" si="112"/>
        <v>1.2518847479036442E-2</v>
      </c>
      <c r="S261">
        <f t="shared" si="113"/>
        <v>226.11003261131185</v>
      </c>
      <c r="T261">
        <f t="shared" si="114"/>
        <v>36.040081678258133</v>
      </c>
      <c r="U261">
        <f t="shared" si="115"/>
        <v>33.617500000000007</v>
      </c>
      <c r="V261">
        <f t="shared" si="116"/>
        <v>5.2300640812497319</v>
      </c>
      <c r="W261">
        <f t="shared" si="117"/>
        <v>70.305967826913601</v>
      </c>
      <c r="X261">
        <f t="shared" si="118"/>
        <v>3.9095824075445522</v>
      </c>
      <c r="Y261">
        <f t="shared" si="119"/>
        <v>5.5608115902330804</v>
      </c>
      <c r="Z261">
        <f t="shared" si="120"/>
        <v>1.3204816737051797</v>
      </c>
      <c r="AA261">
        <f t="shared" si="121"/>
        <v>-12.04743896472506</v>
      </c>
      <c r="AB261">
        <f t="shared" si="122"/>
        <v>164.41372418577168</v>
      </c>
      <c r="AC261">
        <f t="shared" si="123"/>
        <v>13.746097170473758</v>
      </c>
      <c r="AD261">
        <f t="shared" si="124"/>
        <v>392.22241500283224</v>
      </c>
      <c r="AE261">
        <f t="shared" si="125"/>
        <v>16.381910376867236</v>
      </c>
      <c r="AF261">
        <f t="shared" si="126"/>
        <v>0.29016578935347154</v>
      </c>
      <c r="AG261">
        <f t="shared" si="127"/>
        <v>5.9652410426981337</v>
      </c>
      <c r="AH261">
        <v>1692.571488081157</v>
      </c>
      <c r="AI261">
        <v>1676.2814545454551</v>
      </c>
      <c r="AJ261">
        <v>1.6836879187307421</v>
      </c>
      <c r="AK261">
        <v>66.45767359900691</v>
      </c>
      <c r="AL261">
        <f t="shared" si="128"/>
        <v>0.27318455702324396</v>
      </c>
      <c r="AM261">
        <v>38.258709002432823</v>
      </c>
      <c r="AN261">
        <v>38.575765454545447</v>
      </c>
      <c r="AO261">
        <v>-3.0810707540908762E-4</v>
      </c>
      <c r="AP261">
        <v>80.18708061797463</v>
      </c>
      <c r="AQ261">
        <v>12</v>
      </c>
      <c r="AR261">
        <v>2</v>
      </c>
      <c r="AS261">
        <f t="shared" si="129"/>
        <v>1</v>
      </c>
      <c r="AT261">
        <f t="shared" si="130"/>
        <v>0</v>
      </c>
      <c r="AU261">
        <f t="shared" si="131"/>
        <v>47158.639955771287</v>
      </c>
      <c r="AV261">
        <f t="shared" si="132"/>
        <v>1199.9612500000001</v>
      </c>
      <c r="AW261">
        <f t="shared" si="133"/>
        <v>1025.8929510939438</v>
      </c>
      <c r="AX261">
        <f t="shared" si="134"/>
        <v>0.85493839996411869</v>
      </c>
      <c r="AY261">
        <f t="shared" si="135"/>
        <v>0.1884311119307493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1675368559.1875</v>
      </c>
      <c r="BF261">
        <v>1608.655</v>
      </c>
      <c r="BG261">
        <v>1628.8687500000001</v>
      </c>
      <c r="BH261">
        <v>38.581537500000003</v>
      </c>
      <c r="BI261">
        <v>38.246850000000002</v>
      </c>
      <c r="BJ261">
        <v>1616.7375</v>
      </c>
      <c r="BK261">
        <v>38.433337500000007</v>
      </c>
      <c r="BL261">
        <v>500.11562500000002</v>
      </c>
      <c r="BM261">
        <v>101.233125</v>
      </c>
      <c r="BN261">
        <v>9.9861212499999991E-2</v>
      </c>
      <c r="BO261">
        <v>34.718162500000012</v>
      </c>
      <c r="BP261">
        <v>33.617500000000007</v>
      </c>
      <c r="BQ261">
        <v>999.9</v>
      </c>
      <c r="BR261">
        <v>0</v>
      </c>
      <c r="BS261">
        <v>0</v>
      </c>
      <c r="BT261">
        <v>9010</v>
      </c>
      <c r="BU261">
        <v>0</v>
      </c>
      <c r="BV261">
        <v>348.73050000000001</v>
      </c>
      <c r="BW261">
        <v>-20.214062500000001</v>
      </c>
      <c r="BX261">
        <v>1673.21</v>
      </c>
      <c r="BY261">
        <v>1693.64625</v>
      </c>
      <c r="BZ261">
        <v>0.33469837499999999</v>
      </c>
      <c r="CA261">
        <v>1628.8687500000001</v>
      </c>
      <c r="CB261">
        <v>38.246850000000002</v>
      </c>
      <c r="CC261">
        <v>3.905735</v>
      </c>
      <c r="CD261">
        <v>3.8718525000000001</v>
      </c>
      <c r="CE261">
        <v>28.495000000000001</v>
      </c>
      <c r="CF261">
        <v>28.345075000000001</v>
      </c>
      <c r="CG261">
        <v>1199.9612500000001</v>
      </c>
      <c r="CH261">
        <v>0.49997087499999998</v>
      </c>
      <c r="CI261">
        <v>0.50002912499999996</v>
      </c>
      <c r="CJ261">
        <v>0</v>
      </c>
      <c r="CK261">
        <v>1020.48375</v>
      </c>
      <c r="CL261">
        <v>4.9990899999999998</v>
      </c>
      <c r="CM261">
        <v>11032.625</v>
      </c>
      <c r="CN261">
        <v>9557.4262500000004</v>
      </c>
      <c r="CO261">
        <v>46.343499999999999</v>
      </c>
      <c r="CP261">
        <v>49.077749999999988</v>
      </c>
      <c r="CQ261">
        <v>47.311999999999998</v>
      </c>
      <c r="CR261">
        <v>47.625</v>
      </c>
      <c r="CS261">
        <v>47.546499999999988</v>
      </c>
      <c r="CT261">
        <v>597.44499999999994</v>
      </c>
      <c r="CU261">
        <v>597.5162499999999</v>
      </c>
      <c r="CV261">
        <v>0</v>
      </c>
      <c r="CW261">
        <v>1675368580.3</v>
      </c>
      <c r="CX261">
        <v>0</v>
      </c>
      <c r="CY261">
        <v>1675367359.0999999</v>
      </c>
      <c r="CZ261" t="s">
        <v>356</v>
      </c>
      <c r="DA261">
        <v>1675367359.0999999</v>
      </c>
      <c r="DB261">
        <v>1675367351.0999999</v>
      </c>
      <c r="DC261">
        <v>3</v>
      </c>
      <c r="DD261">
        <v>-0.36899999999999999</v>
      </c>
      <c r="DE261">
        <v>-0.108</v>
      </c>
      <c r="DF261">
        <v>-5.9960000000000004</v>
      </c>
      <c r="DG261">
        <v>0.14799999999999999</v>
      </c>
      <c r="DH261">
        <v>415</v>
      </c>
      <c r="DI261">
        <v>35</v>
      </c>
      <c r="DJ261">
        <v>0.46</v>
      </c>
      <c r="DK261">
        <v>0.2</v>
      </c>
      <c r="DL261">
        <v>-20.303127499999999</v>
      </c>
      <c r="DM261">
        <v>8.7499812382729358E-2</v>
      </c>
      <c r="DN261">
        <v>0.14140641249161939</v>
      </c>
      <c r="DO261">
        <v>1</v>
      </c>
      <c r="DP261">
        <v>0.2677252</v>
      </c>
      <c r="DQ261">
        <v>0.54146499061913678</v>
      </c>
      <c r="DR261">
        <v>5.4551032568229171E-2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2.9441099999999998</v>
      </c>
      <c r="EB261">
        <v>2.6237699999999999</v>
      </c>
      <c r="EC261">
        <v>0.24973699999999999</v>
      </c>
      <c r="ED261">
        <v>0.24924399999999999</v>
      </c>
      <c r="EE261">
        <v>0.15087999999999999</v>
      </c>
      <c r="EF261">
        <v>0.14830599999999999</v>
      </c>
      <c r="EG261">
        <v>22500.400000000001</v>
      </c>
      <c r="EH261">
        <v>22835.1</v>
      </c>
      <c r="EI261">
        <v>27933.599999999999</v>
      </c>
      <c r="EJ261">
        <v>29315.200000000001</v>
      </c>
      <c r="EK261">
        <v>32665</v>
      </c>
      <c r="EL261">
        <v>34665.5</v>
      </c>
      <c r="EM261">
        <v>39458.199999999997</v>
      </c>
      <c r="EN261">
        <v>41901.4</v>
      </c>
      <c r="EO261">
        <v>1.9071</v>
      </c>
      <c r="EP261">
        <v>1.8794</v>
      </c>
      <c r="EQ261">
        <v>5.4292399999999998E-2</v>
      </c>
      <c r="ER261">
        <v>0</v>
      </c>
      <c r="ES261">
        <v>32.744199999999999</v>
      </c>
      <c r="ET261">
        <v>999.9</v>
      </c>
      <c r="EU261">
        <v>72.099999999999994</v>
      </c>
      <c r="EV261">
        <v>34.9</v>
      </c>
      <c r="EW261">
        <v>40.007399999999997</v>
      </c>
      <c r="EX261">
        <v>57.0366</v>
      </c>
      <c r="EY261">
        <v>2.4879799999999999</v>
      </c>
      <c r="EZ261">
        <v>1</v>
      </c>
      <c r="FA261">
        <v>0.73415399999999997</v>
      </c>
      <c r="FB261">
        <v>1.3919699999999999</v>
      </c>
      <c r="FC261">
        <v>20.264900000000001</v>
      </c>
      <c r="FD261">
        <v>5.2159399999999998</v>
      </c>
      <c r="FE261">
        <v>12.0099</v>
      </c>
      <c r="FF261">
        <v>4.9855999999999998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1.86222</v>
      </c>
      <c r="FN261">
        <v>1.86429</v>
      </c>
      <c r="FO261">
        <v>1.8603499999999999</v>
      </c>
      <c r="FP261">
        <v>1.8610599999999999</v>
      </c>
      <c r="FQ261">
        <v>1.8602000000000001</v>
      </c>
      <c r="FR261">
        <v>1.86189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-8.09</v>
      </c>
      <c r="GH261">
        <v>0.1482</v>
      </c>
      <c r="GI261">
        <v>-4.6172869984045022</v>
      </c>
      <c r="GJ261">
        <v>-3.9744887815693084E-3</v>
      </c>
      <c r="GK261">
        <v>1.847162108954052E-6</v>
      </c>
      <c r="GL261">
        <v>-4.4217609294687878E-10</v>
      </c>
      <c r="GM261">
        <v>0.1481899999999996</v>
      </c>
      <c r="GN261">
        <v>0</v>
      </c>
      <c r="GO261">
        <v>0</v>
      </c>
      <c r="GP261">
        <v>0</v>
      </c>
      <c r="GQ261">
        <v>6</v>
      </c>
      <c r="GR261">
        <v>2080</v>
      </c>
      <c r="GS261">
        <v>4</v>
      </c>
      <c r="GT261">
        <v>32</v>
      </c>
      <c r="GU261">
        <v>20</v>
      </c>
      <c r="GV261">
        <v>20.2</v>
      </c>
      <c r="GW261">
        <v>3.3447300000000002</v>
      </c>
      <c r="GX261">
        <v>2.50488</v>
      </c>
      <c r="GY261">
        <v>1.4489700000000001</v>
      </c>
      <c r="GZ261">
        <v>2.323</v>
      </c>
      <c r="HA261">
        <v>1.5478499999999999</v>
      </c>
      <c r="HB261">
        <v>2.36206</v>
      </c>
      <c r="HC261">
        <v>39.8932</v>
      </c>
      <c r="HD261">
        <v>14.3597</v>
      </c>
      <c r="HE261">
        <v>18</v>
      </c>
      <c r="HF261">
        <v>499.49099999999999</v>
      </c>
      <c r="HG261">
        <v>522.82500000000005</v>
      </c>
      <c r="HH261">
        <v>31.0014</v>
      </c>
      <c r="HI261">
        <v>36.510399999999997</v>
      </c>
      <c r="HJ261">
        <v>30.000499999999999</v>
      </c>
      <c r="HK261">
        <v>36.388500000000001</v>
      </c>
      <c r="HL261">
        <v>36.411700000000003</v>
      </c>
      <c r="HM261">
        <v>66.915800000000004</v>
      </c>
      <c r="HN261">
        <v>3.89757</v>
      </c>
      <c r="HO261">
        <v>100</v>
      </c>
      <c r="HP261">
        <v>31</v>
      </c>
      <c r="HQ261">
        <v>1642.13</v>
      </c>
      <c r="HR261">
        <v>38.140300000000003</v>
      </c>
      <c r="HS261">
        <v>98.472200000000001</v>
      </c>
      <c r="HT261">
        <v>97.165899999999993</v>
      </c>
    </row>
    <row r="262" spans="1:228" x14ac:dyDescent="0.2">
      <c r="A262">
        <v>247</v>
      </c>
      <c r="B262">
        <v>1675368565.5</v>
      </c>
      <c r="C262">
        <v>982.40000009536743</v>
      </c>
      <c r="D262" t="s">
        <v>853</v>
      </c>
      <c r="E262" t="s">
        <v>854</v>
      </c>
      <c r="F262">
        <v>4</v>
      </c>
      <c r="G262">
        <v>1675368563.5</v>
      </c>
      <c r="H262">
        <f t="shared" si="102"/>
        <v>2.7725488818107496E-4</v>
      </c>
      <c r="I262">
        <f t="shared" si="103"/>
        <v>0.27725488818107497</v>
      </c>
      <c r="J262">
        <f t="shared" si="104"/>
        <v>5.7861034959267315</v>
      </c>
      <c r="K262">
        <f t="shared" si="105"/>
        <v>1615.7485714285719</v>
      </c>
      <c r="L262">
        <f t="shared" si="106"/>
        <v>1130.1041989309497</v>
      </c>
      <c r="M262">
        <f t="shared" si="107"/>
        <v>114.51784513856471</v>
      </c>
      <c r="N262">
        <f t="shared" si="108"/>
        <v>163.73007450175837</v>
      </c>
      <c r="O262">
        <f t="shared" si="109"/>
        <v>2.0388076611461081E-2</v>
      </c>
      <c r="P262">
        <f t="shared" si="110"/>
        <v>2.7690716869851628</v>
      </c>
      <c r="Q262">
        <f t="shared" si="111"/>
        <v>2.0305047215111238E-2</v>
      </c>
      <c r="R262">
        <f t="shared" si="112"/>
        <v>1.2698086082240739E-2</v>
      </c>
      <c r="S262">
        <f t="shared" si="113"/>
        <v>226.11929109371391</v>
      </c>
      <c r="T262">
        <f t="shared" si="114"/>
        <v>36.041208001834732</v>
      </c>
      <c r="U262">
        <f t="shared" si="115"/>
        <v>33.61561428571428</v>
      </c>
      <c r="V262">
        <f t="shared" si="116"/>
        <v>5.2295124458723521</v>
      </c>
      <c r="W262">
        <f t="shared" si="117"/>
        <v>70.276157796330224</v>
      </c>
      <c r="X262">
        <f t="shared" si="118"/>
        <v>3.9082364614404286</v>
      </c>
      <c r="Y262">
        <f t="shared" si="119"/>
        <v>5.5612551738628406</v>
      </c>
      <c r="Z262">
        <f t="shared" si="120"/>
        <v>1.3212759844319235</v>
      </c>
      <c r="AA262">
        <f t="shared" si="121"/>
        <v>-12.226940568785405</v>
      </c>
      <c r="AB262">
        <f t="shared" si="122"/>
        <v>164.80982417887844</v>
      </c>
      <c r="AC262">
        <f t="shared" si="123"/>
        <v>13.787570651609037</v>
      </c>
      <c r="AD262">
        <f t="shared" si="124"/>
        <v>392.48974535541595</v>
      </c>
      <c r="AE262">
        <f t="shared" si="125"/>
        <v>16.416840354886755</v>
      </c>
      <c r="AF262">
        <f t="shared" si="126"/>
        <v>0.27998193222481949</v>
      </c>
      <c r="AG262">
        <f t="shared" si="127"/>
        <v>5.7861034959267315</v>
      </c>
      <c r="AH262">
        <v>1699.3014295438411</v>
      </c>
      <c r="AI262">
        <v>1683.119090909091</v>
      </c>
      <c r="AJ262">
        <v>1.7054679345888859</v>
      </c>
      <c r="AK262">
        <v>66.45767359900691</v>
      </c>
      <c r="AL262">
        <f t="shared" si="128"/>
        <v>0.27725488818107497</v>
      </c>
      <c r="AM262">
        <v>38.241491832007178</v>
      </c>
      <c r="AN262">
        <v>38.563416969696974</v>
      </c>
      <c r="AO262">
        <v>-3.3081356430045712E-4</v>
      </c>
      <c r="AP262">
        <v>80.18708061797463</v>
      </c>
      <c r="AQ262">
        <v>12</v>
      </c>
      <c r="AR262">
        <v>2</v>
      </c>
      <c r="AS262">
        <f t="shared" si="129"/>
        <v>1</v>
      </c>
      <c r="AT262">
        <f t="shared" si="130"/>
        <v>0</v>
      </c>
      <c r="AU262">
        <f t="shared" si="131"/>
        <v>47112.287187529349</v>
      </c>
      <c r="AV262">
        <f t="shared" si="132"/>
        <v>1200.0085714285719</v>
      </c>
      <c r="AW262">
        <f t="shared" si="133"/>
        <v>1025.9335850226503</v>
      </c>
      <c r="AX262">
        <f t="shared" si="134"/>
        <v>0.85493854748163089</v>
      </c>
      <c r="AY262">
        <f t="shared" si="135"/>
        <v>0.18843139663954742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1675368563.5</v>
      </c>
      <c r="BF262">
        <v>1615.7485714285719</v>
      </c>
      <c r="BG262">
        <v>1635.988571428572</v>
      </c>
      <c r="BH262">
        <v>38.567914285714281</v>
      </c>
      <c r="BI262">
        <v>38.244942857142853</v>
      </c>
      <c r="BJ262">
        <v>1623.8457142857139</v>
      </c>
      <c r="BK262">
        <v>38.419728571428557</v>
      </c>
      <c r="BL262">
        <v>500.07571428571418</v>
      </c>
      <c r="BM262">
        <v>101.2338571428571</v>
      </c>
      <c r="BN262">
        <v>0.1000245</v>
      </c>
      <c r="BO262">
        <v>34.719600000000007</v>
      </c>
      <c r="BP262">
        <v>33.61561428571428</v>
      </c>
      <c r="BQ262">
        <v>999.89999999999986</v>
      </c>
      <c r="BR262">
        <v>0</v>
      </c>
      <c r="BS262">
        <v>0</v>
      </c>
      <c r="BT262">
        <v>9000.982857142857</v>
      </c>
      <c r="BU262">
        <v>0</v>
      </c>
      <c r="BV262">
        <v>349.68642857142851</v>
      </c>
      <c r="BW262">
        <v>-20.23931428571429</v>
      </c>
      <c r="BX262">
        <v>1680.567142857142</v>
      </c>
      <c r="BY262">
        <v>1701.0471428571429</v>
      </c>
      <c r="BZ262">
        <v>0.32297514285714291</v>
      </c>
      <c r="CA262">
        <v>1635.988571428572</v>
      </c>
      <c r="CB262">
        <v>38.244942857142853</v>
      </c>
      <c r="CC262">
        <v>3.9043742857142858</v>
      </c>
      <c r="CD262">
        <v>3.87168</v>
      </c>
      <c r="CE262">
        <v>28.489000000000001</v>
      </c>
      <c r="CF262">
        <v>28.3443</v>
      </c>
      <c r="CG262">
        <v>1200.0085714285719</v>
      </c>
      <c r="CH262">
        <v>0.49996557142857151</v>
      </c>
      <c r="CI262">
        <v>0.50003442857142855</v>
      </c>
      <c r="CJ262">
        <v>0</v>
      </c>
      <c r="CK262">
        <v>1020.312857142857</v>
      </c>
      <c r="CL262">
        <v>4.9990899999999998</v>
      </c>
      <c r="CM262">
        <v>11030.54285714286</v>
      </c>
      <c r="CN262">
        <v>9557.8042857142864</v>
      </c>
      <c r="CO262">
        <v>46.357000000000014</v>
      </c>
      <c r="CP262">
        <v>49.107000000000014</v>
      </c>
      <c r="CQ262">
        <v>47.311999999999998</v>
      </c>
      <c r="CR262">
        <v>47.625</v>
      </c>
      <c r="CS262">
        <v>47.561999999999998</v>
      </c>
      <c r="CT262">
        <v>597.46285714285716</v>
      </c>
      <c r="CU262">
        <v>597.54571428571421</v>
      </c>
      <c r="CV262">
        <v>0</v>
      </c>
      <c r="CW262">
        <v>1675368583.9000001</v>
      </c>
      <c r="CX262">
        <v>0</v>
      </c>
      <c r="CY262">
        <v>1675367359.0999999</v>
      </c>
      <c r="CZ262" t="s">
        <v>356</v>
      </c>
      <c r="DA262">
        <v>1675367359.0999999</v>
      </c>
      <c r="DB262">
        <v>1675367351.0999999</v>
      </c>
      <c r="DC262">
        <v>3</v>
      </c>
      <c r="DD262">
        <v>-0.36899999999999999</v>
      </c>
      <c r="DE262">
        <v>-0.108</v>
      </c>
      <c r="DF262">
        <v>-5.9960000000000004</v>
      </c>
      <c r="DG262">
        <v>0.14799999999999999</v>
      </c>
      <c r="DH262">
        <v>415</v>
      </c>
      <c r="DI262">
        <v>35</v>
      </c>
      <c r="DJ262">
        <v>0.46</v>
      </c>
      <c r="DK262">
        <v>0.2</v>
      </c>
      <c r="DL262">
        <v>-20.2686243902439</v>
      </c>
      <c r="DM262">
        <v>0.23719233449473781</v>
      </c>
      <c r="DN262">
        <v>0.14762242506044179</v>
      </c>
      <c r="DO262">
        <v>0</v>
      </c>
      <c r="DP262">
        <v>0.29693495121951219</v>
      </c>
      <c r="DQ262">
        <v>0.34311068989547039</v>
      </c>
      <c r="DR262">
        <v>3.9224612931262642E-2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366</v>
      </c>
      <c r="EA262">
        <v>2.9444599999999999</v>
      </c>
      <c r="EB262">
        <v>2.6236600000000001</v>
      </c>
      <c r="EC262">
        <v>0.25032700000000002</v>
      </c>
      <c r="ED262">
        <v>0.249857</v>
      </c>
      <c r="EE262">
        <v>0.150839</v>
      </c>
      <c r="EF262">
        <v>0.14832500000000001</v>
      </c>
      <c r="EG262">
        <v>22482.2</v>
      </c>
      <c r="EH262">
        <v>22816.5</v>
      </c>
      <c r="EI262">
        <v>27933.200000000001</v>
      </c>
      <c r="EJ262">
        <v>29315.5</v>
      </c>
      <c r="EK262">
        <v>32665.7</v>
      </c>
      <c r="EL262">
        <v>34665</v>
      </c>
      <c r="EM262">
        <v>39457.1</v>
      </c>
      <c r="EN262">
        <v>41901.800000000003</v>
      </c>
      <c r="EO262">
        <v>1.90727</v>
      </c>
      <c r="EP262">
        <v>1.8791</v>
      </c>
      <c r="EQ262">
        <v>5.4053999999999998E-2</v>
      </c>
      <c r="ER262">
        <v>0</v>
      </c>
      <c r="ES262">
        <v>32.735500000000002</v>
      </c>
      <c r="ET262">
        <v>999.9</v>
      </c>
      <c r="EU262">
        <v>72.2</v>
      </c>
      <c r="EV262">
        <v>34.9</v>
      </c>
      <c r="EW262">
        <v>40.066400000000002</v>
      </c>
      <c r="EX262">
        <v>57.096600000000002</v>
      </c>
      <c r="EY262">
        <v>1.73878</v>
      </c>
      <c r="EZ262">
        <v>1</v>
      </c>
      <c r="FA262">
        <v>0.73460400000000003</v>
      </c>
      <c r="FB262">
        <v>1.40055</v>
      </c>
      <c r="FC262">
        <v>20.265000000000001</v>
      </c>
      <c r="FD262">
        <v>5.2160900000000003</v>
      </c>
      <c r="FE262">
        <v>12.0099</v>
      </c>
      <c r="FF262">
        <v>4.9854000000000003</v>
      </c>
      <c r="FG262">
        <v>3.2844500000000001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1.8622099999999999</v>
      </c>
      <c r="FN262">
        <v>1.8643099999999999</v>
      </c>
      <c r="FO262">
        <v>1.8603499999999999</v>
      </c>
      <c r="FP262">
        <v>1.8610500000000001</v>
      </c>
      <c r="FQ262">
        <v>1.86019</v>
      </c>
      <c r="FR262">
        <v>1.86188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-8.1</v>
      </c>
      <c r="GH262">
        <v>0.1482</v>
      </c>
      <c r="GI262">
        <v>-4.6172869984045022</v>
      </c>
      <c r="GJ262">
        <v>-3.9744887815693084E-3</v>
      </c>
      <c r="GK262">
        <v>1.847162108954052E-6</v>
      </c>
      <c r="GL262">
        <v>-4.4217609294687878E-10</v>
      </c>
      <c r="GM262">
        <v>0.1481899999999996</v>
      </c>
      <c r="GN262">
        <v>0</v>
      </c>
      <c r="GO262">
        <v>0</v>
      </c>
      <c r="GP262">
        <v>0</v>
      </c>
      <c r="GQ262">
        <v>6</v>
      </c>
      <c r="GR262">
        <v>2080</v>
      </c>
      <c r="GS262">
        <v>4</v>
      </c>
      <c r="GT262">
        <v>32</v>
      </c>
      <c r="GU262">
        <v>20.100000000000001</v>
      </c>
      <c r="GV262">
        <v>20.2</v>
      </c>
      <c r="GW262">
        <v>3.3557100000000002</v>
      </c>
      <c r="GX262">
        <v>2.52563</v>
      </c>
      <c r="GY262">
        <v>1.4489700000000001</v>
      </c>
      <c r="GZ262">
        <v>2.323</v>
      </c>
      <c r="HA262">
        <v>1.5478499999999999</v>
      </c>
      <c r="HB262">
        <v>2.2204600000000001</v>
      </c>
      <c r="HC262">
        <v>39.8932</v>
      </c>
      <c r="HD262">
        <v>14.3247</v>
      </c>
      <c r="HE262">
        <v>18</v>
      </c>
      <c r="HF262">
        <v>499.63600000000002</v>
      </c>
      <c r="HG262">
        <v>522.63599999999997</v>
      </c>
      <c r="HH262">
        <v>31.001899999999999</v>
      </c>
      <c r="HI262">
        <v>36.515300000000003</v>
      </c>
      <c r="HJ262">
        <v>30.000599999999999</v>
      </c>
      <c r="HK262">
        <v>36.392899999999997</v>
      </c>
      <c r="HL262">
        <v>36.415900000000001</v>
      </c>
      <c r="HM262">
        <v>67.132099999999994</v>
      </c>
      <c r="HN262">
        <v>4.1682199999999998</v>
      </c>
      <c r="HO262">
        <v>100</v>
      </c>
      <c r="HP262">
        <v>31</v>
      </c>
      <c r="HQ262">
        <v>1648.82</v>
      </c>
      <c r="HR262">
        <v>38.136499999999998</v>
      </c>
      <c r="HS262">
        <v>98.469899999999996</v>
      </c>
      <c r="HT262">
        <v>97.166899999999998</v>
      </c>
    </row>
    <row r="263" spans="1:228" x14ac:dyDescent="0.2">
      <c r="A263">
        <v>248</v>
      </c>
      <c r="B263">
        <v>1675368569.5</v>
      </c>
      <c r="C263">
        <v>986.40000009536743</v>
      </c>
      <c r="D263" t="s">
        <v>855</v>
      </c>
      <c r="E263" t="s">
        <v>856</v>
      </c>
      <c r="F263">
        <v>4</v>
      </c>
      <c r="G263">
        <v>1675368567.1875</v>
      </c>
      <c r="H263">
        <f t="shared" si="102"/>
        <v>2.6182819849254269E-4</v>
      </c>
      <c r="I263">
        <f t="shared" si="103"/>
        <v>0.26182819849254269</v>
      </c>
      <c r="J263">
        <f t="shared" si="104"/>
        <v>6.2541781005194101</v>
      </c>
      <c r="K263">
        <f t="shared" si="105"/>
        <v>1621.7725</v>
      </c>
      <c r="L263">
        <f t="shared" si="106"/>
        <v>1071.2984318588051</v>
      </c>
      <c r="M263">
        <f t="shared" si="107"/>
        <v>108.55753082862901</v>
      </c>
      <c r="N263">
        <f t="shared" si="108"/>
        <v>164.33853810492323</v>
      </c>
      <c r="O263">
        <f t="shared" si="109"/>
        <v>1.9266660463294078E-2</v>
      </c>
      <c r="P263">
        <f t="shared" si="110"/>
        <v>2.7661721818998237</v>
      </c>
      <c r="Q263">
        <f t="shared" si="111"/>
        <v>1.9192418339879343E-2</v>
      </c>
      <c r="R263">
        <f t="shared" si="112"/>
        <v>1.2001907879292541E-2</v>
      </c>
      <c r="S263">
        <f t="shared" si="113"/>
        <v>226.10687773642002</v>
      </c>
      <c r="T263">
        <f t="shared" si="114"/>
        <v>36.046741470186156</v>
      </c>
      <c r="U263">
        <f t="shared" si="115"/>
        <v>33.607999999999997</v>
      </c>
      <c r="V263">
        <f t="shared" si="116"/>
        <v>5.2272855237818021</v>
      </c>
      <c r="W263">
        <f t="shared" si="117"/>
        <v>70.256765422880108</v>
      </c>
      <c r="X263">
        <f t="shared" si="118"/>
        <v>3.9071851028733255</v>
      </c>
      <c r="Y263">
        <f t="shared" si="119"/>
        <v>5.5612937478059523</v>
      </c>
      <c r="Z263">
        <f t="shared" si="120"/>
        <v>1.3201004209084766</v>
      </c>
      <c r="AA263">
        <f t="shared" si="121"/>
        <v>-11.546623553521133</v>
      </c>
      <c r="AB263">
        <f t="shared" si="122"/>
        <v>165.79140991815422</v>
      </c>
      <c r="AC263">
        <f t="shared" si="123"/>
        <v>13.883718696659693</v>
      </c>
      <c r="AD263">
        <f t="shared" si="124"/>
        <v>394.23538279771276</v>
      </c>
      <c r="AE263">
        <f t="shared" si="125"/>
        <v>16.567535542494479</v>
      </c>
      <c r="AF263">
        <f t="shared" si="126"/>
        <v>0.25860748245430437</v>
      </c>
      <c r="AG263">
        <f t="shared" si="127"/>
        <v>6.2541781005194101</v>
      </c>
      <c r="AH263">
        <v>1706.3402681876771</v>
      </c>
      <c r="AI263">
        <v>1689.807333333333</v>
      </c>
      <c r="AJ263">
        <v>1.661262491179373</v>
      </c>
      <c r="AK263">
        <v>66.45767359900691</v>
      </c>
      <c r="AL263">
        <f t="shared" si="128"/>
        <v>0.26182819849254269</v>
      </c>
      <c r="AM263">
        <v>38.251226143763887</v>
      </c>
      <c r="AN263">
        <v>38.554533333333318</v>
      </c>
      <c r="AO263">
        <v>-2.0359059547706899E-4</v>
      </c>
      <c r="AP263">
        <v>80.18708061797463</v>
      </c>
      <c r="AQ263">
        <v>12</v>
      </c>
      <c r="AR263">
        <v>2</v>
      </c>
      <c r="AS263">
        <f t="shared" si="129"/>
        <v>1</v>
      </c>
      <c r="AT263">
        <f t="shared" si="130"/>
        <v>0</v>
      </c>
      <c r="AU263">
        <f t="shared" si="131"/>
        <v>47032.920159361347</v>
      </c>
      <c r="AV263">
        <f t="shared" si="132"/>
        <v>1199.9437499999999</v>
      </c>
      <c r="AW263">
        <f t="shared" si="133"/>
        <v>1025.878063594</v>
      </c>
      <c r="AX263">
        <f t="shared" si="134"/>
        <v>0.85493846156871933</v>
      </c>
      <c r="AY263">
        <f t="shared" si="135"/>
        <v>0.18843123082762842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1675368567.1875</v>
      </c>
      <c r="BF263">
        <v>1621.7725</v>
      </c>
      <c r="BG263">
        <v>1642.1524999999999</v>
      </c>
      <c r="BH263">
        <v>38.558</v>
      </c>
      <c r="BI263">
        <v>38.259700000000002</v>
      </c>
      <c r="BJ263">
        <v>1629.875</v>
      </c>
      <c r="BK263">
        <v>38.409837499999988</v>
      </c>
      <c r="BL263">
        <v>500.10612500000002</v>
      </c>
      <c r="BM263">
        <v>101.232625</v>
      </c>
      <c r="BN263">
        <v>0.1000453375</v>
      </c>
      <c r="BO263">
        <v>34.719724999999997</v>
      </c>
      <c r="BP263">
        <v>33.607999999999997</v>
      </c>
      <c r="BQ263">
        <v>999.9</v>
      </c>
      <c r="BR263">
        <v>0</v>
      </c>
      <c r="BS263">
        <v>0</v>
      </c>
      <c r="BT263">
        <v>8985.7037500000006</v>
      </c>
      <c r="BU263">
        <v>0</v>
      </c>
      <c r="BV263">
        <v>349.30312500000002</v>
      </c>
      <c r="BW263">
        <v>-20.380437499999999</v>
      </c>
      <c r="BX263">
        <v>1686.8125</v>
      </c>
      <c r="BY263">
        <v>1707.48</v>
      </c>
      <c r="BZ263">
        <v>0.29831637500000002</v>
      </c>
      <c r="CA263">
        <v>1642.1524999999999</v>
      </c>
      <c r="CB263">
        <v>38.259700000000002</v>
      </c>
      <c r="CC263">
        <v>3.9033375000000001</v>
      </c>
      <c r="CD263">
        <v>3.8731399999999998</v>
      </c>
      <c r="CE263">
        <v>28.484412500000001</v>
      </c>
      <c r="CF263">
        <v>28.350774999999999</v>
      </c>
      <c r="CG263">
        <v>1199.9437499999999</v>
      </c>
      <c r="CH263">
        <v>0.49996737499999999</v>
      </c>
      <c r="CI263">
        <v>0.50003262500000001</v>
      </c>
      <c r="CJ263">
        <v>0</v>
      </c>
      <c r="CK263">
        <v>1019.9275</v>
      </c>
      <c r="CL263">
        <v>4.9990899999999998</v>
      </c>
      <c r="CM263">
        <v>11027.7</v>
      </c>
      <c r="CN263">
        <v>9557.3050000000003</v>
      </c>
      <c r="CO263">
        <v>46.375</v>
      </c>
      <c r="CP263">
        <v>49.117125000000001</v>
      </c>
      <c r="CQ263">
        <v>47.311999999999998</v>
      </c>
      <c r="CR263">
        <v>47.632750000000001</v>
      </c>
      <c r="CS263">
        <v>47.561999999999998</v>
      </c>
      <c r="CT263">
        <v>597.43374999999992</v>
      </c>
      <c r="CU263">
        <v>597.51</v>
      </c>
      <c r="CV263">
        <v>0</v>
      </c>
      <c r="CW263">
        <v>1675368588.0999999</v>
      </c>
      <c r="CX263">
        <v>0</v>
      </c>
      <c r="CY263">
        <v>1675367359.0999999</v>
      </c>
      <c r="CZ263" t="s">
        <v>356</v>
      </c>
      <c r="DA263">
        <v>1675367359.0999999</v>
      </c>
      <c r="DB263">
        <v>1675367351.0999999</v>
      </c>
      <c r="DC263">
        <v>3</v>
      </c>
      <c r="DD263">
        <v>-0.36899999999999999</v>
      </c>
      <c r="DE263">
        <v>-0.108</v>
      </c>
      <c r="DF263">
        <v>-5.9960000000000004</v>
      </c>
      <c r="DG263">
        <v>0.14799999999999999</v>
      </c>
      <c r="DH263">
        <v>415</v>
      </c>
      <c r="DI263">
        <v>35</v>
      </c>
      <c r="DJ263">
        <v>0.46</v>
      </c>
      <c r="DK263">
        <v>0.2</v>
      </c>
      <c r="DL263">
        <v>-20.277890243902441</v>
      </c>
      <c r="DM263">
        <v>-0.27855261324043978</v>
      </c>
      <c r="DN263">
        <v>0.14656874155965019</v>
      </c>
      <c r="DO263">
        <v>0</v>
      </c>
      <c r="DP263">
        <v>0.31155117073170729</v>
      </c>
      <c r="DQ263">
        <v>5.527843902439044E-2</v>
      </c>
      <c r="DR263">
        <v>1.6690296694526988E-2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2.9439600000000001</v>
      </c>
      <c r="EB263">
        <v>2.62358</v>
      </c>
      <c r="EC263">
        <v>0.25090899999999999</v>
      </c>
      <c r="ED263">
        <v>0.250446</v>
      </c>
      <c r="EE263">
        <v>0.15081800000000001</v>
      </c>
      <c r="EF263">
        <v>0.14837500000000001</v>
      </c>
      <c r="EG263">
        <v>22464.400000000001</v>
      </c>
      <c r="EH263">
        <v>22798.400000000001</v>
      </c>
      <c r="EI263">
        <v>27932.9</v>
      </c>
      <c r="EJ263">
        <v>29315.4</v>
      </c>
      <c r="EK263">
        <v>32666.5</v>
      </c>
      <c r="EL263">
        <v>34662.9</v>
      </c>
      <c r="EM263">
        <v>39457.1</v>
      </c>
      <c r="EN263">
        <v>41901.599999999999</v>
      </c>
      <c r="EO263">
        <v>1.9072499999999999</v>
      </c>
      <c r="EP263">
        <v>1.8793</v>
      </c>
      <c r="EQ263">
        <v>5.4061400000000003E-2</v>
      </c>
      <c r="ER263">
        <v>0</v>
      </c>
      <c r="ES263">
        <v>32.726100000000002</v>
      </c>
      <c r="ET263">
        <v>999.9</v>
      </c>
      <c r="EU263">
        <v>72.2</v>
      </c>
      <c r="EV263">
        <v>34.9</v>
      </c>
      <c r="EW263">
        <v>40.061100000000003</v>
      </c>
      <c r="EX263">
        <v>57.576599999999999</v>
      </c>
      <c r="EY263">
        <v>2.1674699999999998</v>
      </c>
      <c r="EZ263">
        <v>1</v>
      </c>
      <c r="FA263">
        <v>0.73495699999999997</v>
      </c>
      <c r="FB263">
        <v>1.40821</v>
      </c>
      <c r="FC263">
        <v>20.264900000000001</v>
      </c>
      <c r="FD263">
        <v>5.2157900000000001</v>
      </c>
      <c r="FE263">
        <v>12.0099</v>
      </c>
      <c r="FF263">
        <v>4.9850000000000003</v>
      </c>
      <c r="FG263">
        <v>3.2844500000000001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1.86222</v>
      </c>
      <c r="FN263">
        <v>1.8642700000000001</v>
      </c>
      <c r="FO263">
        <v>1.8603499999999999</v>
      </c>
      <c r="FP263">
        <v>1.8611</v>
      </c>
      <c r="FQ263">
        <v>1.8602000000000001</v>
      </c>
      <c r="FR263">
        <v>1.86189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-8.1</v>
      </c>
      <c r="GH263">
        <v>0.1482</v>
      </c>
      <c r="GI263">
        <v>-4.6172869984045022</v>
      </c>
      <c r="GJ263">
        <v>-3.9744887815693084E-3</v>
      </c>
      <c r="GK263">
        <v>1.847162108954052E-6</v>
      </c>
      <c r="GL263">
        <v>-4.4217609294687878E-10</v>
      </c>
      <c r="GM263">
        <v>0.1481899999999996</v>
      </c>
      <c r="GN263">
        <v>0</v>
      </c>
      <c r="GO263">
        <v>0</v>
      </c>
      <c r="GP263">
        <v>0</v>
      </c>
      <c r="GQ263">
        <v>6</v>
      </c>
      <c r="GR263">
        <v>2080</v>
      </c>
      <c r="GS263">
        <v>4</v>
      </c>
      <c r="GT263">
        <v>32</v>
      </c>
      <c r="GU263">
        <v>20.2</v>
      </c>
      <c r="GV263">
        <v>20.3</v>
      </c>
      <c r="GW263">
        <v>3.3666999999999998</v>
      </c>
      <c r="GX263">
        <v>2.5097700000000001</v>
      </c>
      <c r="GY263">
        <v>1.4489700000000001</v>
      </c>
      <c r="GZ263">
        <v>2.323</v>
      </c>
      <c r="HA263">
        <v>1.5478499999999999</v>
      </c>
      <c r="HB263">
        <v>2.33765</v>
      </c>
      <c r="HC263">
        <v>39.8932</v>
      </c>
      <c r="HD263">
        <v>14.3422</v>
      </c>
      <c r="HE263">
        <v>18</v>
      </c>
      <c r="HF263">
        <v>499.65</v>
      </c>
      <c r="HG263">
        <v>522.81899999999996</v>
      </c>
      <c r="HH263">
        <v>31.002099999999999</v>
      </c>
      <c r="HI263">
        <v>36.520499999999998</v>
      </c>
      <c r="HJ263">
        <v>30.000499999999999</v>
      </c>
      <c r="HK263">
        <v>36.396999999999998</v>
      </c>
      <c r="HL263">
        <v>36.420099999999998</v>
      </c>
      <c r="HM263">
        <v>67.347399999999993</v>
      </c>
      <c r="HN263">
        <v>4.45641</v>
      </c>
      <c r="HO263">
        <v>100</v>
      </c>
      <c r="HP263">
        <v>31</v>
      </c>
      <c r="HQ263">
        <v>1655.5</v>
      </c>
      <c r="HR263">
        <v>38.121699999999997</v>
      </c>
      <c r="HS263">
        <v>98.469499999999996</v>
      </c>
      <c r="HT263">
        <v>97.166399999999996</v>
      </c>
    </row>
    <row r="264" spans="1:228" x14ac:dyDescent="0.2">
      <c r="A264">
        <v>249</v>
      </c>
      <c r="B264">
        <v>1675368573.5</v>
      </c>
      <c r="C264">
        <v>990.40000009536743</v>
      </c>
      <c r="D264" t="s">
        <v>857</v>
      </c>
      <c r="E264" t="s">
        <v>858</v>
      </c>
      <c r="F264">
        <v>4</v>
      </c>
      <c r="G264">
        <v>1675368571.5</v>
      </c>
      <c r="H264">
        <f t="shared" si="102"/>
        <v>2.3739168532167928E-4</v>
      </c>
      <c r="I264">
        <f t="shared" si="103"/>
        <v>0.23739168532167929</v>
      </c>
      <c r="J264">
        <f t="shared" si="104"/>
        <v>5.8208207400491805</v>
      </c>
      <c r="K264">
        <f t="shared" si="105"/>
        <v>1628.831428571428</v>
      </c>
      <c r="L264">
        <f t="shared" si="106"/>
        <v>1066.1986312031943</v>
      </c>
      <c r="M264">
        <f t="shared" si="107"/>
        <v>108.0384194407165</v>
      </c>
      <c r="N264">
        <f t="shared" si="108"/>
        <v>165.05027105468503</v>
      </c>
      <c r="O264">
        <f t="shared" si="109"/>
        <v>1.7515340975812005E-2</v>
      </c>
      <c r="P264">
        <f t="shared" si="110"/>
        <v>2.7677742410117729</v>
      </c>
      <c r="Q264">
        <f t="shared" si="111"/>
        <v>1.7453994666011188E-2</v>
      </c>
      <c r="R264">
        <f t="shared" si="112"/>
        <v>1.0914240393937485E-2</v>
      </c>
      <c r="S264">
        <f t="shared" si="113"/>
        <v>226.12051809199059</v>
      </c>
      <c r="T264">
        <f t="shared" si="114"/>
        <v>36.046388832911227</v>
      </c>
      <c r="U264">
        <f t="shared" si="115"/>
        <v>33.591299999999997</v>
      </c>
      <c r="V264">
        <f t="shared" si="116"/>
        <v>5.2224042244802886</v>
      </c>
      <c r="W264">
        <f t="shared" si="117"/>
        <v>70.265580240341649</v>
      </c>
      <c r="X264">
        <f t="shared" si="118"/>
        <v>3.9062885696388525</v>
      </c>
      <c r="Y264">
        <f t="shared" si="119"/>
        <v>5.5593201625568174</v>
      </c>
      <c r="Z264">
        <f t="shared" si="120"/>
        <v>1.3161156548414361</v>
      </c>
      <c r="AA264">
        <f t="shared" si="121"/>
        <v>-10.468973322686056</v>
      </c>
      <c r="AB264">
        <f t="shared" si="122"/>
        <v>167.42489007824324</v>
      </c>
      <c r="AC264">
        <f t="shared" si="123"/>
        <v>14.010814778212714</v>
      </c>
      <c r="AD264">
        <f t="shared" si="124"/>
        <v>397.08724962576048</v>
      </c>
      <c r="AE264">
        <f t="shared" si="125"/>
        <v>16.726417553576333</v>
      </c>
      <c r="AF264">
        <f t="shared" si="126"/>
        <v>0.24880891394199028</v>
      </c>
      <c r="AG264">
        <f t="shared" si="127"/>
        <v>5.8208207400491805</v>
      </c>
      <c r="AH264">
        <v>1713.3627408481971</v>
      </c>
      <c r="AI264">
        <v>1696.8206666666661</v>
      </c>
      <c r="AJ264">
        <v>1.7655398948126251</v>
      </c>
      <c r="AK264">
        <v>66.45767359900691</v>
      </c>
      <c r="AL264">
        <f t="shared" si="128"/>
        <v>0.23739168532167929</v>
      </c>
      <c r="AM264">
        <v>38.271403405897154</v>
      </c>
      <c r="AN264">
        <v>38.545820606060587</v>
      </c>
      <c r="AO264">
        <v>-8.8059318350444603E-5</v>
      </c>
      <c r="AP264">
        <v>80.18708061797463</v>
      </c>
      <c r="AQ264">
        <v>12</v>
      </c>
      <c r="AR264">
        <v>2</v>
      </c>
      <c r="AS264">
        <f t="shared" si="129"/>
        <v>1</v>
      </c>
      <c r="AT264">
        <f t="shared" si="130"/>
        <v>0</v>
      </c>
      <c r="AU264">
        <f t="shared" si="131"/>
        <v>47077.717223108906</v>
      </c>
      <c r="AV264">
        <f t="shared" si="132"/>
        <v>1200.027142857143</v>
      </c>
      <c r="AW264">
        <f t="shared" si="133"/>
        <v>1025.9482850217569</v>
      </c>
      <c r="AX264">
        <f t="shared" si="134"/>
        <v>0.8549375663112736</v>
      </c>
      <c r="AY264">
        <f t="shared" si="135"/>
        <v>0.18842950298075806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1675368571.5</v>
      </c>
      <c r="BF264">
        <v>1628.831428571428</v>
      </c>
      <c r="BG264">
        <v>1649.3871428571431</v>
      </c>
      <c r="BH264">
        <v>38.549985714285711</v>
      </c>
      <c r="BI264">
        <v>38.262957142857147</v>
      </c>
      <c r="BJ264">
        <v>1636.9428571428571</v>
      </c>
      <c r="BK264">
        <v>38.401800000000001</v>
      </c>
      <c r="BL264">
        <v>500.05614285714279</v>
      </c>
      <c r="BM264">
        <v>101.2307142857143</v>
      </c>
      <c r="BN264">
        <v>9.9766057142857134E-2</v>
      </c>
      <c r="BO264">
        <v>34.713328571428569</v>
      </c>
      <c r="BP264">
        <v>33.591299999999997</v>
      </c>
      <c r="BQ264">
        <v>999.89999999999986</v>
      </c>
      <c r="BR264">
        <v>0</v>
      </c>
      <c r="BS264">
        <v>0</v>
      </c>
      <c r="BT264">
        <v>8994.3742857142861</v>
      </c>
      <c r="BU264">
        <v>0</v>
      </c>
      <c r="BV264">
        <v>349.33428571428573</v>
      </c>
      <c r="BW264">
        <v>-20.557285714285712</v>
      </c>
      <c r="BX264">
        <v>1694.14</v>
      </c>
      <c r="BY264">
        <v>1715.008571428571</v>
      </c>
      <c r="BZ264">
        <v>0.28703671428571431</v>
      </c>
      <c r="CA264">
        <v>1649.3871428571431</v>
      </c>
      <c r="CB264">
        <v>38.262957142857147</v>
      </c>
      <c r="CC264">
        <v>3.902447142857143</v>
      </c>
      <c r="CD264">
        <v>3.8733900000000001</v>
      </c>
      <c r="CE264">
        <v>28.480499999999999</v>
      </c>
      <c r="CF264">
        <v>28.351900000000001</v>
      </c>
      <c r="CG264">
        <v>1200.027142857143</v>
      </c>
      <c r="CH264">
        <v>0.4999987142857143</v>
      </c>
      <c r="CI264">
        <v>0.5000012857142857</v>
      </c>
      <c r="CJ264">
        <v>0</v>
      </c>
      <c r="CK264">
        <v>1019.707142857143</v>
      </c>
      <c r="CL264">
        <v>4.9990899999999998</v>
      </c>
      <c r="CM264">
        <v>11026.38571428571</v>
      </c>
      <c r="CN264">
        <v>9558.0671428571422</v>
      </c>
      <c r="CO264">
        <v>46.375</v>
      </c>
      <c r="CP264">
        <v>49.125</v>
      </c>
      <c r="CQ264">
        <v>47.311999999999998</v>
      </c>
      <c r="CR264">
        <v>47.686999999999998</v>
      </c>
      <c r="CS264">
        <v>47.607000000000014</v>
      </c>
      <c r="CT264">
        <v>597.51142857142861</v>
      </c>
      <c r="CU264">
        <v>597.51571428571435</v>
      </c>
      <c r="CV264">
        <v>0</v>
      </c>
      <c r="CW264">
        <v>1675368591.7</v>
      </c>
      <c r="CX264">
        <v>0</v>
      </c>
      <c r="CY264">
        <v>1675367359.0999999</v>
      </c>
      <c r="CZ264" t="s">
        <v>356</v>
      </c>
      <c r="DA264">
        <v>1675367359.0999999</v>
      </c>
      <c r="DB264">
        <v>1675367351.0999999</v>
      </c>
      <c r="DC264">
        <v>3</v>
      </c>
      <c r="DD264">
        <v>-0.36899999999999999</v>
      </c>
      <c r="DE264">
        <v>-0.108</v>
      </c>
      <c r="DF264">
        <v>-5.9960000000000004</v>
      </c>
      <c r="DG264">
        <v>0.14799999999999999</v>
      </c>
      <c r="DH264">
        <v>415</v>
      </c>
      <c r="DI264">
        <v>35</v>
      </c>
      <c r="DJ264">
        <v>0.46</v>
      </c>
      <c r="DK264">
        <v>0.2</v>
      </c>
      <c r="DL264">
        <v>-20.36261463414634</v>
      </c>
      <c r="DM264">
        <v>-0.41337073170734201</v>
      </c>
      <c r="DN264">
        <v>0.1532408745717026</v>
      </c>
      <c r="DO264">
        <v>0</v>
      </c>
      <c r="DP264">
        <v>0.30940329268292688</v>
      </c>
      <c r="DQ264">
        <v>-8.3668411149825761E-2</v>
      </c>
      <c r="DR264">
        <v>1.8837433951192941E-2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2.9440599999999999</v>
      </c>
      <c r="EB264">
        <v>2.6237599999999999</v>
      </c>
      <c r="EC264">
        <v>0.25151499999999999</v>
      </c>
      <c r="ED264">
        <v>0.25103999999999999</v>
      </c>
      <c r="EE264">
        <v>0.15079200000000001</v>
      </c>
      <c r="EF264">
        <v>0.14829300000000001</v>
      </c>
      <c r="EG264">
        <v>22446.400000000001</v>
      </c>
      <c r="EH264">
        <v>22780.1</v>
      </c>
      <c r="EI264">
        <v>27933.3</v>
      </c>
      <c r="EJ264">
        <v>29315.3</v>
      </c>
      <c r="EK264">
        <v>32667.8</v>
      </c>
      <c r="EL264">
        <v>34666.199999999997</v>
      </c>
      <c r="EM264">
        <v>39457.300000000003</v>
      </c>
      <c r="EN264">
        <v>41901.5</v>
      </c>
      <c r="EO264">
        <v>1.9071</v>
      </c>
      <c r="EP264">
        <v>1.87903</v>
      </c>
      <c r="EQ264">
        <v>5.3376E-2</v>
      </c>
      <c r="ER264">
        <v>0</v>
      </c>
      <c r="ES264">
        <v>32.714399999999998</v>
      </c>
      <c r="ET264">
        <v>999.9</v>
      </c>
      <c r="EU264">
        <v>72.2</v>
      </c>
      <c r="EV264">
        <v>34.9</v>
      </c>
      <c r="EW264">
        <v>40.061799999999998</v>
      </c>
      <c r="EX264">
        <v>57.336599999999997</v>
      </c>
      <c r="EY264">
        <v>2.5520900000000002</v>
      </c>
      <c r="EZ264">
        <v>1</v>
      </c>
      <c r="FA264">
        <v>0.73532500000000001</v>
      </c>
      <c r="FB264">
        <v>1.4133599999999999</v>
      </c>
      <c r="FC264">
        <v>20.264800000000001</v>
      </c>
      <c r="FD264">
        <v>5.2159399999999998</v>
      </c>
      <c r="FE264">
        <v>12.0099</v>
      </c>
      <c r="FF264">
        <v>4.9847000000000001</v>
      </c>
      <c r="FG264">
        <v>3.2844799999999998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1.86222</v>
      </c>
      <c r="FN264">
        <v>1.8642700000000001</v>
      </c>
      <c r="FO264">
        <v>1.8603499999999999</v>
      </c>
      <c r="FP264">
        <v>1.86107</v>
      </c>
      <c r="FQ264">
        <v>1.8602000000000001</v>
      </c>
      <c r="FR264">
        <v>1.86189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-8.1199999999999992</v>
      </c>
      <c r="GH264">
        <v>0.1482</v>
      </c>
      <c r="GI264">
        <v>-4.6172869984045022</v>
      </c>
      <c r="GJ264">
        <v>-3.9744887815693084E-3</v>
      </c>
      <c r="GK264">
        <v>1.847162108954052E-6</v>
      </c>
      <c r="GL264">
        <v>-4.4217609294687878E-10</v>
      </c>
      <c r="GM264">
        <v>0.1481899999999996</v>
      </c>
      <c r="GN264">
        <v>0</v>
      </c>
      <c r="GO264">
        <v>0</v>
      </c>
      <c r="GP264">
        <v>0</v>
      </c>
      <c r="GQ264">
        <v>6</v>
      </c>
      <c r="GR264">
        <v>2080</v>
      </c>
      <c r="GS264">
        <v>4</v>
      </c>
      <c r="GT264">
        <v>32</v>
      </c>
      <c r="GU264">
        <v>20.2</v>
      </c>
      <c r="GV264">
        <v>20.399999999999999</v>
      </c>
      <c r="GW264">
        <v>3.3776899999999999</v>
      </c>
      <c r="GX264">
        <v>2.5061</v>
      </c>
      <c r="GY264">
        <v>1.4489700000000001</v>
      </c>
      <c r="GZ264">
        <v>2.32422</v>
      </c>
      <c r="HA264">
        <v>1.5478499999999999</v>
      </c>
      <c r="HB264">
        <v>2.36938</v>
      </c>
      <c r="HC264">
        <v>39.918399999999998</v>
      </c>
      <c r="HD264">
        <v>14.350899999999999</v>
      </c>
      <c r="HE264">
        <v>18</v>
      </c>
      <c r="HF264">
        <v>499.58300000000003</v>
      </c>
      <c r="HG264">
        <v>522.64300000000003</v>
      </c>
      <c r="HH264">
        <v>31.0017</v>
      </c>
      <c r="HI264">
        <v>36.524700000000003</v>
      </c>
      <c r="HJ264">
        <v>30.000499999999999</v>
      </c>
      <c r="HK264">
        <v>36.401200000000003</v>
      </c>
      <c r="HL264">
        <v>36.423499999999997</v>
      </c>
      <c r="HM264">
        <v>67.567999999999998</v>
      </c>
      <c r="HN264">
        <v>4.45641</v>
      </c>
      <c r="HO264">
        <v>100</v>
      </c>
      <c r="HP264">
        <v>31</v>
      </c>
      <c r="HQ264">
        <v>1662.18</v>
      </c>
      <c r="HR264">
        <v>38.1205</v>
      </c>
      <c r="HS264">
        <v>98.470399999999998</v>
      </c>
      <c r="HT264">
        <v>97.166300000000007</v>
      </c>
    </row>
    <row r="265" spans="1:228" x14ac:dyDescent="0.2">
      <c r="A265">
        <v>250</v>
      </c>
      <c r="B265">
        <v>1675368577.5</v>
      </c>
      <c r="C265">
        <v>994.40000009536743</v>
      </c>
      <c r="D265" t="s">
        <v>859</v>
      </c>
      <c r="E265" t="s">
        <v>860</v>
      </c>
      <c r="F265">
        <v>4</v>
      </c>
      <c r="G265">
        <v>1675368575.1875</v>
      </c>
      <c r="H265">
        <f t="shared" si="102"/>
        <v>2.5461192225867342E-4</v>
      </c>
      <c r="I265">
        <f t="shared" si="103"/>
        <v>0.25461192225867341</v>
      </c>
      <c r="J265">
        <f t="shared" si="104"/>
        <v>6.1199558593352101</v>
      </c>
      <c r="K265">
        <f t="shared" si="105"/>
        <v>1635.0462500000001</v>
      </c>
      <c r="L265">
        <f t="shared" si="106"/>
        <v>1084.9536158402254</v>
      </c>
      <c r="M265">
        <f t="shared" si="107"/>
        <v>109.93878704802572</v>
      </c>
      <c r="N265">
        <f t="shared" si="108"/>
        <v>165.67989531351029</v>
      </c>
      <c r="O265">
        <f t="shared" si="109"/>
        <v>1.8868535616102609E-2</v>
      </c>
      <c r="P265">
        <f t="shared" si="110"/>
        <v>2.7731360753552754</v>
      </c>
      <c r="Q265">
        <f t="shared" si="111"/>
        <v>1.879750203732878E-2</v>
      </c>
      <c r="R265">
        <f t="shared" si="112"/>
        <v>1.1754798473904938E-2</v>
      </c>
      <c r="S265">
        <f t="shared" si="113"/>
        <v>226.10673298631025</v>
      </c>
      <c r="T265">
        <f t="shared" si="114"/>
        <v>36.025275454771197</v>
      </c>
      <c r="U265">
        <f t="shared" si="115"/>
        <v>33.568800000000003</v>
      </c>
      <c r="V265">
        <f t="shared" si="116"/>
        <v>5.215833893185291</v>
      </c>
      <c r="W265">
        <f t="shared" si="117"/>
        <v>70.298465425295419</v>
      </c>
      <c r="X265">
        <f t="shared" si="118"/>
        <v>3.9050862674840889</v>
      </c>
      <c r="Y265">
        <f t="shared" si="119"/>
        <v>5.5550092649375618</v>
      </c>
      <c r="Z265">
        <f t="shared" si="120"/>
        <v>1.3107476257012021</v>
      </c>
      <c r="AA265">
        <f t="shared" si="121"/>
        <v>-11.228385771607497</v>
      </c>
      <c r="AB265">
        <f t="shared" si="122"/>
        <v>169.02323058849754</v>
      </c>
      <c r="AC265">
        <f t="shared" si="123"/>
        <v>14.114708141855225</v>
      </c>
      <c r="AD265">
        <f t="shared" si="124"/>
        <v>398.01628594505553</v>
      </c>
      <c r="AE265">
        <f t="shared" si="125"/>
        <v>16.67630359480091</v>
      </c>
      <c r="AF265">
        <f t="shared" si="126"/>
        <v>0.27458797227627746</v>
      </c>
      <c r="AG265">
        <f t="shared" si="127"/>
        <v>6.1199558593352101</v>
      </c>
      <c r="AH265">
        <v>1720.2320133102251</v>
      </c>
      <c r="AI265">
        <v>1703.6544242424241</v>
      </c>
      <c r="AJ265">
        <v>1.701748136306902</v>
      </c>
      <c r="AK265">
        <v>66.45767359900691</v>
      </c>
      <c r="AL265">
        <f t="shared" si="128"/>
        <v>0.25461192225867341</v>
      </c>
      <c r="AM265">
        <v>38.236418520024728</v>
      </c>
      <c r="AN265">
        <v>38.531309696969693</v>
      </c>
      <c r="AO265">
        <v>-1.9011157781959371E-4</v>
      </c>
      <c r="AP265">
        <v>80.18708061797463</v>
      </c>
      <c r="AQ265">
        <v>12</v>
      </c>
      <c r="AR265">
        <v>2</v>
      </c>
      <c r="AS265">
        <f t="shared" si="129"/>
        <v>1</v>
      </c>
      <c r="AT265">
        <f t="shared" si="130"/>
        <v>0</v>
      </c>
      <c r="AU265">
        <f t="shared" si="131"/>
        <v>47226.656472806164</v>
      </c>
      <c r="AV265">
        <f t="shared" si="132"/>
        <v>1199.9437499999999</v>
      </c>
      <c r="AW265">
        <f t="shared" si="133"/>
        <v>1025.877988593943</v>
      </c>
      <c r="AX265">
        <f t="shared" si="134"/>
        <v>0.85493839906574209</v>
      </c>
      <c r="AY265">
        <f t="shared" si="135"/>
        <v>0.18843111019688236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1675368575.1875</v>
      </c>
      <c r="BF265">
        <v>1635.0462500000001</v>
      </c>
      <c r="BG265">
        <v>1655.5912499999999</v>
      </c>
      <c r="BH265">
        <v>38.538150000000002</v>
      </c>
      <c r="BI265">
        <v>38.221425000000004</v>
      </c>
      <c r="BJ265">
        <v>1643.17</v>
      </c>
      <c r="BK265">
        <v>38.389987499999997</v>
      </c>
      <c r="BL265">
        <v>500.12950000000001</v>
      </c>
      <c r="BM265">
        <v>101.230375</v>
      </c>
      <c r="BN265">
        <v>0.100027925</v>
      </c>
      <c r="BO265">
        <v>34.699350000000003</v>
      </c>
      <c r="BP265">
        <v>33.568800000000003</v>
      </c>
      <c r="BQ265">
        <v>999.9</v>
      </c>
      <c r="BR265">
        <v>0</v>
      </c>
      <c r="BS265">
        <v>0</v>
      </c>
      <c r="BT265">
        <v>9022.89</v>
      </c>
      <c r="BU265">
        <v>0</v>
      </c>
      <c r="BV265">
        <v>349.34724999999997</v>
      </c>
      <c r="BW265">
        <v>-20.5448375</v>
      </c>
      <c r="BX265">
        <v>1700.58375</v>
      </c>
      <c r="BY265">
        <v>1721.3875</v>
      </c>
      <c r="BZ265">
        <v>0.31673737499999999</v>
      </c>
      <c r="CA265">
        <v>1655.5912499999999</v>
      </c>
      <c r="CB265">
        <v>38.221425000000004</v>
      </c>
      <c r="CC265">
        <v>3.9012375000000001</v>
      </c>
      <c r="CD265">
        <v>3.8691737499999999</v>
      </c>
      <c r="CE265">
        <v>28.475149999999999</v>
      </c>
      <c r="CF265">
        <v>28.333187500000001</v>
      </c>
      <c r="CG265">
        <v>1199.9437499999999</v>
      </c>
      <c r="CH265">
        <v>0.499970625</v>
      </c>
      <c r="CI265">
        <v>0.500029375</v>
      </c>
      <c r="CJ265">
        <v>0</v>
      </c>
      <c r="CK265">
        <v>1019.51625</v>
      </c>
      <c r="CL265">
        <v>4.9990899999999998</v>
      </c>
      <c r="CM265">
        <v>11023.975</v>
      </c>
      <c r="CN265">
        <v>9557.3187500000004</v>
      </c>
      <c r="CO265">
        <v>46.375</v>
      </c>
      <c r="CP265">
        <v>49.117125000000001</v>
      </c>
      <c r="CQ265">
        <v>47.311999999999998</v>
      </c>
      <c r="CR265">
        <v>47.686999999999998</v>
      </c>
      <c r="CS265">
        <v>47.625</v>
      </c>
      <c r="CT265">
        <v>597.43624999999997</v>
      </c>
      <c r="CU265">
        <v>597.50749999999994</v>
      </c>
      <c r="CV265">
        <v>0</v>
      </c>
      <c r="CW265">
        <v>1675368595.9000001</v>
      </c>
      <c r="CX265">
        <v>0</v>
      </c>
      <c r="CY265">
        <v>1675367359.0999999</v>
      </c>
      <c r="CZ265" t="s">
        <v>356</v>
      </c>
      <c r="DA265">
        <v>1675367359.0999999</v>
      </c>
      <c r="DB265">
        <v>1675367351.0999999</v>
      </c>
      <c r="DC265">
        <v>3</v>
      </c>
      <c r="DD265">
        <v>-0.36899999999999999</v>
      </c>
      <c r="DE265">
        <v>-0.108</v>
      </c>
      <c r="DF265">
        <v>-5.9960000000000004</v>
      </c>
      <c r="DG265">
        <v>0.14799999999999999</v>
      </c>
      <c r="DH265">
        <v>415</v>
      </c>
      <c r="DI265">
        <v>35</v>
      </c>
      <c r="DJ265">
        <v>0.46</v>
      </c>
      <c r="DK265">
        <v>0.2</v>
      </c>
      <c r="DL265">
        <v>-20.362782500000002</v>
      </c>
      <c r="DM265">
        <v>-1.3417789868667169</v>
      </c>
      <c r="DN265">
        <v>0.1541695590697138</v>
      </c>
      <c r="DO265">
        <v>0</v>
      </c>
      <c r="DP265">
        <v>0.31205844999999999</v>
      </c>
      <c r="DQ265">
        <v>-0.1168368630394004</v>
      </c>
      <c r="DR265">
        <v>1.8808129363323191E-2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366</v>
      </c>
      <c r="EA265">
        <v>2.9444699999999999</v>
      </c>
      <c r="EB265">
        <v>2.62392</v>
      </c>
      <c r="EC265">
        <v>0.252112</v>
      </c>
      <c r="ED265">
        <v>0.25165399999999999</v>
      </c>
      <c r="EE265">
        <v>0.15074799999999999</v>
      </c>
      <c r="EF265">
        <v>0.14821699999999999</v>
      </c>
      <c r="EG265">
        <v>22427.9</v>
      </c>
      <c r="EH265">
        <v>22761.1</v>
      </c>
      <c r="EI265">
        <v>27932.799999999999</v>
      </c>
      <c r="EJ265">
        <v>29315.1</v>
      </c>
      <c r="EK265">
        <v>32669.5</v>
      </c>
      <c r="EL265">
        <v>34668.800000000003</v>
      </c>
      <c r="EM265">
        <v>39457.300000000003</v>
      </c>
      <c r="EN265">
        <v>41900.800000000003</v>
      </c>
      <c r="EO265">
        <v>1.9073</v>
      </c>
      <c r="EP265">
        <v>1.87873</v>
      </c>
      <c r="EQ265">
        <v>5.2660699999999998E-2</v>
      </c>
      <c r="ER265">
        <v>0</v>
      </c>
      <c r="ES265">
        <v>32.702800000000003</v>
      </c>
      <c r="ET265">
        <v>999.9</v>
      </c>
      <c r="EU265">
        <v>72.2</v>
      </c>
      <c r="EV265">
        <v>34.9</v>
      </c>
      <c r="EW265">
        <v>40.061500000000002</v>
      </c>
      <c r="EX265">
        <v>57.186599999999999</v>
      </c>
      <c r="EY265">
        <v>1.8309299999999999</v>
      </c>
      <c r="EZ265">
        <v>1</v>
      </c>
      <c r="FA265">
        <v>0.73557899999999998</v>
      </c>
      <c r="FB265">
        <v>1.41621</v>
      </c>
      <c r="FC265">
        <v>20.264800000000001</v>
      </c>
      <c r="FD265">
        <v>5.2163899999999996</v>
      </c>
      <c r="FE265">
        <v>12.0099</v>
      </c>
      <c r="FF265">
        <v>4.9847999999999999</v>
      </c>
      <c r="FG265">
        <v>3.2845499999999999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1.8622099999999999</v>
      </c>
      <c r="FN265">
        <v>1.8642700000000001</v>
      </c>
      <c r="FO265">
        <v>1.8603499999999999</v>
      </c>
      <c r="FP265">
        <v>1.8610800000000001</v>
      </c>
      <c r="FQ265">
        <v>1.8602000000000001</v>
      </c>
      <c r="FR265">
        <v>1.8619000000000001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-8.1300000000000008</v>
      </c>
      <c r="GH265">
        <v>0.1482</v>
      </c>
      <c r="GI265">
        <v>-4.6172869984045022</v>
      </c>
      <c r="GJ265">
        <v>-3.9744887815693084E-3</v>
      </c>
      <c r="GK265">
        <v>1.847162108954052E-6</v>
      </c>
      <c r="GL265">
        <v>-4.4217609294687878E-10</v>
      </c>
      <c r="GM265">
        <v>0.1481899999999996</v>
      </c>
      <c r="GN265">
        <v>0</v>
      </c>
      <c r="GO265">
        <v>0</v>
      </c>
      <c r="GP265">
        <v>0</v>
      </c>
      <c r="GQ265">
        <v>6</v>
      </c>
      <c r="GR265">
        <v>2080</v>
      </c>
      <c r="GS265">
        <v>4</v>
      </c>
      <c r="GT265">
        <v>32</v>
      </c>
      <c r="GU265">
        <v>20.3</v>
      </c>
      <c r="GV265">
        <v>20.399999999999999</v>
      </c>
      <c r="GW265">
        <v>3.3886699999999998</v>
      </c>
      <c r="GX265">
        <v>2.52563</v>
      </c>
      <c r="GY265">
        <v>1.4489700000000001</v>
      </c>
      <c r="GZ265">
        <v>2.323</v>
      </c>
      <c r="HA265">
        <v>1.5478499999999999</v>
      </c>
      <c r="HB265">
        <v>2.2399900000000001</v>
      </c>
      <c r="HC265">
        <v>39.918399999999998</v>
      </c>
      <c r="HD265">
        <v>14.315899999999999</v>
      </c>
      <c r="HE265">
        <v>18</v>
      </c>
      <c r="HF265">
        <v>499.73200000000003</v>
      </c>
      <c r="HG265">
        <v>522.44899999999996</v>
      </c>
      <c r="HH265">
        <v>31.001200000000001</v>
      </c>
      <c r="HI265">
        <v>36.528100000000002</v>
      </c>
      <c r="HJ265">
        <v>30.000499999999999</v>
      </c>
      <c r="HK265">
        <v>36.403799999999997</v>
      </c>
      <c r="HL265">
        <v>36.426900000000003</v>
      </c>
      <c r="HM265">
        <v>67.778400000000005</v>
      </c>
      <c r="HN265">
        <v>4.45641</v>
      </c>
      <c r="HO265">
        <v>100</v>
      </c>
      <c r="HP265">
        <v>31</v>
      </c>
      <c r="HQ265">
        <v>1668.86</v>
      </c>
      <c r="HR265">
        <v>38.122599999999998</v>
      </c>
      <c r="HS265">
        <v>98.469700000000003</v>
      </c>
      <c r="HT265">
        <v>97.165000000000006</v>
      </c>
    </row>
    <row r="266" spans="1:228" x14ac:dyDescent="0.2">
      <c r="A266">
        <v>251</v>
      </c>
      <c r="B266">
        <v>1675368581.5</v>
      </c>
      <c r="C266">
        <v>998.40000009536743</v>
      </c>
      <c r="D266" t="s">
        <v>861</v>
      </c>
      <c r="E266" t="s">
        <v>862</v>
      </c>
      <c r="F266">
        <v>4</v>
      </c>
      <c r="G266">
        <v>1675368579.5</v>
      </c>
      <c r="H266">
        <f t="shared" si="102"/>
        <v>2.2273175209946844E-4</v>
      </c>
      <c r="I266">
        <f t="shared" si="103"/>
        <v>0.22273175209946844</v>
      </c>
      <c r="J266">
        <f t="shared" si="104"/>
        <v>6.0518997553877671</v>
      </c>
      <c r="K266">
        <f t="shared" si="105"/>
        <v>1642.221428571429</v>
      </c>
      <c r="L266">
        <f t="shared" si="106"/>
        <v>1026.7499899565967</v>
      </c>
      <c r="M266">
        <f t="shared" si="107"/>
        <v>104.04063170678353</v>
      </c>
      <c r="N266">
        <f t="shared" si="108"/>
        <v>166.40638568519543</v>
      </c>
      <c r="O266">
        <f t="shared" si="109"/>
        <v>1.6552276947705842E-2</v>
      </c>
      <c r="P266">
        <f t="shared" si="110"/>
        <v>2.7726243662245427</v>
      </c>
      <c r="Q266">
        <f t="shared" si="111"/>
        <v>1.6497575428858106E-2</v>
      </c>
      <c r="R266">
        <f t="shared" si="112"/>
        <v>1.0315884210407999E-2</v>
      </c>
      <c r="S266">
        <f t="shared" si="113"/>
        <v>226.11608109311672</v>
      </c>
      <c r="T266">
        <f t="shared" si="114"/>
        <v>36.019500571285853</v>
      </c>
      <c r="U266">
        <f t="shared" si="115"/>
        <v>33.547371428571431</v>
      </c>
      <c r="V266">
        <f t="shared" si="116"/>
        <v>5.2095831205629768</v>
      </c>
      <c r="W266">
        <f t="shared" si="117"/>
        <v>70.319400252438911</v>
      </c>
      <c r="X266">
        <f t="shared" si="118"/>
        <v>3.9030527253010971</v>
      </c>
      <c r="Y266">
        <f t="shared" si="119"/>
        <v>5.5504636150046318</v>
      </c>
      <c r="Z266">
        <f t="shared" si="120"/>
        <v>1.3065303952618796</v>
      </c>
      <c r="AA266">
        <f t="shared" si="121"/>
        <v>-9.8224702675865583</v>
      </c>
      <c r="AB266">
        <f t="shared" si="122"/>
        <v>169.99033947097209</v>
      </c>
      <c r="AC266">
        <f t="shared" si="123"/>
        <v>14.195580921174631</v>
      </c>
      <c r="AD266">
        <f t="shared" si="124"/>
        <v>400.47953121767688</v>
      </c>
      <c r="AE266">
        <f t="shared" si="125"/>
        <v>16.771343906373396</v>
      </c>
      <c r="AF266">
        <f t="shared" si="126"/>
        <v>0.26575129636301831</v>
      </c>
      <c r="AG266">
        <f t="shared" si="127"/>
        <v>6.0518997553877671</v>
      </c>
      <c r="AH266">
        <v>1727.2820437630421</v>
      </c>
      <c r="AI266">
        <v>1710.6116969696959</v>
      </c>
      <c r="AJ266">
        <v>1.734995712123812</v>
      </c>
      <c r="AK266">
        <v>66.45767359900691</v>
      </c>
      <c r="AL266">
        <f t="shared" si="128"/>
        <v>0.22273175209946844</v>
      </c>
      <c r="AM266">
        <v>38.211121307968988</v>
      </c>
      <c r="AN266">
        <v>38.512063030303018</v>
      </c>
      <c r="AO266">
        <v>-6.9346492089761109E-3</v>
      </c>
      <c r="AP266">
        <v>80.18708061797463</v>
      </c>
      <c r="AQ266">
        <v>12</v>
      </c>
      <c r="AR266">
        <v>2</v>
      </c>
      <c r="AS266">
        <f t="shared" si="129"/>
        <v>1</v>
      </c>
      <c r="AT266">
        <f t="shared" si="130"/>
        <v>0</v>
      </c>
      <c r="AU266">
        <f t="shared" si="131"/>
        <v>47214.902528589933</v>
      </c>
      <c r="AV266">
        <f t="shared" si="132"/>
        <v>1199.995714285714</v>
      </c>
      <c r="AW266">
        <f t="shared" si="133"/>
        <v>1025.92218502234</v>
      </c>
      <c r="AX266">
        <f t="shared" si="134"/>
        <v>0.85493820753602479</v>
      </c>
      <c r="AY266">
        <f t="shared" si="135"/>
        <v>0.18843074054452782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1675368579.5</v>
      </c>
      <c r="BF266">
        <v>1642.221428571429</v>
      </c>
      <c r="BG266">
        <v>1662.8685714285709</v>
      </c>
      <c r="BH266">
        <v>38.518214285714294</v>
      </c>
      <c r="BI266">
        <v>38.21162857142857</v>
      </c>
      <c r="BJ266">
        <v>1650.3542857142861</v>
      </c>
      <c r="BK266">
        <v>38.37002857142857</v>
      </c>
      <c r="BL266">
        <v>500.05271428571422</v>
      </c>
      <c r="BM266">
        <v>101.2302857142857</v>
      </c>
      <c r="BN266">
        <v>9.9768071428571428E-2</v>
      </c>
      <c r="BO266">
        <v>34.684600000000003</v>
      </c>
      <c r="BP266">
        <v>33.547371428571431</v>
      </c>
      <c r="BQ266">
        <v>999.89999999999986</v>
      </c>
      <c r="BR266">
        <v>0</v>
      </c>
      <c r="BS266">
        <v>0</v>
      </c>
      <c r="BT266">
        <v>9020.1771428571428</v>
      </c>
      <c r="BU266">
        <v>0</v>
      </c>
      <c r="BV266">
        <v>349.59314285714288</v>
      </c>
      <c r="BW266">
        <v>-20.646699999999999</v>
      </c>
      <c r="BX266">
        <v>1708.01</v>
      </c>
      <c r="BY266">
        <v>1728.9328571428571</v>
      </c>
      <c r="BZ266">
        <v>0.30657299999999998</v>
      </c>
      <c r="CA266">
        <v>1662.8685714285709</v>
      </c>
      <c r="CB266">
        <v>38.21162857142857</v>
      </c>
      <c r="CC266">
        <v>3.8992114285714292</v>
      </c>
      <c r="CD266">
        <v>3.8681771428571419</v>
      </c>
      <c r="CE266">
        <v>28.466228571428569</v>
      </c>
      <c r="CF266">
        <v>28.328757142857139</v>
      </c>
      <c r="CG266">
        <v>1199.995714285714</v>
      </c>
      <c r="CH266">
        <v>0.49997542857142863</v>
      </c>
      <c r="CI266">
        <v>0.50002457142857148</v>
      </c>
      <c r="CJ266">
        <v>0</v>
      </c>
      <c r="CK266">
        <v>1019.447142857143</v>
      </c>
      <c r="CL266">
        <v>4.9990899999999998</v>
      </c>
      <c r="CM266">
        <v>11023.28571428571</v>
      </c>
      <c r="CN266">
        <v>9557.7357142857127</v>
      </c>
      <c r="CO266">
        <v>46.375</v>
      </c>
      <c r="CP266">
        <v>49.08</v>
      </c>
      <c r="CQ266">
        <v>47.311999999999998</v>
      </c>
      <c r="CR266">
        <v>47.686999999999998</v>
      </c>
      <c r="CS266">
        <v>47.625</v>
      </c>
      <c r="CT266">
        <v>597.46999999999991</v>
      </c>
      <c r="CU266">
        <v>597.52571428571434</v>
      </c>
      <c r="CV266">
        <v>0</v>
      </c>
      <c r="CW266">
        <v>1675368600.0999999</v>
      </c>
      <c r="CX266">
        <v>0</v>
      </c>
      <c r="CY266">
        <v>1675367359.0999999</v>
      </c>
      <c r="CZ266" t="s">
        <v>356</v>
      </c>
      <c r="DA266">
        <v>1675367359.0999999</v>
      </c>
      <c r="DB266">
        <v>1675367351.0999999</v>
      </c>
      <c r="DC266">
        <v>3</v>
      </c>
      <c r="DD266">
        <v>-0.36899999999999999</v>
      </c>
      <c r="DE266">
        <v>-0.108</v>
      </c>
      <c r="DF266">
        <v>-5.9960000000000004</v>
      </c>
      <c r="DG266">
        <v>0.14799999999999999</v>
      </c>
      <c r="DH266">
        <v>415</v>
      </c>
      <c r="DI266">
        <v>35</v>
      </c>
      <c r="DJ266">
        <v>0.46</v>
      </c>
      <c r="DK266">
        <v>0.2</v>
      </c>
      <c r="DL266">
        <v>-20.452251219512199</v>
      </c>
      <c r="DM266">
        <v>-1.6566083623693479</v>
      </c>
      <c r="DN266">
        <v>0.17926772337722779</v>
      </c>
      <c r="DO266">
        <v>0</v>
      </c>
      <c r="DP266">
        <v>0.30843631707317071</v>
      </c>
      <c r="DQ266">
        <v>-4.2471679442507689E-2</v>
      </c>
      <c r="DR266">
        <v>1.6097946994447769E-2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2.94387</v>
      </c>
      <c r="EB266">
        <v>2.62358</v>
      </c>
      <c r="EC266">
        <v>0.25271300000000002</v>
      </c>
      <c r="ED266">
        <v>0.25223800000000002</v>
      </c>
      <c r="EE266">
        <v>0.150699</v>
      </c>
      <c r="EF266">
        <v>0.14821899999999999</v>
      </c>
      <c r="EG266">
        <v>22409.599999999999</v>
      </c>
      <c r="EH266">
        <v>22743.1</v>
      </c>
      <c r="EI266">
        <v>27932.6</v>
      </c>
      <c r="EJ266">
        <v>29314.9</v>
      </c>
      <c r="EK266">
        <v>32670.799999999999</v>
      </c>
      <c r="EL266">
        <v>34668.699999999997</v>
      </c>
      <c r="EM266">
        <v>39456.6</v>
      </c>
      <c r="EN266">
        <v>41900.800000000003</v>
      </c>
      <c r="EO266">
        <v>1.90665</v>
      </c>
      <c r="EP266">
        <v>1.87897</v>
      </c>
      <c r="EQ266">
        <v>5.2742700000000003E-2</v>
      </c>
      <c r="ER266">
        <v>0</v>
      </c>
      <c r="ES266">
        <v>32.691099999999999</v>
      </c>
      <c r="ET266">
        <v>999.9</v>
      </c>
      <c r="EU266">
        <v>72.2</v>
      </c>
      <c r="EV266">
        <v>34.9</v>
      </c>
      <c r="EW266">
        <v>40.0625</v>
      </c>
      <c r="EX266">
        <v>57.246600000000001</v>
      </c>
      <c r="EY266">
        <v>2.4038499999999998</v>
      </c>
      <c r="EZ266">
        <v>1</v>
      </c>
      <c r="FA266">
        <v>0.73572199999999999</v>
      </c>
      <c r="FB266">
        <v>1.4188400000000001</v>
      </c>
      <c r="FC266">
        <v>20.264900000000001</v>
      </c>
      <c r="FD266">
        <v>5.2168400000000004</v>
      </c>
      <c r="FE266">
        <v>12.0099</v>
      </c>
      <c r="FF266">
        <v>4.9847999999999999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1.8622099999999999</v>
      </c>
      <c r="FN266">
        <v>1.8642399999999999</v>
      </c>
      <c r="FO266">
        <v>1.8603499999999999</v>
      </c>
      <c r="FP266">
        <v>1.8610500000000001</v>
      </c>
      <c r="FQ266">
        <v>1.86019</v>
      </c>
      <c r="FR266">
        <v>1.8619000000000001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-8.14</v>
      </c>
      <c r="GH266">
        <v>0.1482</v>
      </c>
      <c r="GI266">
        <v>-4.6172869984045022</v>
      </c>
      <c r="GJ266">
        <v>-3.9744887815693084E-3</v>
      </c>
      <c r="GK266">
        <v>1.847162108954052E-6</v>
      </c>
      <c r="GL266">
        <v>-4.4217609294687878E-10</v>
      </c>
      <c r="GM266">
        <v>0.1481899999999996</v>
      </c>
      <c r="GN266">
        <v>0</v>
      </c>
      <c r="GO266">
        <v>0</v>
      </c>
      <c r="GP266">
        <v>0</v>
      </c>
      <c r="GQ266">
        <v>6</v>
      </c>
      <c r="GR266">
        <v>2080</v>
      </c>
      <c r="GS266">
        <v>4</v>
      </c>
      <c r="GT266">
        <v>32</v>
      </c>
      <c r="GU266">
        <v>20.399999999999999</v>
      </c>
      <c r="GV266">
        <v>20.5</v>
      </c>
      <c r="GW266">
        <v>3.3996599999999999</v>
      </c>
      <c r="GX266">
        <v>2.51953</v>
      </c>
      <c r="GY266">
        <v>1.4489700000000001</v>
      </c>
      <c r="GZ266">
        <v>2.323</v>
      </c>
      <c r="HA266">
        <v>1.5478499999999999</v>
      </c>
      <c r="HB266">
        <v>2.3596200000000001</v>
      </c>
      <c r="HC266">
        <v>39.918399999999998</v>
      </c>
      <c r="HD266">
        <v>14.3422</v>
      </c>
      <c r="HE266">
        <v>18</v>
      </c>
      <c r="HF266">
        <v>499.33199999999999</v>
      </c>
      <c r="HG266">
        <v>522.65499999999997</v>
      </c>
      <c r="HH266">
        <v>31.001000000000001</v>
      </c>
      <c r="HI266">
        <v>36.531500000000001</v>
      </c>
      <c r="HJ266">
        <v>30.000299999999999</v>
      </c>
      <c r="HK266">
        <v>36.4071</v>
      </c>
      <c r="HL266">
        <v>36.429400000000001</v>
      </c>
      <c r="HM266">
        <v>67.994200000000006</v>
      </c>
      <c r="HN266">
        <v>4.45641</v>
      </c>
      <c r="HO266">
        <v>100</v>
      </c>
      <c r="HP266">
        <v>31</v>
      </c>
      <c r="HQ266">
        <v>1675.54</v>
      </c>
      <c r="HR266">
        <v>38.131100000000004</v>
      </c>
      <c r="HS266">
        <v>98.468400000000003</v>
      </c>
      <c r="HT266">
        <v>97.164699999999996</v>
      </c>
    </row>
    <row r="267" spans="1:228" x14ac:dyDescent="0.2">
      <c r="A267">
        <v>252</v>
      </c>
      <c r="B267">
        <v>1675368585.5</v>
      </c>
      <c r="C267">
        <v>1002.400000095367</v>
      </c>
      <c r="D267" t="s">
        <v>863</v>
      </c>
      <c r="E267" t="s">
        <v>864</v>
      </c>
      <c r="F267">
        <v>4</v>
      </c>
      <c r="G267">
        <v>1675368583.1875</v>
      </c>
      <c r="H267">
        <f t="shared" si="102"/>
        <v>2.5463897063631282E-4</v>
      </c>
      <c r="I267">
        <f t="shared" si="103"/>
        <v>0.2546389706363128</v>
      </c>
      <c r="J267">
        <f t="shared" si="104"/>
        <v>5.9614799689655289</v>
      </c>
      <c r="K267">
        <f t="shared" si="105"/>
        <v>1648.3824999999999</v>
      </c>
      <c r="L267">
        <f t="shared" si="106"/>
        <v>1112.2458820460874</v>
      </c>
      <c r="M267">
        <f t="shared" si="107"/>
        <v>112.70486760131215</v>
      </c>
      <c r="N267">
        <f t="shared" si="108"/>
        <v>167.03206945307605</v>
      </c>
      <c r="O267">
        <f t="shared" si="109"/>
        <v>1.8901083039678822E-2</v>
      </c>
      <c r="P267">
        <f t="shared" si="110"/>
        <v>2.7660795699657821</v>
      </c>
      <c r="Q267">
        <f t="shared" si="111"/>
        <v>1.8829623594435425E-2</v>
      </c>
      <c r="R267">
        <f t="shared" si="112"/>
        <v>1.1774912479984733E-2</v>
      </c>
      <c r="S267">
        <f t="shared" si="113"/>
        <v>226.11587098609525</v>
      </c>
      <c r="T267">
        <f t="shared" si="114"/>
        <v>36.009513567661841</v>
      </c>
      <c r="U267">
        <f t="shared" si="115"/>
        <v>33.552087499999999</v>
      </c>
      <c r="V267">
        <f t="shared" si="116"/>
        <v>5.2109582519377016</v>
      </c>
      <c r="W267">
        <f t="shared" si="117"/>
        <v>70.321308659259941</v>
      </c>
      <c r="X267">
        <f t="shared" si="118"/>
        <v>3.9022488596762916</v>
      </c>
      <c r="Y267">
        <f t="shared" si="119"/>
        <v>5.5491698520352291</v>
      </c>
      <c r="Z267">
        <f t="shared" si="120"/>
        <v>1.3087093922614099</v>
      </c>
      <c r="AA267">
        <f t="shared" si="121"/>
        <v>-11.229578605061395</v>
      </c>
      <c r="AB267">
        <f t="shared" si="122"/>
        <v>168.25946816887762</v>
      </c>
      <c r="AC267">
        <f t="shared" si="123"/>
        <v>14.084319823655436</v>
      </c>
      <c r="AD267">
        <f t="shared" si="124"/>
        <v>397.23008037356692</v>
      </c>
      <c r="AE267">
        <f t="shared" si="125"/>
        <v>16.689170980746944</v>
      </c>
      <c r="AF267">
        <f t="shared" si="126"/>
        <v>0.25701338880877317</v>
      </c>
      <c r="AG267">
        <f t="shared" si="127"/>
        <v>5.9614799689655289</v>
      </c>
      <c r="AH267">
        <v>1734.098202944589</v>
      </c>
      <c r="AI267">
        <v>1717.547454545454</v>
      </c>
      <c r="AJ267">
        <v>1.734549216914077</v>
      </c>
      <c r="AK267">
        <v>66.45767359900691</v>
      </c>
      <c r="AL267">
        <f t="shared" si="128"/>
        <v>0.2546389706363128</v>
      </c>
      <c r="AM267">
        <v>38.212130300586963</v>
      </c>
      <c r="AN267">
        <v>38.508586060606042</v>
      </c>
      <c r="AO267">
        <v>-4.3666005406207509E-4</v>
      </c>
      <c r="AP267">
        <v>80.18708061797463</v>
      </c>
      <c r="AQ267">
        <v>12</v>
      </c>
      <c r="AR267">
        <v>2</v>
      </c>
      <c r="AS267">
        <f t="shared" si="129"/>
        <v>1</v>
      </c>
      <c r="AT267">
        <f t="shared" si="130"/>
        <v>0</v>
      </c>
      <c r="AU267">
        <f t="shared" si="131"/>
        <v>47036.384020576545</v>
      </c>
      <c r="AV267">
        <f t="shared" si="132"/>
        <v>1199.9937500000001</v>
      </c>
      <c r="AW267">
        <f t="shared" si="133"/>
        <v>1025.9205885938318</v>
      </c>
      <c r="AX267">
        <f t="shared" si="134"/>
        <v>0.85493827663171729</v>
      </c>
      <c r="AY267">
        <f t="shared" si="135"/>
        <v>0.18843087389921426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1675368583.1875</v>
      </c>
      <c r="BF267">
        <v>1648.3824999999999</v>
      </c>
      <c r="BG267">
        <v>1668.91</v>
      </c>
      <c r="BH267">
        <v>38.5099625</v>
      </c>
      <c r="BI267">
        <v>38.213537500000001</v>
      </c>
      <c r="BJ267">
        <v>1656.5237500000001</v>
      </c>
      <c r="BK267">
        <v>38.361762499999998</v>
      </c>
      <c r="BL267">
        <v>500.19225</v>
      </c>
      <c r="BM267">
        <v>101.230625</v>
      </c>
      <c r="BN267">
        <v>0.100267225</v>
      </c>
      <c r="BO267">
        <v>34.680399999999999</v>
      </c>
      <c r="BP267">
        <v>33.552087499999999</v>
      </c>
      <c r="BQ267">
        <v>999.9</v>
      </c>
      <c r="BR267">
        <v>0</v>
      </c>
      <c r="BS267">
        <v>0</v>
      </c>
      <c r="BT267">
        <v>8985.39</v>
      </c>
      <c r="BU267">
        <v>0</v>
      </c>
      <c r="BV267">
        <v>349.93937499999998</v>
      </c>
      <c r="BW267">
        <v>-20.528649999999999</v>
      </c>
      <c r="BX267">
        <v>1714.4024999999999</v>
      </c>
      <c r="BY267">
        <v>1735.22</v>
      </c>
      <c r="BZ267">
        <v>0.29640100000000003</v>
      </c>
      <c r="CA267">
        <v>1668.91</v>
      </c>
      <c r="CB267">
        <v>38.213537500000001</v>
      </c>
      <c r="CC267">
        <v>3.8983837499999998</v>
      </c>
      <c r="CD267">
        <v>3.8683812500000001</v>
      </c>
      <c r="CE267">
        <v>28.46255</v>
      </c>
      <c r="CF267">
        <v>28.329662500000001</v>
      </c>
      <c r="CG267">
        <v>1199.9937500000001</v>
      </c>
      <c r="CH267">
        <v>0.499972625</v>
      </c>
      <c r="CI267">
        <v>0.50002737499999994</v>
      </c>
      <c r="CJ267">
        <v>0</v>
      </c>
      <c r="CK267">
        <v>1019.50375</v>
      </c>
      <c r="CL267">
        <v>4.9990899999999998</v>
      </c>
      <c r="CM267">
        <v>11022.612499999999</v>
      </c>
      <c r="CN267">
        <v>9557.7087500000016</v>
      </c>
      <c r="CO267">
        <v>46.375</v>
      </c>
      <c r="CP267">
        <v>49.061999999999998</v>
      </c>
      <c r="CQ267">
        <v>47.311999999999998</v>
      </c>
      <c r="CR267">
        <v>47.702749999999988</v>
      </c>
      <c r="CS267">
        <v>47.625</v>
      </c>
      <c r="CT267">
        <v>597.46624999999995</v>
      </c>
      <c r="CU267">
        <v>597.52750000000003</v>
      </c>
      <c r="CV267">
        <v>0</v>
      </c>
      <c r="CW267">
        <v>1675368604.3</v>
      </c>
      <c r="CX267">
        <v>0</v>
      </c>
      <c r="CY267">
        <v>1675367359.0999999</v>
      </c>
      <c r="CZ267" t="s">
        <v>356</v>
      </c>
      <c r="DA267">
        <v>1675367359.0999999</v>
      </c>
      <c r="DB267">
        <v>1675367351.0999999</v>
      </c>
      <c r="DC267">
        <v>3</v>
      </c>
      <c r="DD267">
        <v>-0.36899999999999999</v>
      </c>
      <c r="DE267">
        <v>-0.108</v>
      </c>
      <c r="DF267">
        <v>-5.9960000000000004</v>
      </c>
      <c r="DG267">
        <v>0.14799999999999999</v>
      </c>
      <c r="DH267">
        <v>415</v>
      </c>
      <c r="DI267">
        <v>35</v>
      </c>
      <c r="DJ267">
        <v>0.46</v>
      </c>
      <c r="DK267">
        <v>0.2</v>
      </c>
      <c r="DL267">
        <v>-20.52426829268293</v>
      </c>
      <c r="DM267">
        <v>-0.68985783972130366</v>
      </c>
      <c r="DN267">
        <v>0.1094908782012466</v>
      </c>
      <c r="DO267">
        <v>0</v>
      </c>
      <c r="DP267">
        <v>0.3021612926829268</v>
      </c>
      <c r="DQ267">
        <v>1.309563763066221E-2</v>
      </c>
      <c r="DR267">
        <v>1.244780728510125E-2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2.9444699999999999</v>
      </c>
      <c r="EB267">
        <v>2.6239599999999998</v>
      </c>
      <c r="EC267">
        <v>0.253305</v>
      </c>
      <c r="ED267">
        <v>0.25282300000000002</v>
      </c>
      <c r="EE267">
        <v>0.15069099999999999</v>
      </c>
      <c r="EF267">
        <v>0.148227</v>
      </c>
      <c r="EG267">
        <v>22392.2</v>
      </c>
      <c r="EH267">
        <v>22724.9</v>
      </c>
      <c r="EI267">
        <v>27933.200000000001</v>
      </c>
      <c r="EJ267">
        <v>29314.6</v>
      </c>
      <c r="EK267">
        <v>32672.2</v>
      </c>
      <c r="EL267">
        <v>34668.400000000001</v>
      </c>
      <c r="EM267">
        <v>39457.800000000003</v>
      </c>
      <c r="EN267">
        <v>41900.800000000003</v>
      </c>
      <c r="EO267">
        <v>1.9071199999999999</v>
      </c>
      <c r="EP267">
        <v>1.8787799999999999</v>
      </c>
      <c r="EQ267">
        <v>5.40391E-2</v>
      </c>
      <c r="ER267">
        <v>0</v>
      </c>
      <c r="ES267">
        <v>32.683100000000003</v>
      </c>
      <c r="ET267">
        <v>999.9</v>
      </c>
      <c r="EU267">
        <v>72.2</v>
      </c>
      <c r="EV267">
        <v>34.9</v>
      </c>
      <c r="EW267">
        <v>40.062399999999997</v>
      </c>
      <c r="EX267">
        <v>57.096600000000002</v>
      </c>
      <c r="EY267">
        <v>2.3958400000000002</v>
      </c>
      <c r="EZ267">
        <v>1</v>
      </c>
      <c r="FA267">
        <v>0.73589700000000002</v>
      </c>
      <c r="FB267">
        <v>1.41953</v>
      </c>
      <c r="FC267">
        <v>20.265000000000001</v>
      </c>
      <c r="FD267">
        <v>5.21699</v>
      </c>
      <c r="FE267">
        <v>12.0099</v>
      </c>
      <c r="FF267">
        <v>4.9850000000000003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1.8622399999999999</v>
      </c>
      <c r="FN267">
        <v>1.8642700000000001</v>
      </c>
      <c r="FO267">
        <v>1.8603499999999999</v>
      </c>
      <c r="FP267">
        <v>1.8610899999999999</v>
      </c>
      <c r="FQ267">
        <v>1.8602000000000001</v>
      </c>
      <c r="FR267">
        <v>1.86188</v>
      </c>
      <c r="FS267">
        <v>1.8585100000000001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-8.15</v>
      </c>
      <c r="GH267">
        <v>0.1482</v>
      </c>
      <c r="GI267">
        <v>-4.6172869984045022</v>
      </c>
      <c r="GJ267">
        <v>-3.9744887815693084E-3</v>
      </c>
      <c r="GK267">
        <v>1.847162108954052E-6</v>
      </c>
      <c r="GL267">
        <v>-4.4217609294687878E-10</v>
      </c>
      <c r="GM267">
        <v>0.1481899999999996</v>
      </c>
      <c r="GN267">
        <v>0</v>
      </c>
      <c r="GO267">
        <v>0</v>
      </c>
      <c r="GP267">
        <v>0</v>
      </c>
      <c r="GQ267">
        <v>6</v>
      </c>
      <c r="GR267">
        <v>2080</v>
      </c>
      <c r="GS267">
        <v>4</v>
      </c>
      <c r="GT267">
        <v>32</v>
      </c>
      <c r="GU267">
        <v>20.399999999999999</v>
      </c>
      <c r="GV267">
        <v>20.6</v>
      </c>
      <c r="GW267">
        <v>3.4094199999999999</v>
      </c>
      <c r="GX267">
        <v>2.50732</v>
      </c>
      <c r="GY267">
        <v>1.4489700000000001</v>
      </c>
      <c r="GZ267">
        <v>2.323</v>
      </c>
      <c r="HA267">
        <v>1.5478499999999999</v>
      </c>
      <c r="HB267">
        <v>2.3327599999999999</v>
      </c>
      <c r="HC267">
        <v>39.918399999999998</v>
      </c>
      <c r="HD267">
        <v>14.3422</v>
      </c>
      <c r="HE267">
        <v>18</v>
      </c>
      <c r="HF267">
        <v>499.66699999999997</v>
      </c>
      <c r="HG267">
        <v>522.52800000000002</v>
      </c>
      <c r="HH267">
        <v>31.000499999999999</v>
      </c>
      <c r="HI267">
        <v>36.534999999999997</v>
      </c>
      <c r="HJ267">
        <v>30.000299999999999</v>
      </c>
      <c r="HK267">
        <v>36.410400000000003</v>
      </c>
      <c r="HL267">
        <v>36.432000000000002</v>
      </c>
      <c r="HM267">
        <v>68.211100000000002</v>
      </c>
      <c r="HN267">
        <v>4.7327199999999996</v>
      </c>
      <c r="HO267">
        <v>100</v>
      </c>
      <c r="HP267">
        <v>31</v>
      </c>
      <c r="HQ267">
        <v>1682.22</v>
      </c>
      <c r="HR267">
        <v>38.130499999999998</v>
      </c>
      <c r="HS267">
        <v>98.471100000000007</v>
      </c>
      <c r="HT267">
        <v>97.164400000000001</v>
      </c>
    </row>
    <row r="268" spans="1:228" x14ac:dyDescent="0.2">
      <c r="A268">
        <v>253</v>
      </c>
      <c r="B268">
        <v>1675368589.5</v>
      </c>
      <c r="C268">
        <v>1006.400000095367</v>
      </c>
      <c r="D268" t="s">
        <v>865</v>
      </c>
      <c r="E268" t="s">
        <v>866</v>
      </c>
      <c r="F268">
        <v>4</v>
      </c>
      <c r="G268">
        <v>1675368587.5</v>
      </c>
      <c r="H268">
        <f t="shared" si="102"/>
        <v>2.4523519270146699E-4</v>
      </c>
      <c r="I268">
        <f t="shared" si="103"/>
        <v>0.24523519270146696</v>
      </c>
      <c r="J268">
        <f t="shared" si="104"/>
        <v>6.1392671059653381</v>
      </c>
      <c r="K268">
        <f t="shared" si="105"/>
        <v>1655.532857142857</v>
      </c>
      <c r="L268">
        <f t="shared" si="106"/>
        <v>1084.9728549992553</v>
      </c>
      <c r="M268">
        <f t="shared" si="107"/>
        <v>109.94034950732085</v>
      </c>
      <c r="N268">
        <f t="shared" si="108"/>
        <v>167.75522087625325</v>
      </c>
      <c r="O268">
        <f t="shared" si="109"/>
        <v>1.8215287799530907E-2</v>
      </c>
      <c r="P268">
        <f t="shared" si="110"/>
        <v>2.7672912349860059</v>
      </c>
      <c r="Q268">
        <f t="shared" si="111"/>
        <v>1.814893897929697E-2</v>
      </c>
      <c r="R268">
        <f t="shared" si="112"/>
        <v>1.1349027805744991E-2</v>
      </c>
      <c r="S268">
        <f t="shared" si="113"/>
        <v>226.10858062061436</v>
      </c>
      <c r="T268">
        <f t="shared" si="114"/>
        <v>36.010382540792477</v>
      </c>
      <c r="U268">
        <f t="shared" si="115"/>
        <v>33.546300000000002</v>
      </c>
      <c r="V268">
        <f t="shared" si="116"/>
        <v>5.209270753047516</v>
      </c>
      <c r="W268">
        <f t="shared" si="117"/>
        <v>70.314260747017983</v>
      </c>
      <c r="X268">
        <f t="shared" si="118"/>
        <v>3.9016164410510092</v>
      </c>
      <c r="Y268">
        <f t="shared" si="119"/>
        <v>5.5488266528016883</v>
      </c>
      <c r="Z268">
        <f t="shared" si="120"/>
        <v>1.3076543119965067</v>
      </c>
      <c r="AA268">
        <f t="shared" si="121"/>
        <v>-10.814871998134693</v>
      </c>
      <c r="AB268">
        <f t="shared" si="122"/>
        <v>169.03037104497631</v>
      </c>
      <c r="AC268">
        <f t="shared" si="123"/>
        <v>14.142177543057102</v>
      </c>
      <c r="AD268">
        <f t="shared" si="124"/>
        <v>398.46625721051305</v>
      </c>
      <c r="AE268">
        <f t="shared" si="125"/>
        <v>16.777299124996404</v>
      </c>
      <c r="AF268">
        <f t="shared" si="126"/>
        <v>0.2496066865353927</v>
      </c>
      <c r="AG268">
        <f t="shared" si="127"/>
        <v>6.1392671059653381</v>
      </c>
      <c r="AH268">
        <v>1741.063171205328</v>
      </c>
      <c r="AI268">
        <v>1724.393878787879</v>
      </c>
      <c r="AJ268">
        <v>1.7145835199207391</v>
      </c>
      <c r="AK268">
        <v>66.45767359900691</v>
      </c>
      <c r="AL268">
        <f t="shared" si="128"/>
        <v>0.24523519270146696</v>
      </c>
      <c r="AM268">
        <v>38.215780984562898</v>
      </c>
      <c r="AN268">
        <v>38.500722424242397</v>
      </c>
      <c r="AO268">
        <v>-3.2618854458713351E-4</v>
      </c>
      <c r="AP268">
        <v>80.18708061797463</v>
      </c>
      <c r="AQ268">
        <v>12</v>
      </c>
      <c r="AR268">
        <v>2</v>
      </c>
      <c r="AS268">
        <f t="shared" si="129"/>
        <v>1</v>
      </c>
      <c r="AT268">
        <f t="shared" si="130"/>
        <v>0</v>
      </c>
      <c r="AU268">
        <f t="shared" si="131"/>
        <v>47069.70318017403</v>
      </c>
      <c r="AV268">
        <f t="shared" si="132"/>
        <v>1199.9557142857141</v>
      </c>
      <c r="AW268">
        <f t="shared" si="133"/>
        <v>1025.8880065391784</v>
      </c>
      <c r="AX268">
        <f t="shared" si="134"/>
        <v>0.8549382234075602</v>
      </c>
      <c r="AY268">
        <f t="shared" si="135"/>
        <v>0.18843077117659113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1675368587.5</v>
      </c>
      <c r="BF268">
        <v>1655.532857142857</v>
      </c>
      <c r="BG268">
        <v>1676.1557142857141</v>
      </c>
      <c r="BH268">
        <v>38.504042857142863</v>
      </c>
      <c r="BI268">
        <v>38.216128571428563</v>
      </c>
      <c r="BJ268">
        <v>1663.6857142857141</v>
      </c>
      <c r="BK268">
        <v>38.35585714285714</v>
      </c>
      <c r="BL268">
        <v>500.14014285714291</v>
      </c>
      <c r="BM268">
        <v>101.23</v>
      </c>
      <c r="BN268">
        <v>0.1000461857142857</v>
      </c>
      <c r="BO268">
        <v>34.679285714285712</v>
      </c>
      <c r="BP268">
        <v>33.546300000000002</v>
      </c>
      <c r="BQ268">
        <v>999.89999999999986</v>
      </c>
      <c r="BR268">
        <v>0</v>
      </c>
      <c r="BS268">
        <v>0</v>
      </c>
      <c r="BT268">
        <v>8991.8742857142861</v>
      </c>
      <c r="BU268">
        <v>0</v>
      </c>
      <c r="BV268">
        <v>350.37842857142863</v>
      </c>
      <c r="BW268">
        <v>-20.625585714285709</v>
      </c>
      <c r="BX268">
        <v>1721.8285714285721</v>
      </c>
      <c r="BY268">
        <v>1742.76</v>
      </c>
      <c r="BZ268">
        <v>0.28790357142857148</v>
      </c>
      <c r="CA268">
        <v>1676.1557142857141</v>
      </c>
      <c r="CB268">
        <v>38.216128571428563</v>
      </c>
      <c r="CC268">
        <v>3.8977571428571429</v>
      </c>
      <c r="CD268">
        <v>3.868614285714286</v>
      </c>
      <c r="CE268">
        <v>28.459814285714291</v>
      </c>
      <c r="CF268">
        <v>28.33068571428571</v>
      </c>
      <c r="CG268">
        <v>1199.9557142857141</v>
      </c>
      <c r="CH268">
        <v>0.49997742857142857</v>
      </c>
      <c r="CI268">
        <v>0.50002257142857154</v>
      </c>
      <c r="CJ268">
        <v>0</v>
      </c>
      <c r="CK268">
        <v>1019.501428571429</v>
      </c>
      <c r="CL268">
        <v>4.9990899999999998</v>
      </c>
      <c r="CM268">
        <v>11021.72857142857</v>
      </c>
      <c r="CN268">
        <v>9557.4142857142851</v>
      </c>
      <c r="CO268">
        <v>46.375</v>
      </c>
      <c r="CP268">
        <v>49.061999999999998</v>
      </c>
      <c r="CQ268">
        <v>47.311999999999998</v>
      </c>
      <c r="CR268">
        <v>47.686999999999998</v>
      </c>
      <c r="CS268">
        <v>47.625</v>
      </c>
      <c r="CT268">
        <v>597.44999999999993</v>
      </c>
      <c r="CU268">
        <v>597.50714285714287</v>
      </c>
      <c r="CV268">
        <v>0</v>
      </c>
      <c r="CW268">
        <v>1675368607.9000001</v>
      </c>
      <c r="CX268">
        <v>0</v>
      </c>
      <c r="CY268">
        <v>1675367359.0999999</v>
      </c>
      <c r="CZ268" t="s">
        <v>356</v>
      </c>
      <c r="DA268">
        <v>1675367359.0999999</v>
      </c>
      <c r="DB268">
        <v>1675367351.0999999</v>
      </c>
      <c r="DC268">
        <v>3</v>
      </c>
      <c r="DD268">
        <v>-0.36899999999999999</v>
      </c>
      <c r="DE268">
        <v>-0.108</v>
      </c>
      <c r="DF268">
        <v>-5.9960000000000004</v>
      </c>
      <c r="DG268">
        <v>0.14799999999999999</v>
      </c>
      <c r="DH268">
        <v>415</v>
      </c>
      <c r="DI268">
        <v>35</v>
      </c>
      <c r="DJ268">
        <v>0.46</v>
      </c>
      <c r="DK268">
        <v>0.2</v>
      </c>
      <c r="DL268">
        <v>-20.567885</v>
      </c>
      <c r="DM268">
        <v>-0.17137711069413861</v>
      </c>
      <c r="DN268">
        <v>7.4245186881036179E-2</v>
      </c>
      <c r="DO268">
        <v>0</v>
      </c>
      <c r="DP268">
        <v>0.29945452500000003</v>
      </c>
      <c r="DQ268">
        <v>-1.195553470919108E-3</v>
      </c>
      <c r="DR268">
        <v>1.2670400066666211E-2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2.9443899999999998</v>
      </c>
      <c r="EB268">
        <v>2.6236899999999999</v>
      </c>
      <c r="EC268">
        <v>0.25389499999999998</v>
      </c>
      <c r="ED268">
        <v>0.25341999999999998</v>
      </c>
      <c r="EE268">
        <v>0.150669</v>
      </c>
      <c r="EF268">
        <v>0.148227</v>
      </c>
      <c r="EG268">
        <v>22374</v>
      </c>
      <c r="EH268">
        <v>22706.7</v>
      </c>
      <c r="EI268">
        <v>27932.799999999999</v>
      </c>
      <c r="EJ268">
        <v>29314.7</v>
      </c>
      <c r="EK268">
        <v>32672.400000000001</v>
      </c>
      <c r="EL268">
        <v>34668.6</v>
      </c>
      <c r="EM268">
        <v>39457</v>
      </c>
      <c r="EN268">
        <v>41901.1</v>
      </c>
      <c r="EO268">
        <v>1.9072499999999999</v>
      </c>
      <c r="EP268">
        <v>1.8786799999999999</v>
      </c>
      <c r="EQ268">
        <v>5.3241799999999999E-2</v>
      </c>
      <c r="ER268">
        <v>0</v>
      </c>
      <c r="ES268">
        <v>32.6751</v>
      </c>
      <c r="ET268">
        <v>999.9</v>
      </c>
      <c r="EU268">
        <v>72.2</v>
      </c>
      <c r="EV268">
        <v>34.9</v>
      </c>
      <c r="EW268">
        <v>40.064</v>
      </c>
      <c r="EX268">
        <v>57.186599999999999</v>
      </c>
      <c r="EY268">
        <v>1.7427900000000001</v>
      </c>
      <c r="EZ268">
        <v>1</v>
      </c>
      <c r="FA268">
        <v>0.73614599999999997</v>
      </c>
      <c r="FB268">
        <v>1.4196200000000001</v>
      </c>
      <c r="FC268">
        <v>20.265000000000001</v>
      </c>
      <c r="FD268">
        <v>5.2168400000000004</v>
      </c>
      <c r="FE268">
        <v>12.0099</v>
      </c>
      <c r="FF268">
        <v>4.98475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1.8622399999999999</v>
      </c>
      <c r="FN268">
        <v>1.8642700000000001</v>
      </c>
      <c r="FO268">
        <v>1.8603499999999999</v>
      </c>
      <c r="FP268">
        <v>1.8610599999999999</v>
      </c>
      <c r="FQ268">
        <v>1.8602000000000001</v>
      </c>
      <c r="FR268">
        <v>1.86189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-8.16</v>
      </c>
      <c r="GH268">
        <v>0.1482</v>
      </c>
      <c r="GI268">
        <v>-4.6172869984045022</v>
      </c>
      <c r="GJ268">
        <v>-3.9744887815693084E-3</v>
      </c>
      <c r="GK268">
        <v>1.847162108954052E-6</v>
      </c>
      <c r="GL268">
        <v>-4.4217609294687878E-10</v>
      </c>
      <c r="GM268">
        <v>0.1481899999999996</v>
      </c>
      <c r="GN268">
        <v>0</v>
      </c>
      <c r="GO268">
        <v>0</v>
      </c>
      <c r="GP268">
        <v>0</v>
      </c>
      <c r="GQ268">
        <v>6</v>
      </c>
      <c r="GR268">
        <v>2080</v>
      </c>
      <c r="GS268">
        <v>4</v>
      </c>
      <c r="GT268">
        <v>32</v>
      </c>
      <c r="GU268">
        <v>20.5</v>
      </c>
      <c r="GV268">
        <v>20.6</v>
      </c>
      <c r="GW268">
        <v>3.4216299999999999</v>
      </c>
      <c r="GX268">
        <v>2.52197</v>
      </c>
      <c r="GY268">
        <v>1.4489700000000001</v>
      </c>
      <c r="GZ268">
        <v>2.323</v>
      </c>
      <c r="HA268">
        <v>1.5478499999999999</v>
      </c>
      <c r="HB268">
        <v>2.2595200000000002</v>
      </c>
      <c r="HC268">
        <v>39.918399999999998</v>
      </c>
      <c r="HD268">
        <v>14.3247</v>
      </c>
      <c r="HE268">
        <v>18</v>
      </c>
      <c r="HF268">
        <v>499.76799999999997</v>
      </c>
      <c r="HG268">
        <v>522.48099999999999</v>
      </c>
      <c r="HH268">
        <v>31.0002</v>
      </c>
      <c r="HI268">
        <v>36.536700000000003</v>
      </c>
      <c r="HJ268">
        <v>30.000299999999999</v>
      </c>
      <c r="HK268">
        <v>36.4131</v>
      </c>
      <c r="HL268">
        <v>36.435400000000001</v>
      </c>
      <c r="HM268">
        <v>68.428299999999993</v>
      </c>
      <c r="HN268">
        <v>4.7327199999999996</v>
      </c>
      <c r="HO268">
        <v>100</v>
      </c>
      <c r="HP268">
        <v>31</v>
      </c>
      <c r="HQ268">
        <v>1688.9</v>
      </c>
      <c r="HR268">
        <v>38.133800000000001</v>
      </c>
      <c r="HS268">
        <v>98.469200000000001</v>
      </c>
      <c r="HT268">
        <v>97.1648</v>
      </c>
    </row>
    <row r="269" spans="1:228" x14ac:dyDescent="0.2">
      <c r="A269">
        <v>254</v>
      </c>
      <c r="B269">
        <v>1675368593.5</v>
      </c>
      <c r="C269">
        <v>1010.400000095367</v>
      </c>
      <c r="D269" t="s">
        <v>867</v>
      </c>
      <c r="E269" t="s">
        <v>868</v>
      </c>
      <c r="F269">
        <v>4</v>
      </c>
      <c r="G269">
        <v>1675368591.1875</v>
      </c>
      <c r="H269">
        <f t="shared" si="102"/>
        <v>2.4485483995447882E-4</v>
      </c>
      <c r="I269">
        <f t="shared" si="103"/>
        <v>0.24485483995447885</v>
      </c>
      <c r="J269">
        <f t="shared" si="104"/>
        <v>5.8154465312450796</v>
      </c>
      <c r="K269">
        <f t="shared" si="105"/>
        <v>1661.6012499999999</v>
      </c>
      <c r="L269">
        <f t="shared" si="106"/>
        <v>1119.3928889175597</v>
      </c>
      <c r="M269">
        <f t="shared" si="107"/>
        <v>113.42935222479348</v>
      </c>
      <c r="N269">
        <f t="shared" si="108"/>
        <v>168.37194099531905</v>
      </c>
      <c r="O269">
        <f t="shared" si="109"/>
        <v>1.822230732570947E-2</v>
      </c>
      <c r="P269">
        <f t="shared" si="110"/>
        <v>2.7694170628569115</v>
      </c>
      <c r="Q269">
        <f t="shared" si="111"/>
        <v>1.8155958228022431E-2</v>
      </c>
      <c r="R269">
        <f t="shared" si="112"/>
        <v>1.1353414868695844E-2</v>
      </c>
      <c r="S269">
        <f t="shared" si="113"/>
        <v>226.12412098574268</v>
      </c>
      <c r="T269">
        <f t="shared" si="114"/>
        <v>36.006731873077982</v>
      </c>
      <c r="U269">
        <f t="shared" si="115"/>
        <v>33.536387499999996</v>
      </c>
      <c r="V269">
        <f t="shared" si="116"/>
        <v>5.2063816054076275</v>
      </c>
      <c r="W269">
        <f t="shared" si="117"/>
        <v>70.318536900687008</v>
      </c>
      <c r="X269">
        <f t="shared" si="118"/>
        <v>3.901223374341189</v>
      </c>
      <c r="Y269">
        <f t="shared" si="119"/>
        <v>5.547930241852165</v>
      </c>
      <c r="Z269">
        <f t="shared" si="120"/>
        <v>1.3051582310664385</v>
      </c>
      <c r="AA269">
        <f t="shared" si="121"/>
        <v>-10.798098441992517</v>
      </c>
      <c r="AB269">
        <f t="shared" si="122"/>
        <v>170.20562015956756</v>
      </c>
      <c r="AC269">
        <f t="shared" si="123"/>
        <v>14.228684782925543</v>
      </c>
      <c r="AD269">
        <f t="shared" si="124"/>
        <v>399.76032748624323</v>
      </c>
      <c r="AE269">
        <f t="shared" si="125"/>
        <v>16.749196707948219</v>
      </c>
      <c r="AF269">
        <f t="shared" si="126"/>
        <v>0.24538498482742188</v>
      </c>
      <c r="AG269">
        <f t="shared" si="127"/>
        <v>5.8154465312450796</v>
      </c>
      <c r="AH269">
        <v>1747.852030124553</v>
      </c>
      <c r="AI269">
        <v>1731.347393939393</v>
      </c>
      <c r="AJ269">
        <v>1.7598823629327141</v>
      </c>
      <c r="AK269">
        <v>66.45767359900691</v>
      </c>
      <c r="AL269">
        <f t="shared" si="128"/>
        <v>0.24485483995447885</v>
      </c>
      <c r="AM269">
        <v>38.216156544931231</v>
      </c>
      <c r="AN269">
        <v>38.500054545454539</v>
      </c>
      <c r="AO269">
        <v>-2.281772802367833E-4</v>
      </c>
      <c r="AP269">
        <v>80.18708061797463</v>
      </c>
      <c r="AQ269">
        <v>12</v>
      </c>
      <c r="AR269">
        <v>2</v>
      </c>
      <c r="AS269">
        <f t="shared" si="129"/>
        <v>1</v>
      </c>
      <c r="AT269">
        <f t="shared" si="130"/>
        <v>0</v>
      </c>
      <c r="AU269">
        <f t="shared" si="131"/>
        <v>47128.342179548112</v>
      </c>
      <c r="AV269">
        <f t="shared" si="132"/>
        <v>1200.04</v>
      </c>
      <c r="AW269">
        <f t="shared" si="133"/>
        <v>1025.9598885936491</v>
      </c>
      <c r="AX269">
        <f t="shared" si="134"/>
        <v>0.85493807589217785</v>
      </c>
      <c r="AY269">
        <f t="shared" si="135"/>
        <v>0.18843048647190316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1675368591.1875</v>
      </c>
      <c r="BF269">
        <v>1661.6012499999999</v>
      </c>
      <c r="BG269">
        <v>1682.1849999999999</v>
      </c>
      <c r="BH269">
        <v>38.499750000000013</v>
      </c>
      <c r="BI269">
        <v>38.216687500000013</v>
      </c>
      <c r="BJ269">
        <v>1669.7625</v>
      </c>
      <c r="BK269">
        <v>38.3515625</v>
      </c>
      <c r="BL269">
        <v>500.11087500000002</v>
      </c>
      <c r="BM269">
        <v>101.23125</v>
      </c>
      <c r="BN269">
        <v>9.9885249999999995E-2</v>
      </c>
      <c r="BO269">
        <v>34.676375</v>
      </c>
      <c r="BP269">
        <v>33.536387499999996</v>
      </c>
      <c r="BQ269">
        <v>999.9</v>
      </c>
      <c r="BR269">
        <v>0</v>
      </c>
      <c r="BS269">
        <v>0</v>
      </c>
      <c r="BT269">
        <v>9003.0487499999981</v>
      </c>
      <c r="BU269">
        <v>0</v>
      </c>
      <c r="BV269">
        <v>350.50187499999998</v>
      </c>
      <c r="BW269">
        <v>-20.5853875</v>
      </c>
      <c r="BX269">
        <v>1728.13375</v>
      </c>
      <c r="BY269">
        <v>1749.0262499999999</v>
      </c>
      <c r="BZ269">
        <v>0.283060125</v>
      </c>
      <c r="CA269">
        <v>1682.1849999999999</v>
      </c>
      <c r="CB269">
        <v>38.216687500000013</v>
      </c>
      <c r="CC269">
        <v>3.8973749999999998</v>
      </c>
      <c r="CD269">
        <v>3.8687212500000001</v>
      </c>
      <c r="CE269">
        <v>28.458124999999999</v>
      </c>
      <c r="CF269">
        <v>28.331162500000001</v>
      </c>
      <c r="CG269">
        <v>1200.04</v>
      </c>
      <c r="CH269">
        <v>0.49998100000000001</v>
      </c>
      <c r="CI269">
        <v>0.50001899999999999</v>
      </c>
      <c r="CJ269">
        <v>0</v>
      </c>
      <c r="CK269">
        <v>1019.56</v>
      </c>
      <c r="CL269">
        <v>4.9990899999999998</v>
      </c>
      <c r="CM269">
        <v>11022.487499999999</v>
      </c>
      <c r="CN269">
        <v>9558.0974999999999</v>
      </c>
      <c r="CO269">
        <v>46.375</v>
      </c>
      <c r="CP269">
        <v>49.061999999999998</v>
      </c>
      <c r="CQ269">
        <v>47.311999999999998</v>
      </c>
      <c r="CR269">
        <v>47.702749999999988</v>
      </c>
      <c r="CS269">
        <v>47.625</v>
      </c>
      <c r="CT269">
        <v>597.49749999999995</v>
      </c>
      <c r="CU269">
        <v>597.54250000000002</v>
      </c>
      <c r="CV269">
        <v>0</v>
      </c>
      <c r="CW269">
        <v>1675368612.0999999</v>
      </c>
      <c r="CX269">
        <v>0</v>
      </c>
      <c r="CY269">
        <v>1675367359.0999999</v>
      </c>
      <c r="CZ269" t="s">
        <v>356</v>
      </c>
      <c r="DA269">
        <v>1675367359.0999999</v>
      </c>
      <c r="DB269">
        <v>1675367351.0999999</v>
      </c>
      <c r="DC269">
        <v>3</v>
      </c>
      <c r="DD269">
        <v>-0.36899999999999999</v>
      </c>
      <c r="DE269">
        <v>-0.108</v>
      </c>
      <c r="DF269">
        <v>-5.9960000000000004</v>
      </c>
      <c r="DG269">
        <v>0.14799999999999999</v>
      </c>
      <c r="DH269">
        <v>415</v>
      </c>
      <c r="DI269">
        <v>35</v>
      </c>
      <c r="DJ269">
        <v>0.46</v>
      </c>
      <c r="DK269">
        <v>0.2</v>
      </c>
      <c r="DL269">
        <v>-20.579056097560979</v>
      </c>
      <c r="DM269">
        <v>-0.1697268292683432</v>
      </c>
      <c r="DN269">
        <v>7.3152923849274812E-2</v>
      </c>
      <c r="DO269">
        <v>0</v>
      </c>
      <c r="DP269">
        <v>0.29891480487804878</v>
      </c>
      <c r="DQ269">
        <v>-0.1116627386759577</v>
      </c>
      <c r="DR269">
        <v>1.288129097116739E-2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366</v>
      </c>
      <c r="EA269">
        <v>2.94408</v>
      </c>
      <c r="EB269">
        <v>2.6237900000000001</v>
      </c>
      <c r="EC269">
        <v>0.25450099999999998</v>
      </c>
      <c r="ED269">
        <v>0.25401000000000001</v>
      </c>
      <c r="EE269">
        <v>0.150669</v>
      </c>
      <c r="EF269">
        <v>0.14823500000000001</v>
      </c>
      <c r="EG269">
        <v>22355.5</v>
      </c>
      <c r="EH269">
        <v>22688.400000000001</v>
      </c>
      <c r="EI269">
        <v>27932.5</v>
      </c>
      <c r="EJ269">
        <v>29314.400000000001</v>
      </c>
      <c r="EK269">
        <v>32671.8</v>
      </c>
      <c r="EL269">
        <v>34667.9</v>
      </c>
      <c r="EM269">
        <v>39456.300000000003</v>
      </c>
      <c r="EN269">
        <v>41900.5</v>
      </c>
      <c r="EO269">
        <v>1.90707</v>
      </c>
      <c r="EP269">
        <v>1.8789199999999999</v>
      </c>
      <c r="EQ269">
        <v>5.36144E-2</v>
      </c>
      <c r="ER269">
        <v>0</v>
      </c>
      <c r="ES269">
        <v>32.6708</v>
      </c>
      <c r="ET269">
        <v>999.9</v>
      </c>
      <c r="EU269">
        <v>72.2</v>
      </c>
      <c r="EV269">
        <v>34.9</v>
      </c>
      <c r="EW269">
        <v>40.060600000000001</v>
      </c>
      <c r="EX269">
        <v>56.946599999999997</v>
      </c>
      <c r="EY269">
        <v>2.37981</v>
      </c>
      <c r="EZ269">
        <v>1</v>
      </c>
      <c r="FA269">
        <v>0.73621400000000004</v>
      </c>
      <c r="FB269">
        <v>1.4204300000000001</v>
      </c>
      <c r="FC269">
        <v>20.265000000000001</v>
      </c>
      <c r="FD269">
        <v>5.21699</v>
      </c>
      <c r="FE269">
        <v>12.0099</v>
      </c>
      <c r="FF269">
        <v>4.9848499999999998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1.86222</v>
      </c>
      <c r="FN269">
        <v>1.8643000000000001</v>
      </c>
      <c r="FO269">
        <v>1.8603499999999999</v>
      </c>
      <c r="FP269">
        <v>1.8610599999999999</v>
      </c>
      <c r="FQ269">
        <v>1.8602000000000001</v>
      </c>
      <c r="FR269">
        <v>1.86188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-8.17</v>
      </c>
      <c r="GH269">
        <v>0.1482</v>
      </c>
      <c r="GI269">
        <v>-4.6172869984045022</v>
      </c>
      <c r="GJ269">
        <v>-3.9744887815693084E-3</v>
      </c>
      <c r="GK269">
        <v>1.847162108954052E-6</v>
      </c>
      <c r="GL269">
        <v>-4.4217609294687878E-10</v>
      </c>
      <c r="GM269">
        <v>0.1481899999999996</v>
      </c>
      <c r="GN269">
        <v>0</v>
      </c>
      <c r="GO269">
        <v>0</v>
      </c>
      <c r="GP269">
        <v>0</v>
      </c>
      <c r="GQ269">
        <v>6</v>
      </c>
      <c r="GR269">
        <v>2080</v>
      </c>
      <c r="GS269">
        <v>4</v>
      </c>
      <c r="GT269">
        <v>32</v>
      </c>
      <c r="GU269">
        <v>20.6</v>
      </c>
      <c r="GV269">
        <v>20.7</v>
      </c>
      <c r="GW269">
        <v>3.4314</v>
      </c>
      <c r="GX269">
        <v>2.50732</v>
      </c>
      <c r="GY269">
        <v>1.4489700000000001</v>
      </c>
      <c r="GZ269">
        <v>2.323</v>
      </c>
      <c r="HA269">
        <v>1.5478499999999999</v>
      </c>
      <c r="HB269">
        <v>2.36206</v>
      </c>
      <c r="HC269">
        <v>39.918399999999998</v>
      </c>
      <c r="HD269">
        <v>14.3422</v>
      </c>
      <c r="HE269">
        <v>18</v>
      </c>
      <c r="HF269">
        <v>499.67200000000003</v>
      </c>
      <c r="HG269">
        <v>522.67899999999997</v>
      </c>
      <c r="HH269">
        <v>31.000299999999999</v>
      </c>
      <c r="HI269">
        <v>36.539000000000001</v>
      </c>
      <c r="HJ269">
        <v>30.0002</v>
      </c>
      <c r="HK269">
        <v>36.415599999999998</v>
      </c>
      <c r="HL269">
        <v>36.436999999999998</v>
      </c>
      <c r="HM269">
        <v>68.644599999999997</v>
      </c>
      <c r="HN269">
        <v>4.7327199999999996</v>
      </c>
      <c r="HO269">
        <v>100</v>
      </c>
      <c r="HP269">
        <v>31</v>
      </c>
      <c r="HQ269">
        <v>1695.58</v>
      </c>
      <c r="HR269">
        <v>38.133499999999998</v>
      </c>
      <c r="HS269">
        <v>98.467799999999997</v>
      </c>
      <c r="HT269">
        <v>97.163700000000006</v>
      </c>
    </row>
    <row r="270" spans="1:228" x14ac:dyDescent="0.2">
      <c r="A270">
        <v>255</v>
      </c>
      <c r="B270">
        <v>1675368597.5</v>
      </c>
      <c r="C270">
        <v>1014.400000095367</v>
      </c>
      <c r="D270" t="s">
        <v>869</v>
      </c>
      <c r="E270" t="s">
        <v>870</v>
      </c>
      <c r="F270">
        <v>4</v>
      </c>
      <c r="G270">
        <v>1675368595.5</v>
      </c>
      <c r="H270">
        <f t="shared" si="102"/>
        <v>2.4401498094939674E-4</v>
      </c>
      <c r="I270">
        <f t="shared" si="103"/>
        <v>0.24401498094939675</v>
      </c>
      <c r="J270">
        <f t="shared" si="104"/>
        <v>6.3849465303482251</v>
      </c>
      <c r="K270">
        <f t="shared" si="105"/>
        <v>1668.92</v>
      </c>
      <c r="L270">
        <f t="shared" si="106"/>
        <v>1073.6659654386344</v>
      </c>
      <c r="M270">
        <f t="shared" si="107"/>
        <v>108.79437989229392</v>
      </c>
      <c r="N270">
        <f t="shared" si="108"/>
        <v>169.11136455337774</v>
      </c>
      <c r="O270">
        <f t="shared" si="109"/>
        <v>1.8117953377406276E-2</v>
      </c>
      <c r="P270">
        <f t="shared" si="110"/>
        <v>2.7665797365954368</v>
      </c>
      <c r="Q270">
        <f t="shared" si="111"/>
        <v>1.8052293544921418E-2</v>
      </c>
      <c r="R270">
        <f t="shared" si="112"/>
        <v>1.1288562817308868E-2</v>
      </c>
      <c r="S270">
        <f t="shared" si="113"/>
        <v>226.11633137820439</v>
      </c>
      <c r="T270">
        <f t="shared" si="114"/>
        <v>36.0071401232005</v>
      </c>
      <c r="U270">
        <f t="shared" si="115"/>
        <v>33.546571428571433</v>
      </c>
      <c r="V270">
        <f t="shared" si="116"/>
        <v>5.209349884610595</v>
      </c>
      <c r="W270">
        <f t="shared" si="117"/>
        <v>70.322814606372248</v>
      </c>
      <c r="X270">
        <f t="shared" si="118"/>
        <v>3.9012371857094572</v>
      </c>
      <c r="Y270">
        <f t="shared" si="119"/>
        <v>5.5476124036650107</v>
      </c>
      <c r="Z270">
        <f t="shared" si="120"/>
        <v>1.3081126989011378</v>
      </c>
      <c r="AA270">
        <f t="shared" si="121"/>
        <v>-10.761060659868397</v>
      </c>
      <c r="AB270">
        <f t="shared" si="122"/>
        <v>168.35834314059892</v>
      </c>
      <c r="AC270">
        <f t="shared" si="123"/>
        <v>14.089320891444858</v>
      </c>
      <c r="AD270">
        <f t="shared" si="124"/>
        <v>397.80293475037979</v>
      </c>
      <c r="AE270">
        <f t="shared" si="125"/>
        <v>16.789144538762059</v>
      </c>
      <c r="AF270">
        <f t="shared" si="126"/>
        <v>0.24263267899344762</v>
      </c>
      <c r="AG270">
        <f t="shared" si="127"/>
        <v>6.3849465303482251</v>
      </c>
      <c r="AH270">
        <v>1755.063995114878</v>
      </c>
      <c r="AI270">
        <v>1738.2237575757581</v>
      </c>
      <c r="AJ270">
        <v>1.6887746099118419</v>
      </c>
      <c r="AK270">
        <v>66.45767359900691</v>
      </c>
      <c r="AL270">
        <f t="shared" si="128"/>
        <v>0.24401498094939675</v>
      </c>
      <c r="AM270">
        <v>38.219231761283083</v>
      </c>
      <c r="AN270">
        <v>38.500019393939382</v>
      </c>
      <c r="AO270">
        <v>1.069675251535686E-4</v>
      </c>
      <c r="AP270">
        <v>80.18708061797463</v>
      </c>
      <c r="AQ270">
        <v>12</v>
      </c>
      <c r="AR270">
        <v>2</v>
      </c>
      <c r="AS270">
        <f t="shared" si="129"/>
        <v>1</v>
      </c>
      <c r="AT270">
        <f t="shared" si="130"/>
        <v>0</v>
      </c>
      <c r="AU270">
        <f t="shared" si="131"/>
        <v>47050.835506354546</v>
      </c>
      <c r="AV270">
        <f t="shared" si="132"/>
        <v>1200.001428571429</v>
      </c>
      <c r="AW270">
        <f t="shared" si="133"/>
        <v>1025.9266421648731</v>
      </c>
      <c r="AX270">
        <f t="shared" si="134"/>
        <v>0.85493785068757178</v>
      </c>
      <c r="AY270">
        <f t="shared" si="135"/>
        <v>0.18843005182701333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1675368595.5</v>
      </c>
      <c r="BF270">
        <v>1668.92</v>
      </c>
      <c r="BG270">
        <v>1689.5471428571429</v>
      </c>
      <c r="BH270">
        <v>38.500385714285713</v>
      </c>
      <c r="BI270">
        <v>38.22051428571428</v>
      </c>
      <c r="BJ270">
        <v>1677.0957142857139</v>
      </c>
      <c r="BK270">
        <v>38.352200000000003</v>
      </c>
      <c r="BL270">
        <v>500.1394285714286</v>
      </c>
      <c r="BM270">
        <v>101.22971428571429</v>
      </c>
      <c r="BN270">
        <v>0.1001065285714286</v>
      </c>
      <c r="BO270">
        <v>34.675342857142859</v>
      </c>
      <c r="BP270">
        <v>33.546571428571433</v>
      </c>
      <c r="BQ270">
        <v>999.89999999999986</v>
      </c>
      <c r="BR270">
        <v>0</v>
      </c>
      <c r="BS270">
        <v>0</v>
      </c>
      <c r="BT270">
        <v>8988.1242857142861</v>
      </c>
      <c r="BU270">
        <v>0</v>
      </c>
      <c r="BV270">
        <v>350.53300000000007</v>
      </c>
      <c r="BW270">
        <v>-20.62595714285715</v>
      </c>
      <c r="BX270">
        <v>1735.748571428571</v>
      </c>
      <c r="BY270">
        <v>1756.6885714285711</v>
      </c>
      <c r="BZ270">
        <v>0.27986800000000001</v>
      </c>
      <c r="CA270">
        <v>1689.5471428571429</v>
      </c>
      <c r="CB270">
        <v>38.22051428571428</v>
      </c>
      <c r="CC270">
        <v>3.8973814285714279</v>
      </c>
      <c r="CD270">
        <v>3.8690514285714279</v>
      </c>
      <c r="CE270">
        <v>28.45814285714286</v>
      </c>
      <c r="CF270">
        <v>28.332614285714278</v>
      </c>
      <c r="CG270">
        <v>1200.001428571429</v>
      </c>
      <c r="CH270">
        <v>0.49998714285714291</v>
      </c>
      <c r="CI270">
        <v>0.50001285714285715</v>
      </c>
      <c r="CJ270">
        <v>0</v>
      </c>
      <c r="CK270">
        <v>1019.205714285714</v>
      </c>
      <c r="CL270">
        <v>4.9990899999999998</v>
      </c>
      <c r="CM270">
        <v>11021.27142857143</v>
      </c>
      <c r="CN270">
        <v>9557.8200000000015</v>
      </c>
      <c r="CO270">
        <v>46.375</v>
      </c>
      <c r="CP270">
        <v>49.061999999999998</v>
      </c>
      <c r="CQ270">
        <v>47.285428571428582</v>
      </c>
      <c r="CR270">
        <v>47.75</v>
      </c>
      <c r="CS270">
        <v>47.625</v>
      </c>
      <c r="CT270">
        <v>597.48714285714289</v>
      </c>
      <c r="CU270">
        <v>597.51428571428573</v>
      </c>
      <c r="CV270">
        <v>0</v>
      </c>
      <c r="CW270">
        <v>1675368615.7</v>
      </c>
      <c r="CX270">
        <v>0</v>
      </c>
      <c r="CY270">
        <v>1675367359.0999999</v>
      </c>
      <c r="CZ270" t="s">
        <v>356</v>
      </c>
      <c r="DA270">
        <v>1675367359.0999999</v>
      </c>
      <c r="DB270">
        <v>1675367351.0999999</v>
      </c>
      <c r="DC270">
        <v>3</v>
      </c>
      <c r="DD270">
        <v>-0.36899999999999999</v>
      </c>
      <c r="DE270">
        <v>-0.108</v>
      </c>
      <c r="DF270">
        <v>-5.9960000000000004</v>
      </c>
      <c r="DG270">
        <v>0.14799999999999999</v>
      </c>
      <c r="DH270">
        <v>415</v>
      </c>
      <c r="DI270">
        <v>35</v>
      </c>
      <c r="DJ270">
        <v>0.46</v>
      </c>
      <c r="DK270">
        <v>0.2</v>
      </c>
      <c r="DL270">
        <v>-20.601785</v>
      </c>
      <c r="DM270">
        <v>9.0146341463487434E-2</v>
      </c>
      <c r="DN270">
        <v>6.0261167222349768E-2</v>
      </c>
      <c r="DO270">
        <v>1</v>
      </c>
      <c r="DP270">
        <v>0.29319577499999988</v>
      </c>
      <c r="DQ270">
        <v>-0.1184502326454043</v>
      </c>
      <c r="DR270">
        <v>1.1973858128204749E-2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2.94434</v>
      </c>
      <c r="EB270">
        <v>2.6236899999999999</v>
      </c>
      <c r="EC270">
        <v>0.25507999999999997</v>
      </c>
      <c r="ED270">
        <v>0.25459900000000002</v>
      </c>
      <c r="EE270">
        <v>0.15066599999999999</v>
      </c>
      <c r="EF270">
        <v>0.148234</v>
      </c>
      <c r="EG270">
        <v>22337.7</v>
      </c>
      <c r="EH270">
        <v>22670.400000000001</v>
      </c>
      <c r="EI270">
        <v>27932.1</v>
      </c>
      <c r="EJ270">
        <v>29314.6</v>
      </c>
      <c r="EK270">
        <v>32672</v>
      </c>
      <c r="EL270">
        <v>34668.1</v>
      </c>
      <c r="EM270">
        <v>39456.300000000003</v>
      </c>
      <c r="EN270">
        <v>41900.699999999997</v>
      </c>
      <c r="EO270">
        <v>1.90727</v>
      </c>
      <c r="EP270">
        <v>1.8789499999999999</v>
      </c>
      <c r="EQ270">
        <v>5.4456299999999999E-2</v>
      </c>
      <c r="ER270">
        <v>0</v>
      </c>
      <c r="ES270">
        <v>32.665700000000001</v>
      </c>
      <c r="ET270">
        <v>999.9</v>
      </c>
      <c r="EU270">
        <v>72.2</v>
      </c>
      <c r="EV270">
        <v>34.9</v>
      </c>
      <c r="EW270">
        <v>40.061999999999998</v>
      </c>
      <c r="EX270">
        <v>56.676600000000001</v>
      </c>
      <c r="EY270">
        <v>2.0993599999999999</v>
      </c>
      <c r="EZ270">
        <v>1</v>
      </c>
      <c r="FA270">
        <v>0.73617900000000003</v>
      </c>
      <c r="FB270">
        <v>1.42228</v>
      </c>
      <c r="FC270">
        <v>20.2651</v>
      </c>
      <c r="FD270">
        <v>5.21624</v>
      </c>
      <c r="FE270">
        <v>12.0099</v>
      </c>
      <c r="FF270">
        <v>4.98475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1.8622000000000001</v>
      </c>
      <c r="FN270">
        <v>1.8642700000000001</v>
      </c>
      <c r="FO270">
        <v>1.8603499999999999</v>
      </c>
      <c r="FP270">
        <v>1.86107</v>
      </c>
      <c r="FQ270">
        <v>1.8602000000000001</v>
      </c>
      <c r="FR270">
        <v>1.86188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-8.18</v>
      </c>
      <c r="GH270">
        <v>0.1482</v>
      </c>
      <c r="GI270">
        <v>-4.6172869984045022</v>
      </c>
      <c r="GJ270">
        <v>-3.9744887815693084E-3</v>
      </c>
      <c r="GK270">
        <v>1.847162108954052E-6</v>
      </c>
      <c r="GL270">
        <v>-4.4217609294687878E-10</v>
      </c>
      <c r="GM270">
        <v>0.1481899999999996</v>
      </c>
      <c r="GN270">
        <v>0</v>
      </c>
      <c r="GO270">
        <v>0</v>
      </c>
      <c r="GP270">
        <v>0</v>
      </c>
      <c r="GQ270">
        <v>6</v>
      </c>
      <c r="GR270">
        <v>2080</v>
      </c>
      <c r="GS270">
        <v>4</v>
      </c>
      <c r="GT270">
        <v>32</v>
      </c>
      <c r="GU270">
        <v>20.6</v>
      </c>
      <c r="GV270">
        <v>20.8</v>
      </c>
      <c r="GW270">
        <v>3.44238</v>
      </c>
      <c r="GX270">
        <v>2.50854</v>
      </c>
      <c r="GY270">
        <v>1.4489700000000001</v>
      </c>
      <c r="GZ270">
        <v>2.323</v>
      </c>
      <c r="HA270">
        <v>1.5478499999999999</v>
      </c>
      <c r="HB270">
        <v>2.31934</v>
      </c>
      <c r="HC270">
        <v>39.918399999999998</v>
      </c>
      <c r="HD270">
        <v>14.3422</v>
      </c>
      <c r="HE270">
        <v>18</v>
      </c>
      <c r="HF270">
        <v>499.82100000000003</v>
      </c>
      <c r="HG270">
        <v>522.71199999999999</v>
      </c>
      <c r="HH270">
        <v>31.000399999999999</v>
      </c>
      <c r="HI270">
        <v>36.540100000000002</v>
      </c>
      <c r="HJ270">
        <v>30.0001</v>
      </c>
      <c r="HK270">
        <v>36.418100000000003</v>
      </c>
      <c r="HL270">
        <v>36.438699999999997</v>
      </c>
      <c r="HM270">
        <v>68.8613</v>
      </c>
      <c r="HN270">
        <v>4.7327199999999996</v>
      </c>
      <c r="HO270">
        <v>100</v>
      </c>
      <c r="HP270">
        <v>31</v>
      </c>
      <c r="HQ270">
        <v>1702.25</v>
      </c>
      <c r="HR270">
        <v>38.133299999999998</v>
      </c>
      <c r="HS270">
        <v>98.467200000000005</v>
      </c>
      <c r="HT270">
        <v>97.164100000000005</v>
      </c>
    </row>
    <row r="271" spans="1:228" x14ac:dyDescent="0.2">
      <c r="A271">
        <v>256</v>
      </c>
      <c r="B271">
        <v>1675368601.5</v>
      </c>
      <c r="C271">
        <v>1018.400000095367</v>
      </c>
      <c r="D271" t="s">
        <v>871</v>
      </c>
      <c r="E271" t="s">
        <v>872</v>
      </c>
      <c r="F271">
        <v>4</v>
      </c>
      <c r="G271">
        <v>1675368599.1875</v>
      </c>
      <c r="H271">
        <f t="shared" si="102"/>
        <v>2.418231440138837E-4</v>
      </c>
      <c r="I271">
        <f t="shared" si="103"/>
        <v>0.24182314401388369</v>
      </c>
      <c r="J271">
        <f t="shared" si="104"/>
        <v>5.7882957685190339</v>
      </c>
      <c r="K271">
        <f t="shared" si="105"/>
        <v>1674.93625</v>
      </c>
      <c r="L271">
        <f t="shared" si="106"/>
        <v>1127.6161740545226</v>
      </c>
      <c r="M271">
        <f t="shared" si="107"/>
        <v>114.2612491244321</v>
      </c>
      <c r="N271">
        <f t="shared" si="108"/>
        <v>169.72114495365375</v>
      </c>
      <c r="O271">
        <f t="shared" si="109"/>
        <v>1.7967042298043245E-2</v>
      </c>
      <c r="P271">
        <f t="shared" si="110"/>
        <v>2.7671589910519097</v>
      </c>
      <c r="Q271">
        <f t="shared" si="111"/>
        <v>1.790248308022617E-2</v>
      </c>
      <c r="R271">
        <f t="shared" si="112"/>
        <v>1.1194832890350075E-2</v>
      </c>
      <c r="S271">
        <f t="shared" si="113"/>
        <v>226.1304502350053</v>
      </c>
      <c r="T271">
        <f t="shared" si="114"/>
        <v>36.010122480210242</v>
      </c>
      <c r="U271">
        <f t="shared" si="115"/>
        <v>33.542962500000002</v>
      </c>
      <c r="V271">
        <f t="shared" si="116"/>
        <v>5.2082978326476859</v>
      </c>
      <c r="W271">
        <f t="shared" si="117"/>
        <v>70.30995632381358</v>
      </c>
      <c r="X271">
        <f t="shared" si="118"/>
        <v>3.901077531943737</v>
      </c>
      <c r="Y271">
        <f t="shared" si="119"/>
        <v>5.5483998794953937</v>
      </c>
      <c r="Z271">
        <f t="shared" si="120"/>
        <v>1.3072203007039489</v>
      </c>
      <c r="AA271">
        <f t="shared" si="121"/>
        <v>-10.66440065101227</v>
      </c>
      <c r="AB271">
        <f t="shared" si="122"/>
        <v>169.31346677932487</v>
      </c>
      <c r="AC271">
        <f t="shared" si="123"/>
        <v>14.166213522642451</v>
      </c>
      <c r="AD271">
        <f t="shared" si="124"/>
        <v>398.94572988596036</v>
      </c>
      <c r="AE271">
        <f t="shared" si="125"/>
        <v>16.84113802322042</v>
      </c>
      <c r="AF271">
        <f t="shared" si="126"/>
        <v>0.24138170554646127</v>
      </c>
      <c r="AG271">
        <f t="shared" si="127"/>
        <v>5.7882957685190339</v>
      </c>
      <c r="AH271">
        <v>1761.8572154851011</v>
      </c>
      <c r="AI271">
        <v>1745.262181818181</v>
      </c>
      <c r="AJ271">
        <v>1.7833489921363279</v>
      </c>
      <c r="AK271">
        <v>66.45767359900691</v>
      </c>
      <c r="AL271">
        <f t="shared" si="128"/>
        <v>0.24182314401388369</v>
      </c>
      <c r="AM271">
        <v>38.219390927254473</v>
      </c>
      <c r="AN271">
        <v>38.499110909090888</v>
      </c>
      <c r="AO271">
        <v>-1.179871773950475E-4</v>
      </c>
      <c r="AP271">
        <v>80.18708061797463</v>
      </c>
      <c r="AQ271">
        <v>12</v>
      </c>
      <c r="AR271">
        <v>2</v>
      </c>
      <c r="AS271">
        <f t="shared" si="129"/>
        <v>1</v>
      </c>
      <c r="AT271">
        <f t="shared" si="130"/>
        <v>0</v>
      </c>
      <c r="AU271">
        <f t="shared" si="131"/>
        <v>47066.296382985442</v>
      </c>
      <c r="AV271">
        <f t="shared" si="132"/>
        <v>1200.0787499999999</v>
      </c>
      <c r="AW271">
        <f t="shared" si="133"/>
        <v>1025.9925135932669</v>
      </c>
      <c r="AX271">
        <f t="shared" si="134"/>
        <v>0.85493765604404459</v>
      </c>
      <c r="AY271">
        <f t="shared" si="135"/>
        <v>0.18842967616500611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1675368599.1875</v>
      </c>
      <c r="BF271">
        <v>1674.93625</v>
      </c>
      <c r="BG271">
        <v>1695.6275000000001</v>
      </c>
      <c r="BH271">
        <v>38.498774999999988</v>
      </c>
      <c r="BI271">
        <v>38.220312499999999</v>
      </c>
      <c r="BJ271">
        <v>1683.1187500000001</v>
      </c>
      <c r="BK271">
        <v>38.350575000000013</v>
      </c>
      <c r="BL271">
        <v>500.07912499999998</v>
      </c>
      <c r="BM271">
        <v>101.23</v>
      </c>
      <c r="BN271">
        <v>9.9913274999999996E-2</v>
      </c>
      <c r="BO271">
        <v>34.677900000000001</v>
      </c>
      <c r="BP271">
        <v>33.542962500000002</v>
      </c>
      <c r="BQ271">
        <v>999.9</v>
      </c>
      <c r="BR271">
        <v>0</v>
      </c>
      <c r="BS271">
        <v>0</v>
      </c>
      <c r="BT271">
        <v>8991.1725000000006</v>
      </c>
      <c r="BU271">
        <v>0</v>
      </c>
      <c r="BV271">
        <v>350.76</v>
      </c>
      <c r="BW271">
        <v>-20.69145</v>
      </c>
      <c r="BX271">
        <v>1742.00125</v>
      </c>
      <c r="BY271">
        <v>1763.01</v>
      </c>
      <c r="BZ271">
        <v>0.278455375</v>
      </c>
      <c r="CA271">
        <v>1695.6275000000001</v>
      </c>
      <c r="CB271">
        <v>38.220312499999999</v>
      </c>
      <c r="CC271">
        <v>3.89722875</v>
      </c>
      <c r="CD271">
        <v>3.86904125</v>
      </c>
      <c r="CE271">
        <v>28.457474999999999</v>
      </c>
      <c r="CF271">
        <v>28.332587499999999</v>
      </c>
      <c r="CG271">
        <v>1200.0787499999999</v>
      </c>
      <c r="CH271">
        <v>0.49999274999999999</v>
      </c>
      <c r="CI271">
        <v>0.50000725000000001</v>
      </c>
      <c r="CJ271">
        <v>0</v>
      </c>
      <c r="CK271">
        <v>1019.17375</v>
      </c>
      <c r="CL271">
        <v>4.9990899999999998</v>
      </c>
      <c r="CM271">
        <v>11021.4625</v>
      </c>
      <c r="CN271">
        <v>9558.4487499999996</v>
      </c>
      <c r="CO271">
        <v>46.375</v>
      </c>
      <c r="CP271">
        <v>49.061999999999998</v>
      </c>
      <c r="CQ271">
        <v>47.311999999999998</v>
      </c>
      <c r="CR271">
        <v>47.75</v>
      </c>
      <c r="CS271">
        <v>47.625</v>
      </c>
      <c r="CT271">
        <v>597.53375000000005</v>
      </c>
      <c r="CU271">
        <v>597.54500000000007</v>
      </c>
      <c r="CV271">
        <v>0</v>
      </c>
      <c r="CW271">
        <v>1675368619.9000001</v>
      </c>
      <c r="CX271">
        <v>0</v>
      </c>
      <c r="CY271">
        <v>1675367359.0999999</v>
      </c>
      <c r="CZ271" t="s">
        <v>356</v>
      </c>
      <c r="DA271">
        <v>1675367359.0999999</v>
      </c>
      <c r="DB271">
        <v>1675367351.0999999</v>
      </c>
      <c r="DC271">
        <v>3</v>
      </c>
      <c r="DD271">
        <v>-0.36899999999999999</v>
      </c>
      <c r="DE271">
        <v>-0.108</v>
      </c>
      <c r="DF271">
        <v>-5.9960000000000004</v>
      </c>
      <c r="DG271">
        <v>0.14799999999999999</v>
      </c>
      <c r="DH271">
        <v>415</v>
      </c>
      <c r="DI271">
        <v>35</v>
      </c>
      <c r="DJ271">
        <v>0.46</v>
      </c>
      <c r="DK271">
        <v>0.2</v>
      </c>
      <c r="DL271">
        <v>-20.607851219512199</v>
      </c>
      <c r="DM271">
        <v>-0.45789407665504411</v>
      </c>
      <c r="DN271">
        <v>6.915831650940639E-2</v>
      </c>
      <c r="DO271">
        <v>0</v>
      </c>
      <c r="DP271">
        <v>0.28622136585365848</v>
      </c>
      <c r="DQ271">
        <v>-7.0523999999999323E-2</v>
      </c>
      <c r="DR271">
        <v>7.275916865385746E-3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2.94414</v>
      </c>
      <c r="EB271">
        <v>2.6237200000000001</v>
      </c>
      <c r="EC271">
        <v>0.25568600000000002</v>
      </c>
      <c r="ED271">
        <v>0.25518999999999997</v>
      </c>
      <c r="EE271">
        <v>0.15066399999999999</v>
      </c>
      <c r="EF271">
        <v>0.14823600000000001</v>
      </c>
      <c r="EG271">
        <v>22319.5</v>
      </c>
      <c r="EH271">
        <v>22652.3</v>
      </c>
      <c r="EI271">
        <v>27932.2</v>
      </c>
      <c r="EJ271">
        <v>29314.6</v>
      </c>
      <c r="EK271">
        <v>32671.9</v>
      </c>
      <c r="EL271">
        <v>34668.199999999997</v>
      </c>
      <c r="EM271">
        <v>39456.1</v>
      </c>
      <c r="EN271">
        <v>41900.800000000003</v>
      </c>
      <c r="EO271">
        <v>1.9071800000000001</v>
      </c>
      <c r="EP271">
        <v>1.8787799999999999</v>
      </c>
      <c r="EQ271">
        <v>5.4411599999999997E-2</v>
      </c>
      <c r="ER271">
        <v>0</v>
      </c>
      <c r="ES271">
        <v>32.660600000000002</v>
      </c>
      <c r="ET271">
        <v>999.9</v>
      </c>
      <c r="EU271">
        <v>72.2</v>
      </c>
      <c r="EV271">
        <v>34.9</v>
      </c>
      <c r="EW271">
        <v>40.061300000000003</v>
      </c>
      <c r="EX271">
        <v>56.946599999999997</v>
      </c>
      <c r="EY271">
        <v>1.79888</v>
      </c>
      <c r="EZ271">
        <v>1</v>
      </c>
      <c r="FA271">
        <v>0.73637699999999995</v>
      </c>
      <c r="FB271">
        <v>1.4245300000000001</v>
      </c>
      <c r="FC271">
        <v>20.2651</v>
      </c>
      <c r="FD271">
        <v>5.21624</v>
      </c>
      <c r="FE271">
        <v>12.0099</v>
      </c>
      <c r="FF271">
        <v>4.9847999999999999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1.86219</v>
      </c>
      <c r="FN271">
        <v>1.8642700000000001</v>
      </c>
      <c r="FO271">
        <v>1.8603499999999999</v>
      </c>
      <c r="FP271">
        <v>1.8610800000000001</v>
      </c>
      <c r="FQ271">
        <v>1.8602000000000001</v>
      </c>
      <c r="FR271">
        <v>1.86189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-8.19</v>
      </c>
      <c r="GH271">
        <v>0.1482</v>
      </c>
      <c r="GI271">
        <v>-4.6172869984045022</v>
      </c>
      <c r="GJ271">
        <v>-3.9744887815693084E-3</v>
      </c>
      <c r="GK271">
        <v>1.847162108954052E-6</v>
      </c>
      <c r="GL271">
        <v>-4.4217609294687878E-10</v>
      </c>
      <c r="GM271">
        <v>0.1481899999999996</v>
      </c>
      <c r="GN271">
        <v>0</v>
      </c>
      <c r="GO271">
        <v>0</v>
      </c>
      <c r="GP271">
        <v>0</v>
      </c>
      <c r="GQ271">
        <v>6</v>
      </c>
      <c r="GR271">
        <v>2080</v>
      </c>
      <c r="GS271">
        <v>4</v>
      </c>
      <c r="GT271">
        <v>32</v>
      </c>
      <c r="GU271">
        <v>20.7</v>
      </c>
      <c r="GV271">
        <v>20.8</v>
      </c>
      <c r="GW271">
        <v>3.4533700000000001</v>
      </c>
      <c r="GX271">
        <v>2.52197</v>
      </c>
      <c r="GY271">
        <v>1.4489700000000001</v>
      </c>
      <c r="GZ271">
        <v>2.323</v>
      </c>
      <c r="HA271">
        <v>1.5478499999999999</v>
      </c>
      <c r="HB271">
        <v>2.2851599999999999</v>
      </c>
      <c r="HC271">
        <v>39.918399999999998</v>
      </c>
      <c r="HD271">
        <v>14.315899999999999</v>
      </c>
      <c r="HE271">
        <v>18</v>
      </c>
      <c r="HF271">
        <v>499.774</v>
      </c>
      <c r="HG271">
        <v>522.61</v>
      </c>
      <c r="HH271">
        <v>31.000599999999999</v>
      </c>
      <c r="HI271">
        <v>36.542499999999997</v>
      </c>
      <c r="HJ271">
        <v>30.0002</v>
      </c>
      <c r="HK271">
        <v>36.420499999999997</v>
      </c>
      <c r="HL271">
        <v>36.442100000000003</v>
      </c>
      <c r="HM271">
        <v>69.076899999999995</v>
      </c>
      <c r="HN271">
        <v>5.0048399999999997</v>
      </c>
      <c r="HO271">
        <v>100</v>
      </c>
      <c r="HP271">
        <v>31</v>
      </c>
      <c r="HQ271">
        <v>1708.93</v>
      </c>
      <c r="HR271">
        <v>38.132899999999999</v>
      </c>
      <c r="HS271">
        <v>98.467100000000002</v>
      </c>
      <c r="HT271">
        <v>97.164299999999997</v>
      </c>
    </row>
    <row r="272" spans="1:228" x14ac:dyDescent="0.2">
      <c r="A272">
        <v>257</v>
      </c>
      <c r="B272">
        <v>1675368605.5</v>
      </c>
      <c r="C272">
        <v>1022.400000095367</v>
      </c>
      <c r="D272" t="s">
        <v>873</v>
      </c>
      <c r="E272" t="s">
        <v>874</v>
      </c>
      <c r="F272">
        <v>4</v>
      </c>
      <c r="G272">
        <v>1675368603.5</v>
      </c>
      <c r="H272">
        <f t="shared" ref="H272:H335" si="136">(I272)/1000</f>
        <v>2.4482169929734377E-4</v>
      </c>
      <c r="I272">
        <f t="shared" ref="I272:I335" si="137">IF(BD272, AL272, AF272)</f>
        <v>0.24482169929734379</v>
      </c>
      <c r="J272">
        <f t="shared" ref="J272:J335" si="138">IF(BD272, AG272, AE272)</f>
        <v>5.9370285860067842</v>
      </c>
      <c r="K272">
        <f t="shared" ref="K272:K335" si="139">BF272 - IF(AS272&gt;1, J272*AZ272*100/(AU272*BT272), 0)</f>
        <v>1682.3071428571429</v>
      </c>
      <c r="L272">
        <f t="shared" ref="L272:L335" si="140">((R272-H272/2)*K272-J272)/(R272+H272/2)</f>
        <v>1128.0941745243458</v>
      </c>
      <c r="M272">
        <f t="shared" ref="M272:M335" si="141">L272*(BM272+BN272)/1000</f>
        <v>114.30925540110351</v>
      </c>
      <c r="N272">
        <f t="shared" ref="N272:N335" si="142">(BF272 - IF(AS272&gt;1, J272*AZ272*100/(AU272*BT272), 0))*(BM272+BN272)/1000</f>
        <v>170.4673964272898</v>
      </c>
      <c r="O272">
        <f t="shared" ref="O272:O335" si="143">2/((1/Q272-1/P272)+SIGN(Q272)*SQRT((1/Q272-1/P272)*(1/Q272-1/P272) + 4*BA272/((BA272+1)*(BA272+1))*(2*1/Q272*1/P272-1/P272*1/P272)))</f>
        <v>1.818996003188442E-2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2.7662023117274805</v>
      </c>
      <c r="Q272">
        <f t="shared" ref="Q272:Q335" si="145">H272*(1000-(1000*0.61365*EXP(17.502*U272/(240.97+U272))/(BM272+BN272)+BH272)/2)/(1000*0.61365*EXP(17.502*U272/(240.97+U272))/(BM272+BN272)-BH272)</f>
        <v>1.8123769289728562E-2</v>
      </c>
      <c r="R272">
        <f t="shared" ref="R272:R335" si="146">1/((BA272+1)/(O272/1.6)+1/(P272/1.37)) + BA272/((BA272+1)/(O272/1.6) + BA272/(P272/1.37))</f>
        <v>1.1333282615194087E-2</v>
      </c>
      <c r="S272">
        <f t="shared" ref="S272:S335" si="147">(AV272*AY272)</f>
        <v>226.11257837923685</v>
      </c>
      <c r="T272">
        <f t="shared" ref="T272:T335" si="148">(BO272+(S272+2*0.95*0.0000000567*(((BO272+$B$6)+273)^4-(BO272+273)^4)-44100*H272)/(1.84*29.3*P272+8*0.95*0.0000000567*(BO272+273)^3))</f>
        <v>36.011759742082916</v>
      </c>
      <c r="U272">
        <f t="shared" ref="U272:U335" si="149">($C$6*BP272+$D$6*BQ272+$E$6*T272)</f>
        <v>33.543585714285719</v>
      </c>
      <c r="V272">
        <f t="shared" ref="V272:V335" si="150">0.61365*EXP(17.502*U272/(240.97+U272))</f>
        <v>5.208479494920228</v>
      </c>
      <c r="W272">
        <f t="shared" ref="W272:W335" si="151">(X272/Y272*100)</f>
        <v>70.304088630510165</v>
      </c>
      <c r="X272">
        <f t="shared" ref="X272:X335" si="152">BH272*(BM272+BN272)/1000</f>
        <v>3.9012159552950201</v>
      </c>
      <c r="Y272">
        <f t="shared" ref="Y272:Y335" si="153">0.61365*EXP(17.502*BO272/(240.97+BO272))</f>
        <v>5.549059850271628</v>
      </c>
      <c r="Z272">
        <f t="shared" ref="Z272:Z335" si="154">(V272-BH272*(BM272+BN272)/1000)</f>
        <v>1.3072635396252079</v>
      </c>
      <c r="AA272">
        <f t="shared" ref="AA272:AA335" si="155">(-H272*44100)</f>
        <v>-10.79663693901286</v>
      </c>
      <c r="AB272">
        <f t="shared" ref="AB272:AB335" si="156">2*29.3*P272*0.92*(BO272-U272)</f>
        <v>169.48155729746674</v>
      </c>
      <c r="AC272">
        <f t="shared" ref="AC272:AC335" si="157">2*0.95*0.0000000567*(((BO272+$B$6)+273)^4-(U272+273)^4)</f>
        <v>14.185373376654294</v>
      </c>
      <c r="AD272">
        <f t="shared" ref="AD272:AD335" si="158">S272+AC272+AA272+AB272</f>
        <v>398.98287211434501</v>
      </c>
      <c r="AE272">
        <f t="shared" ref="AE272:AE335" si="159">BL272*AS272*(BG272-BF272*(1000-AS272*BI272)/(1000-AS272*BH272))/(100*AZ272)</f>
        <v>16.712951844141735</v>
      </c>
      <c r="AF272">
        <f t="shared" ref="AF272:AF335" si="160">1000*BL272*AS272*(BH272-BI272)/(100*AZ272*(1000-AS272*BH272))</f>
        <v>0.26127335217776082</v>
      </c>
      <c r="AG272">
        <f t="shared" ref="AG272:AG335" si="161">(AH272 - AI272 - BM272*1000/(8.314*(BO272+273.15)) * AK272/BL272 * AJ272) * BL272/(100*AZ272) * (1000 - BI272)/1000</f>
        <v>5.9370285860067842</v>
      </c>
      <c r="AH272">
        <v>1768.819356223672</v>
      </c>
      <c r="AI272">
        <v>1752.2613333333329</v>
      </c>
      <c r="AJ272">
        <v>1.7414630876775059</v>
      </c>
      <c r="AK272">
        <v>66.45767359900691</v>
      </c>
      <c r="AL272">
        <f t="shared" ref="AL272:AL335" si="162">(AN272 - AM272 + BM272*1000/(8.314*(BO272+273.15)) * AP272/BL272 * AO272) * BL272/(100*AZ272) * 1000/(1000 - AN272)</f>
        <v>0.24482169929734379</v>
      </c>
      <c r="AM272">
        <v>38.218044108288147</v>
      </c>
      <c r="AN272">
        <v>38.499420606060589</v>
      </c>
      <c r="AO272">
        <v>1.6063369168863281E-4</v>
      </c>
      <c r="AP272">
        <v>80.18708061797463</v>
      </c>
      <c r="AQ272">
        <v>11</v>
      </c>
      <c r="AR272">
        <v>2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47039.787483837063</v>
      </c>
      <c r="AV272">
        <f t="shared" ref="AV272:AV335" si="166">$B$10*BU272+$C$10*BV272+$F$10*CG272*(1-CJ272)</f>
        <v>1199.974285714286</v>
      </c>
      <c r="AW272">
        <f t="shared" ref="AW272:AW335" si="167">AV272*AX272</f>
        <v>1025.9041421654078</v>
      </c>
      <c r="AX272">
        <f t="shared" ref="AX272:AX335" si="168">($B$10*$D$8+$C$10*$D$8+$F$10*((CT272+CL272)/MAX(CT272+CL272+CU272, 0.1)*$I$8+CU272/MAX(CT272+CL272+CU272, 0.1)*$J$8))/($B$10+$C$10+$F$10)</f>
        <v>0.85493843858057117</v>
      </c>
      <c r="AY272">
        <f t="shared" ref="AY272:AY335" si="169">($B$10*$K$8+$C$10*$K$8+$F$10*((CT272+CL272)/MAX(CT272+CL272+CU272, 0.1)*$P$8+CU272/MAX(CT272+CL272+CU272, 0.1)*$Q$8))/($B$10+$C$10+$F$10)</f>
        <v>0.18843118646050244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1675368603.5</v>
      </c>
      <c r="BF272">
        <v>1682.3071428571429</v>
      </c>
      <c r="BG272">
        <v>1702.8842857142861</v>
      </c>
      <c r="BH272">
        <v>38.500285714285717</v>
      </c>
      <c r="BI272">
        <v>38.198914285714288</v>
      </c>
      <c r="BJ272">
        <v>1690.5</v>
      </c>
      <c r="BK272">
        <v>38.352085714285707</v>
      </c>
      <c r="BL272">
        <v>500.14214285714291</v>
      </c>
      <c r="BM272">
        <v>101.22928571428569</v>
      </c>
      <c r="BN272">
        <v>0.10024685714285719</v>
      </c>
      <c r="BO272">
        <v>34.680042857142851</v>
      </c>
      <c r="BP272">
        <v>33.543585714285719</v>
      </c>
      <c r="BQ272">
        <v>999.89999999999986</v>
      </c>
      <c r="BR272">
        <v>0</v>
      </c>
      <c r="BS272">
        <v>0</v>
      </c>
      <c r="BT272">
        <v>8986.16</v>
      </c>
      <c r="BU272">
        <v>0</v>
      </c>
      <c r="BV272">
        <v>350.25285714285712</v>
      </c>
      <c r="BW272">
        <v>-20.578128571428572</v>
      </c>
      <c r="BX272">
        <v>1749.6671428571431</v>
      </c>
      <c r="BY272">
        <v>1770.514285714286</v>
      </c>
      <c r="BZ272">
        <v>0.30137414285714292</v>
      </c>
      <c r="CA272">
        <v>1702.8842857142861</v>
      </c>
      <c r="CB272">
        <v>38.198914285714288</v>
      </c>
      <c r="CC272">
        <v>3.8973614285714291</v>
      </c>
      <c r="CD272">
        <v>3.8668528571428569</v>
      </c>
      <c r="CE272">
        <v>28.45805714285714</v>
      </c>
      <c r="CF272">
        <v>28.322857142857139</v>
      </c>
      <c r="CG272">
        <v>1199.974285714286</v>
      </c>
      <c r="CH272">
        <v>0.4999697142857143</v>
      </c>
      <c r="CI272">
        <v>0.50003028571428576</v>
      </c>
      <c r="CJ272">
        <v>0</v>
      </c>
      <c r="CK272">
        <v>1018.9271428571431</v>
      </c>
      <c r="CL272">
        <v>4.9990899999999998</v>
      </c>
      <c r="CM272">
        <v>11019.05714285714</v>
      </c>
      <c r="CN272">
        <v>9557.5328571428563</v>
      </c>
      <c r="CO272">
        <v>46.375</v>
      </c>
      <c r="CP272">
        <v>49.061999999999998</v>
      </c>
      <c r="CQ272">
        <v>47.294285714285706</v>
      </c>
      <c r="CR272">
        <v>47.741</v>
      </c>
      <c r="CS272">
        <v>47.625</v>
      </c>
      <c r="CT272">
        <v>597.44999999999993</v>
      </c>
      <c r="CU272">
        <v>597.52428571428572</v>
      </c>
      <c r="CV272">
        <v>0</v>
      </c>
      <c r="CW272">
        <v>1675368624.0999999</v>
      </c>
      <c r="CX272">
        <v>0</v>
      </c>
      <c r="CY272">
        <v>1675367359.0999999</v>
      </c>
      <c r="CZ272" t="s">
        <v>356</v>
      </c>
      <c r="DA272">
        <v>1675367359.0999999</v>
      </c>
      <c r="DB272">
        <v>1675367351.0999999</v>
      </c>
      <c r="DC272">
        <v>3</v>
      </c>
      <c r="DD272">
        <v>-0.36899999999999999</v>
      </c>
      <c r="DE272">
        <v>-0.108</v>
      </c>
      <c r="DF272">
        <v>-5.9960000000000004</v>
      </c>
      <c r="DG272">
        <v>0.14799999999999999</v>
      </c>
      <c r="DH272">
        <v>415</v>
      </c>
      <c r="DI272">
        <v>35</v>
      </c>
      <c r="DJ272">
        <v>0.46</v>
      </c>
      <c r="DK272">
        <v>0.2</v>
      </c>
      <c r="DL272">
        <v>-20.612285365853658</v>
      </c>
      <c r="DM272">
        <v>-0.18345783972126339</v>
      </c>
      <c r="DN272">
        <v>6.7376418256399492E-2</v>
      </c>
      <c r="DO272">
        <v>0</v>
      </c>
      <c r="DP272">
        <v>0.28531758536585372</v>
      </c>
      <c r="DQ272">
        <v>3.7893658536590582E-3</v>
      </c>
      <c r="DR272">
        <v>8.0253348778259233E-3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2.9441799999999998</v>
      </c>
      <c r="EB272">
        <v>2.62365</v>
      </c>
      <c r="EC272">
        <v>0.25628099999999998</v>
      </c>
      <c r="ED272">
        <v>0.25577699999999998</v>
      </c>
      <c r="EE272">
        <v>0.15065999999999999</v>
      </c>
      <c r="EF272">
        <v>0.148123</v>
      </c>
      <c r="EG272">
        <v>22301.599999999999</v>
      </c>
      <c r="EH272">
        <v>22634.400000000001</v>
      </c>
      <c r="EI272">
        <v>27932.3</v>
      </c>
      <c r="EJ272">
        <v>29314.6</v>
      </c>
      <c r="EK272">
        <v>32672.1</v>
      </c>
      <c r="EL272">
        <v>34672.6</v>
      </c>
      <c r="EM272">
        <v>39456.1</v>
      </c>
      <c r="EN272">
        <v>41900.5</v>
      </c>
      <c r="EO272">
        <v>1.9074500000000001</v>
      </c>
      <c r="EP272">
        <v>1.8787799999999999</v>
      </c>
      <c r="EQ272">
        <v>5.4962900000000002E-2</v>
      </c>
      <c r="ER272">
        <v>0</v>
      </c>
      <c r="ES272">
        <v>32.656300000000002</v>
      </c>
      <c r="ET272">
        <v>999.9</v>
      </c>
      <c r="EU272">
        <v>72.2</v>
      </c>
      <c r="EV272">
        <v>34.9</v>
      </c>
      <c r="EW272">
        <v>40.063600000000001</v>
      </c>
      <c r="EX272">
        <v>56.8566</v>
      </c>
      <c r="EY272">
        <v>2.46394</v>
      </c>
      <c r="EZ272">
        <v>1</v>
      </c>
      <c r="FA272">
        <v>0.73638700000000001</v>
      </c>
      <c r="FB272">
        <v>1.4280299999999999</v>
      </c>
      <c r="FC272">
        <v>20.2651</v>
      </c>
      <c r="FD272">
        <v>5.21624</v>
      </c>
      <c r="FE272">
        <v>12.0099</v>
      </c>
      <c r="FF272">
        <v>4.9848499999999998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1.86219</v>
      </c>
      <c r="FN272">
        <v>1.8642300000000001</v>
      </c>
      <c r="FO272">
        <v>1.8603499999999999</v>
      </c>
      <c r="FP272">
        <v>1.8610599999999999</v>
      </c>
      <c r="FQ272">
        <v>1.8602000000000001</v>
      </c>
      <c r="FR272">
        <v>1.86188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-8.1999999999999993</v>
      </c>
      <c r="GH272">
        <v>0.1482</v>
      </c>
      <c r="GI272">
        <v>-4.6172869984045022</v>
      </c>
      <c r="GJ272">
        <v>-3.9744887815693084E-3</v>
      </c>
      <c r="GK272">
        <v>1.847162108954052E-6</v>
      </c>
      <c r="GL272">
        <v>-4.4217609294687878E-10</v>
      </c>
      <c r="GM272">
        <v>0.1481899999999996</v>
      </c>
      <c r="GN272">
        <v>0</v>
      </c>
      <c r="GO272">
        <v>0</v>
      </c>
      <c r="GP272">
        <v>0</v>
      </c>
      <c r="GQ272">
        <v>6</v>
      </c>
      <c r="GR272">
        <v>2080</v>
      </c>
      <c r="GS272">
        <v>4</v>
      </c>
      <c r="GT272">
        <v>32</v>
      </c>
      <c r="GU272">
        <v>20.8</v>
      </c>
      <c r="GV272">
        <v>20.9</v>
      </c>
      <c r="GW272">
        <v>3.46313</v>
      </c>
      <c r="GX272">
        <v>2.49634</v>
      </c>
      <c r="GY272">
        <v>1.4489700000000001</v>
      </c>
      <c r="GZ272">
        <v>2.323</v>
      </c>
      <c r="HA272">
        <v>1.5478499999999999</v>
      </c>
      <c r="HB272">
        <v>2.3950200000000001</v>
      </c>
      <c r="HC272">
        <v>39.918399999999998</v>
      </c>
      <c r="HD272">
        <v>14.3422</v>
      </c>
      <c r="HE272">
        <v>18</v>
      </c>
      <c r="HF272">
        <v>499.96699999999998</v>
      </c>
      <c r="HG272">
        <v>522.61699999999996</v>
      </c>
      <c r="HH272">
        <v>31.000800000000002</v>
      </c>
      <c r="HI272">
        <v>36.542499999999997</v>
      </c>
      <c r="HJ272">
        <v>30.0002</v>
      </c>
      <c r="HK272">
        <v>36.422400000000003</v>
      </c>
      <c r="HL272">
        <v>36.442900000000002</v>
      </c>
      <c r="HM272">
        <v>69.291700000000006</v>
      </c>
      <c r="HN272">
        <v>5.0048399999999997</v>
      </c>
      <c r="HO272">
        <v>100</v>
      </c>
      <c r="HP272">
        <v>31</v>
      </c>
      <c r="HQ272">
        <v>1715.61</v>
      </c>
      <c r="HR272">
        <v>38.132300000000001</v>
      </c>
      <c r="HS272">
        <v>98.467200000000005</v>
      </c>
      <c r="HT272">
        <v>97.164000000000001</v>
      </c>
    </row>
    <row r="273" spans="1:228" x14ac:dyDescent="0.2">
      <c r="A273">
        <v>258</v>
      </c>
      <c r="B273">
        <v>1675368609</v>
      </c>
      <c r="C273">
        <v>1025.900000095367</v>
      </c>
      <c r="D273" t="s">
        <v>875</v>
      </c>
      <c r="E273" t="s">
        <v>876</v>
      </c>
      <c r="F273">
        <v>4</v>
      </c>
      <c r="G273">
        <v>1675368606.928571</v>
      </c>
      <c r="H273">
        <f t="shared" si="136"/>
        <v>2.646754776613268E-4</v>
      </c>
      <c r="I273">
        <f t="shared" si="137"/>
        <v>0.26467547766132682</v>
      </c>
      <c r="J273">
        <f t="shared" si="138"/>
        <v>5.9323407841330518</v>
      </c>
      <c r="K273">
        <f t="shared" si="139"/>
        <v>1688.065714285714</v>
      </c>
      <c r="L273">
        <f t="shared" si="140"/>
        <v>1172.2406038107968</v>
      </c>
      <c r="M273">
        <f t="shared" si="141"/>
        <v>118.7832876845531</v>
      </c>
      <c r="N273">
        <f t="shared" si="142"/>
        <v>171.05191094608608</v>
      </c>
      <c r="O273">
        <f t="shared" si="143"/>
        <v>1.9641292413122305E-2</v>
      </c>
      <c r="P273">
        <f t="shared" si="144"/>
        <v>2.7671759864515861</v>
      </c>
      <c r="Q273">
        <f t="shared" si="145"/>
        <v>1.9564169115801829E-2</v>
      </c>
      <c r="R273">
        <f t="shared" si="146"/>
        <v>1.2234509577912219E-2</v>
      </c>
      <c r="S273">
        <f t="shared" si="147"/>
        <v>226.11653833518375</v>
      </c>
      <c r="T273">
        <f t="shared" si="148"/>
        <v>36.010890694943583</v>
      </c>
      <c r="U273">
        <f t="shared" si="149"/>
        <v>33.547999999999988</v>
      </c>
      <c r="V273">
        <f t="shared" si="150"/>
        <v>5.209766383754757</v>
      </c>
      <c r="W273">
        <f t="shared" si="151"/>
        <v>70.272536459822817</v>
      </c>
      <c r="X273">
        <f t="shared" si="152"/>
        <v>3.9005381638242187</v>
      </c>
      <c r="Y273">
        <f t="shared" si="153"/>
        <v>5.5505868441994943</v>
      </c>
      <c r="Z273">
        <f t="shared" si="154"/>
        <v>1.3092282199305383</v>
      </c>
      <c r="AA273">
        <f t="shared" si="155"/>
        <v>-11.672188564864513</v>
      </c>
      <c r="AB273">
        <f t="shared" si="156"/>
        <v>169.62219865565629</v>
      </c>
      <c r="AC273">
        <f t="shared" si="157"/>
        <v>14.192799033479266</v>
      </c>
      <c r="AD273">
        <f t="shared" si="158"/>
        <v>398.25934745945483</v>
      </c>
      <c r="AE273">
        <f t="shared" si="159"/>
        <v>16.739311727338659</v>
      </c>
      <c r="AF273">
        <f t="shared" si="160"/>
        <v>0.27591331994766322</v>
      </c>
      <c r="AG273">
        <f t="shared" si="161"/>
        <v>5.9323407841330518</v>
      </c>
      <c r="AH273">
        <v>1774.9613289863621</v>
      </c>
      <c r="AI273">
        <v>1758.390545454545</v>
      </c>
      <c r="AJ273">
        <v>1.7450850111658449</v>
      </c>
      <c r="AK273">
        <v>66.45767359900691</v>
      </c>
      <c r="AL273">
        <f t="shared" si="162"/>
        <v>0.26467547766132682</v>
      </c>
      <c r="AM273">
        <v>38.181179828569363</v>
      </c>
      <c r="AN273">
        <v>38.487478181818183</v>
      </c>
      <c r="AO273">
        <v>-1.5798118611006019E-4</v>
      </c>
      <c r="AP273">
        <v>80.18708061797463</v>
      </c>
      <c r="AQ273">
        <v>11</v>
      </c>
      <c r="AR273">
        <v>2</v>
      </c>
      <c r="AS273">
        <f t="shared" si="163"/>
        <v>1</v>
      </c>
      <c r="AT273">
        <f t="shared" si="164"/>
        <v>0</v>
      </c>
      <c r="AU273">
        <f t="shared" si="165"/>
        <v>47065.676348657034</v>
      </c>
      <c r="AV273">
        <f t="shared" si="166"/>
        <v>1200.001428571429</v>
      </c>
      <c r="AW273">
        <f t="shared" si="167"/>
        <v>1025.9267493964685</v>
      </c>
      <c r="AX273">
        <f t="shared" si="168"/>
        <v>0.8549379400471282</v>
      </c>
      <c r="AY273">
        <f t="shared" si="169"/>
        <v>0.18843022429095749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1675368606.928571</v>
      </c>
      <c r="BF273">
        <v>1688.065714285714</v>
      </c>
      <c r="BG273">
        <v>1708.7057142857141</v>
      </c>
      <c r="BH273">
        <v>38.493371428571443</v>
      </c>
      <c r="BI273">
        <v>38.175114285714287</v>
      </c>
      <c r="BJ273">
        <v>1696.267142857143</v>
      </c>
      <c r="BK273">
        <v>38.345171428571433</v>
      </c>
      <c r="BL273">
        <v>500.14742857142858</v>
      </c>
      <c r="BM273">
        <v>101.23014285714289</v>
      </c>
      <c r="BN273">
        <v>9.9982799999999997E-2</v>
      </c>
      <c r="BO273">
        <v>34.685000000000002</v>
      </c>
      <c r="BP273">
        <v>33.547999999999988</v>
      </c>
      <c r="BQ273">
        <v>999.89999999999986</v>
      </c>
      <c r="BR273">
        <v>0</v>
      </c>
      <c r="BS273">
        <v>0</v>
      </c>
      <c r="BT273">
        <v>8991.25</v>
      </c>
      <c r="BU273">
        <v>0</v>
      </c>
      <c r="BV273">
        <v>350.25414285714288</v>
      </c>
      <c r="BW273">
        <v>-20.638757142857141</v>
      </c>
      <c r="BX273">
        <v>1755.6457142857139</v>
      </c>
      <c r="BY273">
        <v>1776.522857142857</v>
      </c>
      <c r="BZ273">
        <v>0.31827657142857152</v>
      </c>
      <c r="CA273">
        <v>1708.7057142857141</v>
      </c>
      <c r="CB273">
        <v>38.175114285714287</v>
      </c>
      <c r="CC273">
        <v>3.8966971428571431</v>
      </c>
      <c r="CD273">
        <v>3.8644785714285712</v>
      </c>
      <c r="CE273">
        <v>28.455114285714281</v>
      </c>
      <c r="CF273">
        <v>28.312285714285711</v>
      </c>
      <c r="CG273">
        <v>1200.001428571429</v>
      </c>
      <c r="CH273">
        <v>0.49998714285714291</v>
      </c>
      <c r="CI273">
        <v>0.50001285714285726</v>
      </c>
      <c r="CJ273">
        <v>0</v>
      </c>
      <c r="CK273">
        <v>1018.94</v>
      </c>
      <c r="CL273">
        <v>4.9990899999999998</v>
      </c>
      <c r="CM273">
        <v>11018.014285714289</v>
      </c>
      <c r="CN273">
        <v>9557.8314285714278</v>
      </c>
      <c r="CO273">
        <v>46.375</v>
      </c>
      <c r="CP273">
        <v>49.061999999999998</v>
      </c>
      <c r="CQ273">
        <v>47.303142857142859</v>
      </c>
      <c r="CR273">
        <v>47.75</v>
      </c>
      <c r="CS273">
        <v>47.625</v>
      </c>
      <c r="CT273">
        <v>597.48428571428565</v>
      </c>
      <c r="CU273">
        <v>597.51857142857136</v>
      </c>
      <c r="CV273">
        <v>0</v>
      </c>
      <c r="CW273">
        <v>1675368627.7</v>
      </c>
      <c r="CX273">
        <v>0</v>
      </c>
      <c r="CY273">
        <v>1675367359.0999999</v>
      </c>
      <c r="CZ273" t="s">
        <v>356</v>
      </c>
      <c r="DA273">
        <v>1675367359.0999999</v>
      </c>
      <c r="DB273">
        <v>1675367351.0999999</v>
      </c>
      <c r="DC273">
        <v>3</v>
      </c>
      <c r="DD273">
        <v>-0.36899999999999999</v>
      </c>
      <c r="DE273">
        <v>-0.108</v>
      </c>
      <c r="DF273">
        <v>-5.9960000000000004</v>
      </c>
      <c r="DG273">
        <v>0.14799999999999999</v>
      </c>
      <c r="DH273">
        <v>415</v>
      </c>
      <c r="DI273">
        <v>35</v>
      </c>
      <c r="DJ273">
        <v>0.46</v>
      </c>
      <c r="DK273">
        <v>0.2</v>
      </c>
      <c r="DL273">
        <v>-20.625441463414639</v>
      </c>
      <c r="DM273">
        <v>-2.616585365859548E-2</v>
      </c>
      <c r="DN273">
        <v>5.8184349482379639E-2</v>
      </c>
      <c r="DO273">
        <v>1</v>
      </c>
      <c r="DP273">
        <v>0.29077312195121952</v>
      </c>
      <c r="DQ273">
        <v>0.1176821811846689</v>
      </c>
      <c r="DR273">
        <v>1.5657674520035591E-2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2.9440400000000002</v>
      </c>
      <c r="EB273">
        <v>2.6236899999999999</v>
      </c>
      <c r="EC273">
        <v>0.256801</v>
      </c>
      <c r="ED273">
        <v>0.25629000000000002</v>
      </c>
      <c r="EE273">
        <v>0.15063399999999999</v>
      </c>
      <c r="EF273">
        <v>0.14810999999999999</v>
      </c>
      <c r="EG273">
        <v>22285.599999999999</v>
      </c>
      <c r="EH273">
        <v>22618.5</v>
      </c>
      <c r="EI273">
        <v>27931.9</v>
      </c>
      <c r="EJ273">
        <v>29314.400000000001</v>
      </c>
      <c r="EK273">
        <v>32672.5</v>
      </c>
      <c r="EL273">
        <v>34672.9</v>
      </c>
      <c r="EM273">
        <v>39455.199999999997</v>
      </c>
      <c r="EN273">
        <v>41900.199999999997</v>
      </c>
      <c r="EO273">
        <v>1.90723</v>
      </c>
      <c r="EP273">
        <v>1.8787799999999999</v>
      </c>
      <c r="EQ273">
        <v>5.5369000000000002E-2</v>
      </c>
      <c r="ER273">
        <v>0</v>
      </c>
      <c r="ES273">
        <v>32.653700000000001</v>
      </c>
      <c r="ET273">
        <v>999.9</v>
      </c>
      <c r="EU273">
        <v>72.2</v>
      </c>
      <c r="EV273">
        <v>34.9</v>
      </c>
      <c r="EW273">
        <v>40.064300000000003</v>
      </c>
      <c r="EX273">
        <v>57.366599999999998</v>
      </c>
      <c r="EY273">
        <v>2.0552899999999998</v>
      </c>
      <c r="EZ273">
        <v>1</v>
      </c>
      <c r="FA273">
        <v>0.73660599999999998</v>
      </c>
      <c r="FB273">
        <v>1.43109</v>
      </c>
      <c r="FC273">
        <v>20.2652</v>
      </c>
      <c r="FD273">
        <v>5.21624</v>
      </c>
      <c r="FE273">
        <v>12.0099</v>
      </c>
      <c r="FF273">
        <v>4.9850500000000002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1.8622000000000001</v>
      </c>
      <c r="FN273">
        <v>1.86426</v>
      </c>
      <c r="FO273">
        <v>1.8603499999999999</v>
      </c>
      <c r="FP273">
        <v>1.8611</v>
      </c>
      <c r="FQ273">
        <v>1.8602000000000001</v>
      </c>
      <c r="FR273">
        <v>1.86188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-8.2100000000000009</v>
      </c>
      <c r="GH273">
        <v>0.1482</v>
      </c>
      <c r="GI273">
        <v>-4.6172869984045022</v>
      </c>
      <c r="GJ273">
        <v>-3.9744887815693084E-3</v>
      </c>
      <c r="GK273">
        <v>1.847162108954052E-6</v>
      </c>
      <c r="GL273">
        <v>-4.4217609294687878E-10</v>
      </c>
      <c r="GM273">
        <v>0.1481899999999996</v>
      </c>
      <c r="GN273">
        <v>0</v>
      </c>
      <c r="GO273">
        <v>0</v>
      </c>
      <c r="GP273">
        <v>0</v>
      </c>
      <c r="GQ273">
        <v>6</v>
      </c>
      <c r="GR273">
        <v>2080</v>
      </c>
      <c r="GS273">
        <v>4</v>
      </c>
      <c r="GT273">
        <v>32</v>
      </c>
      <c r="GU273">
        <v>20.8</v>
      </c>
      <c r="GV273">
        <v>21</v>
      </c>
      <c r="GW273">
        <v>3.4716800000000001</v>
      </c>
      <c r="GX273">
        <v>2.50854</v>
      </c>
      <c r="GY273">
        <v>1.4489700000000001</v>
      </c>
      <c r="GZ273">
        <v>2.323</v>
      </c>
      <c r="HA273">
        <v>1.5478499999999999</v>
      </c>
      <c r="HB273">
        <v>2.34863</v>
      </c>
      <c r="HC273">
        <v>39.918399999999998</v>
      </c>
      <c r="HD273">
        <v>14.333399999999999</v>
      </c>
      <c r="HE273">
        <v>18</v>
      </c>
      <c r="HF273">
        <v>499.83100000000002</v>
      </c>
      <c r="HG273">
        <v>522.63800000000003</v>
      </c>
      <c r="HH273">
        <v>31.000900000000001</v>
      </c>
      <c r="HI273">
        <v>36.544800000000002</v>
      </c>
      <c r="HJ273">
        <v>30.0002</v>
      </c>
      <c r="HK273">
        <v>36.423900000000003</v>
      </c>
      <c r="HL273">
        <v>36.445500000000003</v>
      </c>
      <c r="HM273">
        <v>69.484099999999998</v>
      </c>
      <c r="HN273">
        <v>5.0048399999999997</v>
      </c>
      <c r="HO273">
        <v>100</v>
      </c>
      <c r="HP273">
        <v>31</v>
      </c>
      <c r="HQ273">
        <v>1722.29</v>
      </c>
      <c r="HR273">
        <v>38.132300000000001</v>
      </c>
      <c r="HS273">
        <v>98.465400000000002</v>
      </c>
      <c r="HT273">
        <v>97.163200000000003</v>
      </c>
    </row>
    <row r="274" spans="1:228" x14ac:dyDescent="0.2">
      <c r="A274">
        <v>259</v>
      </c>
      <c r="B274">
        <v>1675368613</v>
      </c>
      <c r="C274">
        <v>1029.900000095367</v>
      </c>
      <c r="D274" t="s">
        <v>877</v>
      </c>
      <c r="E274" t="s">
        <v>878</v>
      </c>
      <c r="F274">
        <v>4</v>
      </c>
      <c r="G274">
        <v>1675368611</v>
      </c>
      <c r="H274">
        <f t="shared" si="136"/>
        <v>2.6648130772199816E-4</v>
      </c>
      <c r="I274">
        <f t="shared" si="137"/>
        <v>0.26648130772199818</v>
      </c>
      <c r="J274">
        <f t="shared" si="138"/>
        <v>6.3934110029794864</v>
      </c>
      <c r="K274">
        <f t="shared" si="139"/>
        <v>1694.717142857143</v>
      </c>
      <c r="L274">
        <f t="shared" si="140"/>
        <v>1143.380731698313</v>
      </c>
      <c r="M274">
        <f t="shared" si="141"/>
        <v>115.85849127678799</v>
      </c>
      <c r="N274">
        <f t="shared" si="142"/>
        <v>171.72527563998221</v>
      </c>
      <c r="O274">
        <f t="shared" si="143"/>
        <v>1.9717923902452434E-2</v>
      </c>
      <c r="P274">
        <f t="shared" si="144"/>
        <v>2.7674213149646363</v>
      </c>
      <c r="Q274">
        <f t="shared" si="145"/>
        <v>1.9640205776669809E-2</v>
      </c>
      <c r="R274">
        <f t="shared" si="146"/>
        <v>1.2282085642183367E-2</v>
      </c>
      <c r="S274">
        <f t="shared" si="147"/>
        <v>226.13584809300099</v>
      </c>
      <c r="T274">
        <f t="shared" si="148"/>
        <v>36.010837450999375</v>
      </c>
      <c r="U274">
        <f t="shared" si="149"/>
        <v>33.558171428571427</v>
      </c>
      <c r="V274">
        <f t="shared" si="150"/>
        <v>5.2127326950486204</v>
      </c>
      <c r="W274">
        <f t="shared" si="151"/>
        <v>70.255665759019323</v>
      </c>
      <c r="X274">
        <f t="shared" si="152"/>
        <v>3.8996945022339449</v>
      </c>
      <c r="Y274">
        <f t="shared" si="153"/>
        <v>5.5507188781188193</v>
      </c>
      <c r="Z274">
        <f t="shared" si="154"/>
        <v>1.3130381928146755</v>
      </c>
      <c r="AA274">
        <f t="shared" si="155"/>
        <v>-11.75182567054012</v>
      </c>
      <c r="AB274">
        <f t="shared" si="156"/>
        <v>168.18362960868131</v>
      </c>
      <c r="AC274">
        <f t="shared" si="157"/>
        <v>14.071909814863236</v>
      </c>
      <c r="AD274">
        <f t="shared" si="158"/>
        <v>396.63956184600545</v>
      </c>
      <c r="AE274">
        <f t="shared" si="159"/>
        <v>16.735463485247934</v>
      </c>
      <c r="AF274">
        <f t="shared" si="160"/>
        <v>0.27168683184640258</v>
      </c>
      <c r="AG274">
        <f t="shared" si="161"/>
        <v>6.3934110029794864</v>
      </c>
      <c r="AH274">
        <v>1781.7691544702941</v>
      </c>
      <c r="AI274">
        <v>1765.049272727272</v>
      </c>
      <c r="AJ274">
        <v>1.663893549454625</v>
      </c>
      <c r="AK274">
        <v>66.45767359900691</v>
      </c>
      <c r="AL274">
        <f t="shared" si="162"/>
        <v>0.26648130772199818</v>
      </c>
      <c r="AM274">
        <v>38.172755930979577</v>
      </c>
      <c r="AN274">
        <v>38.483258787878803</v>
      </c>
      <c r="AO274">
        <v>-4.8992870603468746E-4</v>
      </c>
      <c r="AP274">
        <v>80.18708061797463</v>
      </c>
      <c r="AQ274">
        <v>11</v>
      </c>
      <c r="AR274">
        <v>2</v>
      </c>
      <c r="AS274">
        <f t="shared" si="163"/>
        <v>1</v>
      </c>
      <c r="AT274">
        <f t="shared" si="164"/>
        <v>0</v>
      </c>
      <c r="AU274">
        <f t="shared" si="165"/>
        <v>47072.321031975691</v>
      </c>
      <c r="AV274">
        <f t="shared" si="166"/>
        <v>1200.1014285714291</v>
      </c>
      <c r="AW274">
        <f t="shared" si="167"/>
        <v>1026.0124850222808</v>
      </c>
      <c r="AX274">
        <f t="shared" si="168"/>
        <v>0.85493814155660197</v>
      </c>
      <c r="AY274">
        <f t="shared" si="169"/>
        <v>0.18843061320424181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1675368611</v>
      </c>
      <c r="BF274">
        <v>1694.717142857143</v>
      </c>
      <c r="BG274">
        <v>1715.3471428571429</v>
      </c>
      <c r="BH274">
        <v>38.485185714285713</v>
      </c>
      <c r="BI274">
        <v>38.171785714285711</v>
      </c>
      <c r="BJ274">
        <v>1702.9285714285711</v>
      </c>
      <c r="BK274">
        <v>38.337014285714289</v>
      </c>
      <c r="BL274">
        <v>500.12299999999999</v>
      </c>
      <c r="BM274">
        <v>101.22971428571429</v>
      </c>
      <c r="BN274">
        <v>0.1000423428571429</v>
      </c>
      <c r="BO274">
        <v>34.685428571428567</v>
      </c>
      <c r="BP274">
        <v>33.558171428571427</v>
      </c>
      <c r="BQ274">
        <v>999.89999999999986</v>
      </c>
      <c r="BR274">
        <v>0</v>
      </c>
      <c r="BS274">
        <v>0</v>
      </c>
      <c r="BT274">
        <v>8992.59</v>
      </c>
      <c r="BU274">
        <v>0</v>
      </c>
      <c r="BV274">
        <v>350.54442857142863</v>
      </c>
      <c r="BW274">
        <v>-20.628799999999998</v>
      </c>
      <c r="BX274">
        <v>1762.548571428571</v>
      </c>
      <c r="BY274">
        <v>1783.4228571428571</v>
      </c>
      <c r="BZ274">
        <v>0.31342028571428571</v>
      </c>
      <c r="CA274">
        <v>1715.3471428571429</v>
      </c>
      <c r="CB274">
        <v>38.171785714285711</v>
      </c>
      <c r="CC274">
        <v>3.8958442857142859</v>
      </c>
      <c r="CD274">
        <v>3.864118571428572</v>
      </c>
      <c r="CE274">
        <v>28.45138571428572</v>
      </c>
      <c r="CF274">
        <v>28.310685714285711</v>
      </c>
      <c r="CG274">
        <v>1200.1014285714291</v>
      </c>
      <c r="CH274">
        <v>0.4999771428571429</v>
      </c>
      <c r="CI274">
        <v>0.5000228571428571</v>
      </c>
      <c r="CJ274">
        <v>0</v>
      </c>
      <c r="CK274">
        <v>1018.9271428571431</v>
      </c>
      <c r="CL274">
        <v>4.9990899999999998</v>
      </c>
      <c r="CM274">
        <v>11017.32857142857</v>
      </c>
      <c r="CN274">
        <v>9558.5757142857146</v>
      </c>
      <c r="CO274">
        <v>46.375</v>
      </c>
      <c r="CP274">
        <v>49.061999999999998</v>
      </c>
      <c r="CQ274">
        <v>47.311999999999998</v>
      </c>
      <c r="CR274">
        <v>47.75</v>
      </c>
      <c r="CS274">
        <v>47.625</v>
      </c>
      <c r="CT274">
        <v>597.52571428571423</v>
      </c>
      <c r="CU274">
        <v>597.57571428571441</v>
      </c>
      <c r="CV274">
        <v>0</v>
      </c>
      <c r="CW274">
        <v>1675368631.3</v>
      </c>
      <c r="CX274">
        <v>0</v>
      </c>
      <c r="CY274">
        <v>1675367359.0999999</v>
      </c>
      <c r="CZ274" t="s">
        <v>356</v>
      </c>
      <c r="DA274">
        <v>1675367359.0999999</v>
      </c>
      <c r="DB274">
        <v>1675367351.0999999</v>
      </c>
      <c r="DC274">
        <v>3</v>
      </c>
      <c r="DD274">
        <v>-0.36899999999999999</v>
      </c>
      <c r="DE274">
        <v>-0.108</v>
      </c>
      <c r="DF274">
        <v>-5.9960000000000004</v>
      </c>
      <c r="DG274">
        <v>0.14799999999999999</v>
      </c>
      <c r="DH274">
        <v>415</v>
      </c>
      <c r="DI274">
        <v>35</v>
      </c>
      <c r="DJ274">
        <v>0.46</v>
      </c>
      <c r="DK274">
        <v>0.2</v>
      </c>
      <c r="DL274">
        <v>-20.628004878048781</v>
      </c>
      <c r="DM274">
        <v>2.4577003484320761E-2</v>
      </c>
      <c r="DN274">
        <v>5.5095252113706923E-2</v>
      </c>
      <c r="DO274">
        <v>1</v>
      </c>
      <c r="DP274">
        <v>0.29664760975609761</v>
      </c>
      <c r="DQ274">
        <v>0.15143698954703841</v>
      </c>
      <c r="DR274">
        <v>1.7403828339537821E-2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2.9442400000000002</v>
      </c>
      <c r="EB274">
        <v>2.6237300000000001</v>
      </c>
      <c r="EC274">
        <v>0.25737500000000002</v>
      </c>
      <c r="ED274">
        <v>0.25687399999999999</v>
      </c>
      <c r="EE274">
        <v>0.150618</v>
      </c>
      <c r="EF274">
        <v>0.14811299999999999</v>
      </c>
      <c r="EG274">
        <v>22268.1</v>
      </c>
      <c r="EH274">
        <v>22600.7</v>
      </c>
      <c r="EI274">
        <v>27931.7</v>
      </c>
      <c r="EJ274">
        <v>29314.6</v>
      </c>
      <c r="EK274">
        <v>32673.1</v>
      </c>
      <c r="EL274">
        <v>34673.199999999997</v>
      </c>
      <c r="EM274">
        <v>39455.199999999997</v>
      </c>
      <c r="EN274">
        <v>41900.699999999997</v>
      </c>
      <c r="EO274">
        <v>1.90727</v>
      </c>
      <c r="EP274">
        <v>1.8788</v>
      </c>
      <c r="EQ274">
        <v>5.6203500000000003E-2</v>
      </c>
      <c r="ER274">
        <v>0</v>
      </c>
      <c r="ES274">
        <v>32.651899999999998</v>
      </c>
      <c r="ET274">
        <v>999.9</v>
      </c>
      <c r="EU274">
        <v>72.2</v>
      </c>
      <c r="EV274">
        <v>34.9</v>
      </c>
      <c r="EW274">
        <v>40.067500000000003</v>
      </c>
      <c r="EX274">
        <v>56.586599999999997</v>
      </c>
      <c r="EY274">
        <v>2.3397399999999999</v>
      </c>
      <c r="EZ274">
        <v>1</v>
      </c>
      <c r="FA274">
        <v>0.73646100000000003</v>
      </c>
      <c r="FB274">
        <v>1.4353</v>
      </c>
      <c r="FC274">
        <v>20.2651</v>
      </c>
      <c r="FD274">
        <v>5.2157900000000001</v>
      </c>
      <c r="FE274">
        <v>12.0099</v>
      </c>
      <c r="FF274">
        <v>4.9848499999999998</v>
      </c>
      <c r="FG274">
        <v>3.2844500000000001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1.8622099999999999</v>
      </c>
      <c r="FN274">
        <v>1.86429</v>
      </c>
      <c r="FO274">
        <v>1.8603499999999999</v>
      </c>
      <c r="FP274">
        <v>1.8611</v>
      </c>
      <c r="FQ274">
        <v>1.8602000000000001</v>
      </c>
      <c r="FR274">
        <v>1.86188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-8.2100000000000009</v>
      </c>
      <c r="GH274">
        <v>0.1482</v>
      </c>
      <c r="GI274">
        <v>-4.6172869984045022</v>
      </c>
      <c r="GJ274">
        <v>-3.9744887815693084E-3</v>
      </c>
      <c r="GK274">
        <v>1.847162108954052E-6</v>
      </c>
      <c r="GL274">
        <v>-4.4217609294687878E-10</v>
      </c>
      <c r="GM274">
        <v>0.1481899999999996</v>
      </c>
      <c r="GN274">
        <v>0</v>
      </c>
      <c r="GO274">
        <v>0</v>
      </c>
      <c r="GP274">
        <v>0</v>
      </c>
      <c r="GQ274">
        <v>6</v>
      </c>
      <c r="GR274">
        <v>2080</v>
      </c>
      <c r="GS274">
        <v>4</v>
      </c>
      <c r="GT274">
        <v>32</v>
      </c>
      <c r="GU274">
        <v>20.9</v>
      </c>
      <c r="GV274">
        <v>21</v>
      </c>
      <c r="GW274">
        <v>3.4826700000000002</v>
      </c>
      <c r="GX274">
        <v>2.5</v>
      </c>
      <c r="GY274">
        <v>1.4489700000000001</v>
      </c>
      <c r="GZ274">
        <v>2.323</v>
      </c>
      <c r="HA274">
        <v>1.5478499999999999</v>
      </c>
      <c r="HB274">
        <v>2.3718300000000001</v>
      </c>
      <c r="HC274">
        <v>39.9437</v>
      </c>
      <c r="HD274">
        <v>14.350899999999999</v>
      </c>
      <c r="HE274">
        <v>18</v>
      </c>
      <c r="HF274">
        <v>499.88</v>
      </c>
      <c r="HG274">
        <v>522.66600000000005</v>
      </c>
      <c r="HH274">
        <v>31.001100000000001</v>
      </c>
      <c r="HI274">
        <v>36.545900000000003</v>
      </c>
      <c r="HJ274">
        <v>30.0001</v>
      </c>
      <c r="HK274">
        <v>36.426200000000001</v>
      </c>
      <c r="HL274">
        <v>36.4467</v>
      </c>
      <c r="HM274">
        <v>69.698499999999996</v>
      </c>
      <c r="HN274">
        <v>5.0048399999999997</v>
      </c>
      <c r="HO274">
        <v>100</v>
      </c>
      <c r="HP274">
        <v>31</v>
      </c>
      <c r="HQ274">
        <v>1728.98</v>
      </c>
      <c r="HR274">
        <v>38.132300000000001</v>
      </c>
      <c r="HS274">
        <v>98.465100000000007</v>
      </c>
      <c r="HT274">
        <v>97.164199999999994</v>
      </c>
    </row>
    <row r="275" spans="1:228" x14ac:dyDescent="0.2">
      <c r="A275">
        <v>260</v>
      </c>
      <c r="B275">
        <v>1675368617</v>
      </c>
      <c r="C275">
        <v>1033.900000095367</v>
      </c>
      <c r="D275" t="s">
        <v>879</v>
      </c>
      <c r="E275" t="s">
        <v>880</v>
      </c>
      <c r="F275">
        <v>4</v>
      </c>
      <c r="G275">
        <v>1675368614.6875</v>
      </c>
      <c r="H275">
        <f t="shared" si="136"/>
        <v>2.6070163843027534E-4</v>
      </c>
      <c r="I275">
        <f t="shared" si="137"/>
        <v>0.26070163843027533</v>
      </c>
      <c r="J275">
        <f t="shared" si="138"/>
        <v>5.7636597042897115</v>
      </c>
      <c r="K275">
        <f t="shared" si="139"/>
        <v>1700.91875</v>
      </c>
      <c r="L275">
        <f t="shared" si="140"/>
        <v>1189.2686985995765</v>
      </c>
      <c r="M275">
        <f t="shared" si="141"/>
        <v>120.50798392322721</v>
      </c>
      <c r="N275">
        <f t="shared" si="142"/>
        <v>172.35321977370063</v>
      </c>
      <c r="O275">
        <f t="shared" si="143"/>
        <v>1.9265324383600155E-2</v>
      </c>
      <c r="P275">
        <f t="shared" si="144"/>
        <v>2.7724186822192363</v>
      </c>
      <c r="Q275">
        <f t="shared" si="145"/>
        <v>1.9191259091969188E-2</v>
      </c>
      <c r="R275">
        <f t="shared" si="146"/>
        <v>1.2001167573604771E-2</v>
      </c>
      <c r="S275">
        <f t="shared" si="147"/>
        <v>226.12600836003057</v>
      </c>
      <c r="T275">
        <f t="shared" si="148"/>
        <v>36.011715748860475</v>
      </c>
      <c r="U275">
        <f t="shared" si="149"/>
        <v>33.561462499999998</v>
      </c>
      <c r="V275">
        <f t="shared" si="150"/>
        <v>5.2136927904096275</v>
      </c>
      <c r="W275">
        <f t="shared" si="151"/>
        <v>70.238628882570751</v>
      </c>
      <c r="X275">
        <f t="shared" si="152"/>
        <v>3.8990888918435451</v>
      </c>
      <c r="Y275">
        <f t="shared" si="153"/>
        <v>5.551203025848185</v>
      </c>
      <c r="Z275">
        <f t="shared" si="154"/>
        <v>1.3146038985660824</v>
      </c>
      <c r="AA275">
        <f t="shared" si="155"/>
        <v>-11.496942254775142</v>
      </c>
      <c r="AB275">
        <f t="shared" si="156"/>
        <v>168.23030381212666</v>
      </c>
      <c r="AC275">
        <f t="shared" si="157"/>
        <v>14.05077650324751</v>
      </c>
      <c r="AD275">
        <f t="shared" si="158"/>
        <v>396.91014642062959</v>
      </c>
      <c r="AE275">
        <f t="shared" si="159"/>
        <v>16.811028200375898</v>
      </c>
      <c r="AF275">
        <f t="shared" si="160"/>
        <v>0.26430135499014157</v>
      </c>
      <c r="AG275">
        <f t="shared" si="161"/>
        <v>5.7636597042897115</v>
      </c>
      <c r="AH275">
        <v>1788.808931616755</v>
      </c>
      <c r="AI275">
        <v>1772.2260606060599</v>
      </c>
      <c r="AJ275">
        <v>1.7874899330028009</v>
      </c>
      <c r="AK275">
        <v>66.45767359900691</v>
      </c>
      <c r="AL275">
        <f t="shared" si="162"/>
        <v>0.26070163843027533</v>
      </c>
      <c r="AM275">
        <v>38.172839940877111</v>
      </c>
      <c r="AN275">
        <v>38.475918787878783</v>
      </c>
      <c r="AO275">
        <v>-3.7333788187987892E-4</v>
      </c>
      <c r="AP275">
        <v>80.18708061797463</v>
      </c>
      <c r="AQ275">
        <v>12</v>
      </c>
      <c r="AR275">
        <v>2</v>
      </c>
      <c r="AS275">
        <f t="shared" si="163"/>
        <v>1</v>
      </c>
      <c r="AT275">
        <f t="shared" si="164"/>
        <v>0</v>
      </c>
      <c r="AU275">
        <f t="shared" si="165"/>
        <v>47208.895524792264</v>
      </c>
      <c r="AV275">
        <f t="shared" si="166"/>
        <v>1200.0550000000001</v>
      </c>
      <c r="AW275">
        <f t="shared" si="167"/>
        <v>1025.9722260932801</v>
      </c>
      <c r="AX275">
        <f t="shared" si="168"/>
        <v>0.85493767043450508</v>
      </c>
      <c r="AY275">
        <f t="shared" si="169"/>
        <v>0.18842970393859496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1675368614.6875</v>
      </c>
      <c r="BF275">
        <v>1700.91875</v>
      </c>
      <c r="BG275">
        <v>1721.625</v>
      </c>
      <c r="BH275">
        <v>38.479312500000013</v>
      </c>
      <c r="BI275">
        <v>38.17445</v>
      </c>
      <c r="BJ275">
        <v>1709.14</v>
      </c>
      <c r="BK275">
        <v>38.331125</v>
      </c>
      <c r="BL275">
        <v>500.15575000000001</v>
      </c>
      <c r="BM275">
        <v>101.229625</v>
      </c>
      <c r="BN275">
        <v>9.9859300000000012E-2</v>
      </c>
      <c r="BO275">
        <v>34.686999999999998</v>
      </c>
      <c r="BP275">
        <v>33.561462499999998</v>
      </c>
      <c r="BQ275">
        <v>999.9</v>
      </c>
      <c r="BR275">
        <v>0</v>
      </c>
      <c r="BS275">
        <v>0</v>
      </c>
      <c r="BT275">
        <v>9019.1424999999999</v>
      </c>
      <c r="BU275">
        <v>0</v>
      </c>
      <c r="BV275">
        <v>351.01425000000012</v>
      </c>
      <c r="BW275">
        <v>-20.706600000000002</v>
      </c>
      <c r="BX275">
        <v>1768.98875</v>
      </c>
      <c r="BY275">
        <v>1789.9537499999999</v>
      </c>
      <c r="BZ275">
        <v>0.304847125</v>
      </c>
      <c r="CA275">
        <v>1721.625</v>
      </c>
      <c r="CB275">
        <v>38.17445</v>
      </c>
      <c r="CC275">
        <v>3.8952512499999998</v>
      </c>
      <c r="CD275">
        <v>3.8643900000000002</v>
      </c>
      <c r="CE275">
        <v>28.448725</v>
      </c>
      <c r="CF275">
        <v>28.311887500000001</v>
      </c>
      <c r="CG275">
        <v>1200.0550000000001</v>
      </c>
      <c r="CH275">
        <v>0.499992875</v>
      </c>
      <c r="CI275">
        <v>0.500007125</v>
      </c>
      <c r="CJ275">
        <v>0</v>
      </c>
      <c r="CK275">
        <v>1018.7162499999999</v>
      </c>
      <c r="CL275">
        <v>4.9990899999999998</v>
      </c>
      <c r="CM275">
        <v>11015.55</v>
      </c>
      <c r="CN275">
        <v>9558.2637500000001</v>
      </c>
      <c r="CO275">
        <v>46.375</v>
      </c>
      <c r="CP275">
        <v>49.061999999999998</v>
      </c>
      <c r="CQ275">
        <v>47.311999999999998</v>
      </c>
      <c r="CR275">
        <v>47.75</v>
      </c>
      <c r="CS275">
        <v>47.617125000000001</v>
      </c>
      <c r="CT275">
        <v>597.52125000000001</v>
      </c>
      <c r="CU275">
        <v>597.53375000000005</v>
      </c>
      <c r="CV275">
        <v>0</v>
      </c>
      <c r="CW275">
        <v>1675368635.5</v>
      </c>
      <c r="CX275">
        <v>0</v>
      </c>
      <c r="CY275">
        <v>1675367359.0999999</v>
      </c>
      <c r="CZ275" t="s">
        <v>356</v>
      </c>
      <c r="DA275">
        <v>1675367359.0999999</v>
      </c>
      <c r="DB275">
        <v>1675367351.0999999</v>
      </c>
      <c r="DC275">
        <v>3</v>
      </c>
      <c r="DD275">
        <v>-0.36899999999999999</v>
      </c>
      <c r="DE275">
        <v>-0.108</v>
      </c>
      <c r="DF275">
        <v>-5.9960000000000004</v>
      </c>
      <c r="DG275">
        <v>0.14799999999999999</v>
      </c>
      <c r="DH275">
        <v>415</v>
      </c>
      <c r="DI275">
        <v>35</v>
      </c>
      <c r="DJ275">
        <v>0.46</v>
      </c>
      <c r="DK275">
        <v>0.2</v>
      </c>
      <c r="DL275">
        <v>-20.647053658536588</v>
      </c>
      <c r="DM275">
        <v>-0.1205498257840134</v>
      </c>
      <c r="DN275">
        <v>6.1760801751244952E-2</v>
      </c>
      <c r="DO275">
        <v>0</v>
      </c>
      <c r="DP275">
        <v>0.30125397560975609</v>
      </c>
      <c r="DQ275">
        <v>0.1071436933797911</v>
      </c>
      <c r="DR275">
        <v>1.5685095117756329E-2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366</v>
      </c>
      <c r="EA275">
        <v>2.9443299999999999</v>
      </c>
      <c r="EB275">
        <v>2.6237499999999998</v>
      </c>
      <c r="EC275">
        <v>0.25796999999999998</v>
      </c>
      <c r="ED275">
        <v>0.25745699999999999</v>
      </c>
      <c r="EE275">
        <v>0.15059600000000001</v>
      </c>
      <c r="EF275">
        <v>0.148116</v>
      </c>
      <c r="EG275">
        <v>22250.3</v>
      </c>
      <c r="EH275">
        <v>22582.799999999999</v>
      </c>
      <c r="EI275">
        <v>27932</v>
      </c>
      <c r="EJ275">
        <v>29314.5</v>
      </c>
      <c r="EK275">
        <v>32674.1</v>
      </c>
      <c r="EL275">
        <v>34673.1</v>
      </c>
      <c r="EM275">
        <v>39455.4</v>
      </c>
      <c r="EN275">
        <v>41900.6</v>
      </c>
      <c r="EO275">
        <v>1.907</v>
      </c>
      <c r="EP275">
        <v>1.87873</v>
      </c>
      <c r="EQ275">
        <v>5.6281699999999997E-2</v>
      </c>
      <c r="ER275">
        <v>0</v>
      </c>
      <c r="ES275">
        <v>32.652299999999997</v>
      </c>
      <c r="ET275">
        <v>999.9</v>
      </c>
      <c r="EU275">
        <v>72.2</v>
      </c>
      <c r="EV275">
        <v>34.9</v>
      </c>
      <c r="EW275">
        <v>40.061599999999999</v>
      </c>
      <c r="EX275">
        <v>57.0366</v>
      </c>
      <c r="EY275">
        <v>1.6706700000000001</v>
      </c>
      <c r="EZ275">
        <v>1</v>
      </c>
      <c r="FA275">
        <v>0.73680400000000001</v>
      </c>
      <c r="FB275">
        <v>1.4401600000000001</v>
      </c>
      <c r="FC275">
        <v>20.2651</v>
      </c>
      <c r="FD275">
        <v>5.2160900000000003</v>
      </c>
      <c r="FE275">
        <v>12.0099</v>
      </c>
      <c r="FF275">
        <v>4.98515</v>
      </c>
      <c r="FG275">
        <v>3.2844799999999998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1.8622000000000001</v>
      </c>
      <c r="FN275">
        <v>1.8642700000000001</v>
      </c>
      <c r="FO275">
        <v>1.8603499999999999</v>
      </c>
      <c r="FP275">
        <v>1.8610899999999999</v>
      </c>
      <c r="FQ275">
        <v>1.8602000000000001</v>
      </c>
      <c r="FR275">
        <v>1.86188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-8.23</v>
      </c>
      <c r="GH275">
        <v>0.1482</v>
      </c>
      <c r="GI275">
        <v>-4.6172869984045022</v>
      </c>
      <c r="GJ275">
        <v>-3.9744887815693084E-3</v>
      </c>
      <c r="GK275">
        <v>1.847162108954052E-6</v>
      </c>
      <c r="GL275">
        <v>-4.4217609294687878E-10</v>
      </c>
      <c r="GM275">
        <v>0.1481899999999996</v>
      </c>
      <c r="GN275">
        <v>0</v>
      </c>
      <c r="GO275">
        <v>0</v>
      </c>
      <c r="GP275">
        <v>0</v>
      </c>
      <c r="GQ275">
        <v>6</v>
      </c>
      <c r="GR275">
        <v>2080</v>
      </c>
      <c r="GS275">
        <v>4</v>
      </c>
      <c r="GT275">
        <v>32</v>
      </c>
      <c r="GU275">
        <v>21</v>
      </c>
      <c r="GV275">
        <v>21.1</v>
      </c>
      <c r="GW275">
        <v>3.4936500000000001</v>
      </c>
      <c r="GX275">
        <v>2.52441</v>
      </c>
      <c r="GY275">
        <v>1.4489700000000001</v>
      </c>
      <c r="GZ275">
        <v>2.323</v>
      </c>
      <c r="HA275">
        <v>1.5478499999999999</v>
      </c>
      <c r="HB275">
        <v>2.2253400000000001</v>
      </c>
      <c r="HC275">
        <v>39.918399999999998</v>
      </c>
      <c r="HD275">
        <v>14.333399999999999</v>
      </c>
      <c r="HE275">
        <v>18</v>
      </c>
      <c r="HF275">
        <v>499.71300000000002</v>
      </c>
      <c r="HG275">
        <v>522.62800000000004</v>
      </c>
      <c r="HH275">
        <v>31.001200000000001</v>
      </c>
      <c r="HI275">
        <v>36.546500000000002</v>
      </c>
      <c r="HJ275">
        <v>30.0002</v>
      </c>
      <c r="HK275">
        <v>36.427900000000001</v>
      </c>
      <c r="HL275">
        <v>36.448799999999999</v>
      </c>
      <c r="HM275">
        <v>69.911799999999999</v>
      </c>
      <c r="HN275">
        <v>5.0048399999999997</v>
      </c>
      <c r="HO275">
        <v>100</v>
      </c>
      <c r="HP275">
        <v>31</v>
      </c>
      <c r="HQ275">
        <v>1735.66</v>
      </c>
      <c r="HR275">
        <v>38.132300000000001</v>
      </c>
      <c r="HS275">
        <v>98.465900000000005</v>
      </c>
      <c r="HT275">
        <v>97.164000000000001</v>
      </c>
    </row>
    <row r="276" spans="1:228" x14ac:dyDescent="0.2">
      <c r="A276">
        <v>261</v>
      </c>
      <c r="B276">
        <v>1675368621</v>
      </c>
      <c r="C276">
        <v>1037.900000095367</v>
      </c>
      <c r="D276" t="s">
        <v>881</v>
      </c>
      <c r="E276" t="s">
        <v>882</v>
      </c>
      <c r="F276">
        <v>4</v>
      </c>
      <c r="G276">
        <v>1675368619</v>
      </c>
      <c r="H276">
        <f t="shared" si="136"/>
        <v>2.48655586458892E-4</v>
      </c>
      <c r="I276">
        <f t="shared" si="137"/>
        <v>0.24865558645889202</v>
      </c>
      <c r="J276">
        <f t="shared" si="138"/>
        <v>5.9242613783536786</v>
      </c>
      <c r="K276">
        <f t="shared" si="139"/>
        <v>1708.22</v>
      </c>
      <c r="L276">
        <f t="shared" si="140"/>
        <v>1159.5110545435562</v>
      </c>
      <c r="M276">
        <f t="shared" si="141"/>
        <v>117.49314102788189</v>
      </c>
      <c r="N276">
        <f t="shared" si="142"/>
        <v>173.09376446234572</v>
      </c>
      <c r="O276">
        <f t="shared" si="143"/>
        <v>1.8372336001774705E-2</v>
      </c>
      <c r="P276">
        <f t="shared" si="144"/>
        <v>2.7624544689253372</v>
      </c>
      <c r="Q276">
        <f t="shared" si="145"/>
        <v>1.8304722739936413E-2</v>
      </c>
      <c r="R276">
        <f t="shared" si="146"/>
        <v>1.1446505663792204E-2</v>
      </c>
      <c r="S276">
        <f t="shared" si="147"/>
        <v>226.12157323544363</v>
      </c>
      <c r="T276">
        <f t="shared" si="148"/>
        <v>36.011592730709147</v>
      </c>
      <c r="U276">
        <f t="shared" si="149"/>
        <v>33.557914285714283</v>
      </c>
      <c r="V276">
        <f t="shared" si="150"/>
        <v>5.2126576859364784</v>
      </c>
      <c r="W276">
        <f t="shared" si="151"/>
        <v>70.250318490282865</v>
      </c>
      <c r="X276">
        <f t="shared" si="152"/>
        <v>3.8980498505611285</v>
      </c>
      <c r="Y276">
        <f t="shared" si="153"/>
        <v>5.5488002536249184</v>
      </c>
      <c r="Z276">
        <f t="shared" si="154"/>
        <v>1.3146078353753499</v>
      </c>
      <c r="AA276">
        <f t="shared" si="155"/>
        <v>-10.965711362837137</v>
      </c>
      <c r="AB276">
        <f t="shared" si="156"/>
        <v>166.9924594835704</v>
      </c>
      <c r="AC276">
        <f t="shared" si="157"/>
        <v>13.996922689504769</v>
      </c>
      <c r="AD276">
        <f t="shared" si="158"/>
        <v>396.14524404568169</v>
      </c>
      <c r="AE276">
        <f t="shared" si="159"/>
        <v>16.772738283085026</v>
      </c>
      <c r="AF276">
        <f t="shared" si="160"/>
        <v>0.25357125548439868</v>
      </c>
      <c r="AG276">
        <f t="shared" si="161"/>
        <v>5.9242613783536786</v>
      </c>
      <c r="AH276">
        <v>1795.7939059809059</v>
      </c>
      <c r="AI276">
        <v>1779.1980606060611</v>
      </c>
      <c r="AJ276">
        <v>1.751675801453433</v>
      </c>
      <c r="AK276">
        <v>66.45767359900691</v>
      </c>
      <c r="AL276">
        <f t="shared" si="162"/>
        <v>0.24865558645889202</v>
      </c>
      <c r="AM276">
        <v>38.175210214100503</v>
      </c>
      <c r="AN276">
        <v>38.464836363636358</v>
      </c>
      <c r="AO276">
        <v>-4.4077789652695901E-4</v>
      </c>
      <c r="AP276">
        <v>80.18708061797463</v>
      </c>
      <c r="AQ276">
        <v>12</v>
      </c>
      <c r="AR276">
        <v>2</v>
      </c>
      <c r="AS276">
        <f t="shared" si="163"/>
        <v>1</v>
      </c>
      <c r="AT276">
        <f t="shared" si="164"/>
        <v>0</v>
      </c>
      <c r="AU276">
        <f t="shared" si="165"/>
        <v>46937.417561135917</v>
      </c>
      <c r="AV276">
        <f t="shared" si="166"/>
        <v>1200.028571428571</v>
      </c>
      <c r="AW276">
        <f t="shared" si="167"/>
        <v>1025.9499135934939</v>
      </c>
      <c r="AX276">
        <f t="shared" si="168"/>
        <v>0.85493790566349126</v>
      </c>
      <c r="AY276">
        <f t="shared" si="169"/>
        <v>0.18843015793053808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1675368619</v>
      </c>
      <c r="BF276">
        <v>1708.22</v>
      </c>
      <c r="BG276">
        <v>1728.861428571428</v>
      </c>
      <c r="BH276">
        <v>38.468899999999998</v>
      </c>
      <c r="BI276">
        <v>38.176399999999987</v>
      </c>
      <c r="BJ276">
        <v>1716.4528571428571</v>
      </c>
      <c r="BK276">
        <v>38.320728571428567</v>
      </c>
      <c r="BL276">
        <v>500.13671428571428</v>
      </c>
      <c r="BM276">
        <v>101.22971428571429</v>
      </c>
      <c r="BN276">
        <v>0.1001872857142857</v>
      </c>
      <c r="BO276">
        <v>34.679200000000002</v>
      </c>
      <c r="BP276">
        <v>33.557914285714283</v>
      </c>
      <c r="BQ276">
        <v>999.89999999999986</v>
      </c>
      <c r="BR276">
        <v>0</v>
      </c>
      <c r="BS276">
        <v>0</v>
      </c>
      <c r="BT276">
        <v>8966.2528571428556</v>
      </c>
      <c r="BU276">
        <v>0</v>
      </c>
      <c r="BV276">
        <v>351.85342857142848</v>
      </c>
      <c r="BW276">
        <v>-20.641628571428569</v>
      </c>
      <c r="BX276">
        <v>1776.562857142857</v>
      </c>
      <c r="BY276">
        <v>1797.482857142857</v>
      </c>
      <c r="BZ276">
        <v>0.29250685714285712</v>
      </c>
      <c r="CA276">
        <v>1728.861428571428</v>
      </c>
      <c r="CB276">
        <v>38.176399999999987</v>
      </c>
      <c r="CC276">
        <v>3.894200000000001</v>
      </c>
      <c r="CD276">
        <v>3.8645900000000002</v>
      </c>
      <c r="CE276">
        <v>28.44408571428572</v>
      </c>
      <c r="CF276">
        <v>28.31278571428572</v>
      </c>
      <c r="CG276">
        <v>1200.028571428571</v>
      </c>
      <c r="CH276">
        <v>0.4999872857142858</v>
      </c>
      <c r="CI276">
        <v>0.50001271428571425</v>
      </c>
      <c r="CJ276">
        <v>0</v>
      </c>
      <c r="CK276">
        <v>1018.181428571429</v>
      </c>
      <c r="CL276">
        <v>4.9990899999999998</v>
      </c>
      <c r="CM276">
        <v>11012.54285714286</v>
      </c>
      <c r="CN276">
        <v>9558.0314285714285</v>
      </c>
      <c r="CO276">
        <v>46.375</v>
      </c>
      <c r="CP276">
        <v>49.035428571428568</v>
      </c>
      <c r="CQ276">
        <v>47.311999999999998</v>
      </c>
      <c r="CR276">
        <v>47.741</v>
      </c>
      <c r="CS276">
        <v>47.616</v>
      </c>
      <c r="CT276">
        <v>597.49857142857138</v>
      </c>
      <c r="CU276">
        <v>597.53</v>
      </c>
      <c r="CV276">
        <v>0</v>
      </c>
      <c r="CW276">
        <v>1675368639.7</v>
      </c>
      <c r="CX276">
        <v>0</v>
      </c>
      <c r="CY276">
        <v>1675367359.0999999</v>
      </c>
      <c r="CZ276" t="s">
        <v>356</v>
      </c>
      <c r="DA276">
        <v>1675367359.0999999</v>
      </c>
      <c r="DB276">
        <v>1675367351.0999999</v>
      </c>
      <c r="DC276">
        <v>3</v>
      </c>
      <c r="DD276">
        <v>-0.36899999999999999</v>
      </c>
      <c r="DE276">
        <v>-0.108</v>
      </c>
      <c r="DF276">
        <v>-5.9960000000000004</v>
      </c>
      <c r="DG276">
        <v>0.14799999999999999</v>
      </c>
      <c r="DH276">
        <v>415</v>
      </c>
      <c r="DI276">
        <v>35</v>
      </c>
      <c r="DJ276">
        <v>0.46</v>
      </c>
      <c r="DK276">
        <v>0.2</v>
      </c>
      <c r="DL276">
        <v>-20.637548780487801</v>
      </c>
      <c r="DM276">
        <v>-0.25948432055751741</v>
      </c>
      <c r="DN276">
        <v>5.3522883740309217E-2</v>
      </c>
      <c r="DO276">
        <v>0</v>
      </c>
      <c r="DP276">
        <v>0.30404663414634148</v>
      </c>
      <c r="DQ276">
        <v>-7.0858327526125559E-3</v>
      </c>
      <c r="DR276">
        <v>1.255810576588391E-2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2.9441099999999998</v>
      </c>
      <c r="EB276">
        <v>2.6235400000000002</v>
      </c>
      <c r="EC276">
        <v>0.25856000000000001</v>
      </c>
      <c r="ED276">
        <v>0.25804199999999999</v>
      </c>
      <c r="EE276">
        <v>0.150565</v>
      </c>
      <c r="EF276">
        <v>0.148121</v>
      </c>
      <c r="EG276">
        <v>22232.400000000001</v>
      </c>
      <c r="EH276">
        <v>22564.799999999999</v>
      </c>
      <c r="EI276">
        <v>27931.9</v>
      </c>
      <c r="EJ276">
        <v>29314.400000000001</v>
      </c>
      <c r="EK276">
        <v>32675.3</v>
      </c>
      <c r="EL276">
        <v>34672.699999999997</v>
      </c>
      <c r="EM276">
        <v>39455.4</v>
      </c>
      <c r="EN276">
        <v>41900.400000000001</v>
      </c>
      <c r="EO276">
        <v>1.9068499999999999</v>
      </c>
      <c r="EP276">
        <v>1.8787799999999999</v>
      </c>
      <c r="EQ276">
        <v>5.55106E-2</v>
      </c>
      <c r="ER276">
        <v>0</v>
      </c>
      <c r="ES276">
        <v>32.654800000000002</v>
      </c>
      <c r="ET276">
        <v>999.9</v>
      </c>
      <c r="EU276">
        <v>72.2</v>
      </c>
      <c r="EV276">
        <v>34.9</v>
      </c>
      <c r="EW276">
        <v>40.066499999999998</v>
      </c>
      <c r="EX276">
        <v>57.066600000000001</v>
      </c>
      <c r="EY276">
        <v>2.0432700000000001</v>
      </c>
      <c r="EZ276">
        <v>1</v>
      </c>
      <c r="FA276">
        <v>0.73670199999999997</v>
      </c>
      <c r="FB276">
        <v>1.44276</v>
      </c>
      <c r="FC276">
        <v>20.265000000000001</v>
      </c>
      <c r="FD276">
        <v>5.2163899999999996</v>
      </c>
      <c r="FE276">
        <v>12.0099</v>
      </c>
      <c r="FF276">
        <v>4.9854000000000003</v>
      </c>
      <c r="FG276">
        <v>3.2844500000000001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1.8622000000000001</v>
      </c>
      <c r="FN276">
        <v>1.86426</v>
      </c>
      <c r="FO276">
        <v>1.8603499999999999</v>
      </c>
      <c r="FP276">
        <v>1.8610599999999999</v>
      </c>
      <c r="FQ276">
        <v>1.8602000000000001</v>
      </c>
      <c r="FR276">
        <v>1.86188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-8.23</v>
      </c>
      <c r="GH276">
        <v>0.1482</v>
      </c>
      <c r="GI276">
        <v>-4.6172869984045022</v>
      </c>
      <c r="GJ276">
        <v>-3.9744887815693084E-3</v>
      </c>
      <c r="GK276">
        <v>1.847162108954052E-6</v>
      </c>
      <c r="GL276">
        <v>-4.4217609294687878E-10</v>
      </c>
      <c r="GM276">
        <v>0.1481899999999996</v>
      </c>
      <c r="GN276">
        <v>0</v>
      </c>
      <c r="GO276">
        <v>0</v>
      </c>
      <c r="GP276">
        <v>0</v>
      </c>
      <c r="GQ276">
        <v>6</v>
      </c>
      <c r="GR276">
        <v>2080</v>
      </c>
      <c r="GS276">
        <v>4</v>
      </c>
      <c r="GT276">
        <v>32</v>
      </c>
      <c r="GU276">
        <v>21</v>
      </c>
      <c r="GV276">
        <v>21.2</v>
      </c>
      <c r="GW276">
        <v>3.5046400000000002</v>
      </c>
      <c r="GX276">
        <v>2.5061</v>
      </c>
      <c r="GY276">
        <v>1.4489700000000001</v>
      </c>
      <c r="GZ276">
        <v>2.323</v>
      </c>
      <c r="HA276">
        <v>1.5478499999999999</v>
      </c>
      <c r="HB276">
        <v>2.3730500000000001</v>
      </c>
      <c r="HC276">
        <v>39.9437</v>
      </c>
      <c r="HD276">
        <v>14.350899999999999</v>
      </c>
      <c r="HE276">
        <v>18</v>
      </c>
      <c r="HF276">
        <v>499.63499999999999</v>
      </c>
      <c r="HG276">
        <v>522.68899999999996</v>
      </c>
      <c r="HH276">
        <v>31.001000000000001</v>
      </c>
      <c r="HI276">
        <v>36.549300000000002</v>
      </c>
      <c r="HJ276">
        <v>30</v>
      </c>
      <c r="HK276">
        <v>36.430599999999998</v>
      </c>
      <c r="HL276">
        <v>36.451799999999999</v>
      </c>
      <c r="HM276">
        <v>70.123500000000007</v>
      </c>
      <c r="HN276">
        <v>5.0048399999999997</v>
      </c>
      <c r="HO276">
        <v>100</v>
      </c>
      <c r="HP276">
        <v>31</v>
      </c>
      <c r="HQ276">
        <v>1742.34</v>
      </c>
      <c r="HR276">
        <v>38.132300000000001</v>
      </c>
      <c r="HS276">
        <v>98.465599999999995</v>
      </c>
      <c r="HT276">
        <v>97.163499999999999</v>
      </c>
    </row>
    <row r="277" spans="1:228" x14ac:dyDescent="0.2">
      <c r="A277">
        <v>262</v>
      </c>
      <c r="B277">
        <v>1675368625</v>
      </c>
      <c r="C277">
        <v>1041.900000095367</v>
      </c>
      <c r="D277" t="s">
        <v>883</v>
      </c>
      <c r="E277" t="s">
        <v>884</v>
      </c>
      <c r="F277">
        <v>4</v>
      </c>
      <c r="G277">
        <v>1675368622.6875</v>
      </c>
      <c r="H277">
        <f t="shared" si="136"/>
        <v>2.3394761282366437E-4</v>
      </c>
      <c r="I277">
        <f t="shared" si="137"/>
        <v>0.23394761282366439</v>
      </c>
      <c r="J277">
        <f t="shared" si="138"/>
        <v>6.1674125195000693</v>
      </c>
      <c r="K277">
        <f t="shared" si="139"/>
        <v>1714.3975</v>
      </c>
      <c r="L277">
        <f t="shared" si="140"/>
        <v>1111.9300500646339</v>
      </c>
      <c r="M277">
        <f t="shared" si="141"/>
        <v>112.67056095192383</v>
      </c>
      <c r="N277">
        <f t="shared" si="142"/>
        <v>173.71787731462763</v>
      </c>
      <c r="O277">
        <f t="shared" si="143"/>
        <v>1.7308480822439621E-2</v>
      </c>
      <c r="P277">
        <f t="shared" si="144"/>
        <v>2.7637370137735777</v>
      </c>
      <c r="Q277">
        <f t="shared" si="145"/>
        <v>1.7248485122313421E-2</v>
      </c>
      <c r="R277">
        <f t="shared" si="146"/>
        <v>1.0785676158761567E-2</v>
      </c>
      <c r="S277">
        <f t="shared" si="147"/>
        <v>226.11106536155918</v>
      </c>
      <c r="T277">
        <f t="shared" si="148"/>
        <v>36.005344655873003</v>
      </c>
      <c r="U277">
        <f t="shared" si="149"/>
        <v>33.546837500000002</v>
      </c>
      <c r="V277">
        <f t="shared" si="150"/>
        <v>5.2094274553813138</v>
      </c>
      <c r="W277">
        <f t="shared" si="151"/>
        <v>70.265782420755997</v>
      </c>
      <c r="X277">
        <f t="shared" si="152"/>
        <v>3.89682273303834</v>
      </c>
      <c r="Y277">
        <f t="shared" si="153"/>
        <v>5.5458326923678394</v>
      </c>
      <c r="Z277">
        <f t="shared" si="154"/>
        <v>1.3126047223429738</v>
      </c>
      <c r="AA277">
        <f t="shared" si="155"/>
        <v>-10.3170897255236</v>
      </c>
      <c r="AB277">
        <f t="shared" si="156"/>
        <v>167.28444183038869</v>
      </c>
      <c r="AC277">
        <f t="shared" si="157"/>
        <v>14.013471455011135</v>
      </c>
      <c r="AD277">
        <f t="shared" si="158"/>
        <v>397.09188892143538</v>
      </c>
      <c r="AE277">
        <f t="shared" si="159"/>
        <v>16.795364717754374</v>
      </c>
      <c r="AF277">
        <f t="shared" si="160"/>
        <v>0.24122255076469107</v>
      </c>
      <c r="AG277">
        <f t="shared" si="161"/>
        <v>6.1674125195000693</v>
      </c>
      <c r="AH277">
        <v>1802.7967522386441</v>
      </c>
      <c r="AI277">
        <v>1786.0738181818181</v>
      </c>
      <c r="AJ277">
        <v>1.7179254290056649</v>
      </c>
      <c r="AK277">
        <v>66.45767359900691</v>
      </c>
      <c r="AL277">
        <f t="shared" si="162"/>
        <v>0.23394761282366439</v>
      </c>
      <c r="AM277">
        <v>38.178478870377951</v>
      </c>
      <c r="AN277">
        <v>38.451489090909071</v>
      </c>
      <c r="AO277">
        <v>-4.9289093224743491E-4</v>
      </c>
      <c r="AP277">
        <v>80.18708061797463</v>
      </c>
      <c r="AQ277">
        <v>12</v>
      </c>
      <c r="AR277">
        <v>2</v>
      </c>
      <c r="AS277">
        <f t="shared" si="163"/>
        <v>1</v>
      </c>
      <c r="AT277">
        <f t="shared" si="164"/>
        <v>0</v>
      </c>
      <c r="AU277">
        <f t="shared" si="165"/>
        <v>46973.952231231218</v>
      </c>
      <c r="AV277">
        <f t="shared" si="166"/>
        <v>1199.9649999999999</v>
      </c>
      <c r="AW277">
        <f t="shared" si="167"/>
        <v>1025.896326094072</v>
      </c>
      <c r="AX277">
        <f t="shared" si="168"/>
        <v>0.85493854078583298</v>
      </c>
      <c r="AY277">
        <f t="shared" si="169"/>
        <v>0.18843138371665774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1675368622.6875</v>
      </c>
      <c r="BF277">
        <v>1714.3975</v>
      </c>
      <c r="BG277">
        <v>1735.04375</v>
      </c>
      <c r="BH277">
        <v>38.4572</v>
      </c>
      <c r="BI277">
        <v>38.178924999999992</v>
      </c>
      <c r="BJ277">
        <v>1722.6424999999999</v>
      </c>
      <c r="BK277">
        <v>38.308999999999997</v>
      </c>
      <c r="BL277">
        <v>500.10775000000001</v>
      </c>
      <c r="BM277">
        <v>101.228875</v>
      </c>
      <c r="BN277">
        <v>9.9945950000000006E-2</v>
      </c>
      <c r="BO277">
        <v>34.669562499999998</v>
      </c>
      <c r="BP277">
        <v>33.546837500000002</v>
      </c>
      <c r="BQ277">
        <v>999.9</v>
      </c>
      <c r="BR277">
        <v>0</v>
      </c>
      <c r="BS277">
        <v>0</v>
      </c>
      <c r="BT277">
        <v>8973.1237500000007</v>
      </c>
      <c r="BU277">
        <v>0</v>
      </c>
      <c r="BV277">
        <v>351.81237499999997</v>
      </c>
      <c r="BW277">
        <v>-20.646787499999999</v>
      </c>
      <c r="BX277">
        <v>1782.9662499999999</v>
      </c>
      <c r="BY277">
        <v>1803.91875</v>
      </c>
      <c r="BZ277">
        <v>0.278287375</v>
      </c>
      <c r="CA277">
        <v>1735.04375</v>
      </c>
      <c r="CB277">
        <v>38.178924999999992</v>
      </c>
      <c r="CC277">
        <v>3.8929762499999998</v>
      </c>
      <c r="CD277">
        <v>3.8648012500000002</v>
      </c>
      <c r="CE277">
        <v>28.438675</v>
      </c>
      <c r="CF277">
        <v>28.313749999999999</v>
      </c>
      <c r="CG277">
        <v>1199.9649999999999</v>
      </c>
      <c r="CH277">
        <v>0.49996737499999999</v>
      </c>
      <c r="CI277">
        <v>0.50003262500000001</v>
      </c>
      <c r="CJ277">
        <v>0</v>
      </c>
      <c r="CK277">
        <v>1018.12375</v>
      </c>
      <c r="CL277">
        <v>4.9990899999999998</v>
      </c>
      <c r="CM277">
        <v>11009.7875</v>
      </c>
      <c r="CN277">
        <v>9557.4524999999994</v>
      </c>
      <c r="CO277">
        <v>46.375</v>
      </c>
      <c r="CP277">
        <v>49.061999999999998</v>
      </c>
      <c r="CQ277">
        <v>47.311999999999998</v>
      </c>
      <c r="CR277">
        <v>47.686999999999998</v>
      </c>
      <c r="CS277">
        <v>47.609250000000003</v>
      </c>
      <c r="CT277">
        <v>597.44124999999997</v>
      </c>
      <c r="CU277">
        <v>597.52374999999995</v>
      </c>
      <c r="CV277">
        <v>0</v>
      </c>
      <c r="CW277">
        <v>1675368643.3</v>
      </c>
      <c r="CX277">
        <v>0</v>
      </c>
      <c r="CY277">
        <v>1675367359.0999999</v>
      </c>
      <c r="CZ277" t="s">
        <v>356</v>
      </c>
      <c r="DA277">
        <v>1675367359.0999999</v>
      </c>
      <c r="DB277">
        <v>1675367351.0999999</v>
      </c>
      <c r="DC277">
        <v>3</v>
      </c>
      <c r="DD277">
        <v>-0.36899999999999999</v>
      </c>
      <c r="DE277">
        <v>-0.108</v>
      </c>
      <c r="DF277">
        <v>-5.9960000000000004</v>
      </c>
      <c r="DG277">
        <v>0.14799999999999999</v>
      </c>
      <c r="DH277">
        <v>415</v>
      </c>
      <c r="DI277">
        <v>35</v>
      </c>
      <c r="DJ277">
        <v>0.46</v>
      </c>
      <c r="DK277">
        <v>0.2</v>
      </c>
      <c r="DL277">
        <v>-20.650897560975611</v>
      </c>
      <c r="DM277">
        <v>-8.5570034843159906E-2</v>
      </c>
      <c r="DN277">
        <v>4.2535204861241058E-2</v>
      </c>
      <c r="DO277">
        <v>1</v>
      </c>
      <c r="DP277">
        <v>0.30192200000000002</v>
      </c>
      <c r="DQ277">
        <v>-0.14543009059233419</v>
      </c>
      <c r="DR277">
        <v>1.483160600813303E-2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2.9441299999999999</v>
      </c>
      <c r="EB277">
        <v>2.6235499999999998</v>
      </c>
      <c r="EC277">
        <v>0.259135</v>
      </c>
      <c r="ED277">
        <v>0.25861600000000001</v>
      </c>
      <c r="EE277">
        <v>0.15052699999999999</v>
      </c>
      <c r="EF277">
        <v>0.148123</v>
      </c>
      <c r="EG277">
        <v>22215.1</v>
      </c>
      <c r="EH277">
        <v>22547.200000000001</v>
      </c>
      <c r="EI277">
        <v>27932</v>
      </c>
      <c r="EJ277">
        <v>29314.5</v>
      </c>
      <c r="EK277">
        <v>32677</v>
      </c>
      <c r="EL277">
        <v>34672.6</v>
      </c>
      <c r="EM277">
        <v>39455.599999999999</v>
      </c>
      <c r="EN277">
        <v>41900.300000000003</v>
      </c>
      <c r="EO277">
        <v>1.90672</v>
      </c>
      <c r="EP277">
        <v>1.87873</v>
      </c>
      <c r="EQ277">
        <v>5.4538200000000002E-2</v>
      </c>
      <c r="ER277">
        <v>0</v>
      </c>
      <c r="ES277">
        <v>32.650799999999997</v>
      </c>
      <c r="ET277">
        <v>999.9</v>
      </c>
      <c r="EU277">
        <v>72.2</v>
      </c>
      <c r="EV277">
        <v>34.9</v>
      </c>
      <c r="EW277">
        <v>40.063200000000002</v>
      </c>
      <c r="EX277">
        <v>56.736600000000003</v>
      </c>
      <c r="EY277">
        <v>2.2716400000000001</v>
      </c>
      <c r="EZ277">
        <v>1</v>
      </c>
      <c r="FA277">
        <v>0.73682899999999996</v>
      </c>
      <c r="FB277">
        <v>1.4393800000000001</v>
      </c>
      <c r="FC277">
        <v>20.2651</v>
      </c>
      <c r="FD277">
        <v>5.2163899999999996</v>
      </c>
      <c r="FE277">
        <v>12.0099</v>
      </c>
      <c r="FF277">
        <v>4.9857500000000003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1.86222</v>
      </c>
      <c r="FN277">
        <v>1.86426</v>
      </c>
      <c r="FO277">
        <v>1.8603499999999999</v>
      </c>
      <c r="FP277">
        <v>1.8610800000000001</v>
      </c>
      <c r="FQ277">
        <v>1.8602000000000001</v>
      </c>
      <c r="FR277">
        <v>1.86189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-8.25</v>
      </c>
      <c r="GH277">
        <v>0.1482</v>
      </c>
      <c r="GI277">
        <v>-4.6172869984045022</v>
      </c>
      <c r="GJ277">
        <v>-3.9744887815693084E-3</v>
      </c>
      <c r="GK277">
        <v>1.847162108954052E-6</v>
      </c>
      <c r="GL277">
        <v>-4.4217609294687878E-10</v>
      </c>
      <c r="GM277">
        <v>0.1481899999999996</v>
      </c>
      <c r="GN277">
        <v>0</v>
      </c>
      <c r="GO277">
        <v>0</v>
      </c>
      <c r="GP277">
        <v>0</v>
      </c>
      <c r="GQ277">
        <v>6</v>
      </c>
      <c r="GR277">
        <v>2080</v>
      </c>
      <c r="GS277">
        <v>4</v>
      </c>
      <c r="GT277">
        <v>32</v>
      </c>
      <c r="GU277">
        <v>21.1</v>
      </c>
      <c r="GV277">
        <v>21.2</v>
      </c>
      <c r="GW277">
        <v>3.5144000000000002</v>
      </c>
      <c r="GX277">
        <v>2.50366</v>
      </c>
      <c r="GY277">
        <v>1.4489700000000001</v>
      </c>
      <c r="GZ277">
        <v>2.323</v>
      </c>
      <c r="HA277">
        <v>1.5478499999999999</v>
      </c>
      <c r="HB277">
        <v>2.34009</v>
      </c>
      <c r="HC277">
        <v>39.9437</v>
      </c>
      <c r="HD277">
        <v>14.350899999999999</v>
      </c>
      <c r="HE277">
        <v>18</v>
      </c>
      <c r="HF277">
        <v>499.57600000000002</v>
      </c>
      <c r="HG277">
        <v>522.673</v>
      </c>
      <c r="HH277">
        <v>30.9999</v>
      </c>
      <c r="HI277">
        <v>36.550800000000002</v>
      </c>
      <c r="HJ277">
        <v>30.0002</v>
      </c>
      <c r="HK277">
        <v>36.433799999999998</v>
      </c>
      <c r="HL277">
        <v>36.4544</v>
      </c>
      <c r="HM277">
        <v>70.335800000000006</v>
      </c>
      <c r="HN277">
        <v>5.0048399999999997</v>
      </c>
      <c r="HO277">
        <v>100</v>
      </c>
      <c r="HP277">
        <v>31</v>
      </c>
      <c r="HQ277">
        <v>1749.02</v>
      </c>
      <c r="HR277">
        <v>38.132300000000001</v>
      </c>
      <c r="HS277">
        <v>98.465999999999994</v>
      </c>
      <c r="HT277">
        <v>97.163499999999999</v>
      </c>
    </row>
    <row r="278" spans="1:228" x14ac:dyDescent="0.2">
      <c r="A278">
        <v>263</v>
      </c>
      <c r="B278">
        <v>1675368629</v>
      </c>
      <c r="C278">
        <v>1045.900000095367</v>
      </c>
      <c r="D278" t="s">
        <v>885</v>
      </c>
      <c r="E278" t="s">
        <v>886</v>
      </c>
      <c r="F278">
        <v>4</v>
      </c>
      <c r="G278">
        <v>1675368627</v>
      </c>
      <c r="H278">
        <f t="shared" si="136"/>
        <v>2.2663073784970014E-4</v>
      </c>
      <c r="I278">
        <f t="shared" si="137"/>
        <v>0.22663073784970014</v>
      </c>
      <c r="J278">
        <f t="shared" si="138"/>
        <v>6.2257404768627032</v>
      </c>
      <c r="K278">
        <f t="shared" si="139"/>
        <v>1721.478571428572</v>
      </c>
      <c r="L278">
        <f t="shared" si="140"/>
        <v>1097.1620191586646</v>
      </c>
      <c r="M278">
        <f t="shared" si="141"/>
        <v>111.17572029658535</v>
      </c>
      <c r="N278">
        <f t="shared" si="142"/>
        <v>174.43788320385806</v>
      </c>
      <c r="O278">
        <f t="shared" si="143"/>
        <v>1.6822446029281391E-2</v>
      </c>
      <c r="P278">
        <f t="shared" si="144"/>
        <v>2.7638116458464523</v>
      </c>
      <c r="Q278">
        <f t="shared" si="145"/>
        <v>1.6765768036004974E-2</v>
      </c>
      <c r="R278">
        <f t="shared" si="146"/>
        <v>1.0483681317521806E-2</v>
      </c>
      <c r="S278">
        <f t="shared" si="147"/>
        <v>226.10665376348987</v>
      </c>
      <c r="T278">
        <f t="shared" si="148"/>
        <v>35.99017911325523</v>
      </c>
      <c r="U278">
        <f t="shared" si="149"/>
        <v>33.527985714285713</v>
      </c>
      <c r="V278">
        <f t="shared" si="150"/>
        <v>5.203933869671646</v>
      </c>
      <c r="W278">
        <f t="shared" si="151"/>
        <v>70.312459169603756</v>
      </c>
      <c r="X278">
        <f t="shared" si="152"/>
        <v>3.8957072540532578</v>
      </c>
      <c r="Y278">
        <f t="shared" si="153"/>
        <v>5.5405646453870316</v>
      </c>
      <c r="Z278">
        <f t="shared" si="154"/>
        <v>1.3082266156183882</v>
      </c>
      <c r="AA278">
        <f t="shared" si="155"/>
        <v>-9.9944155391717757</v>
      </c>
      <c r="AB278">
        <f t="shared" si="156"/>
        <v>167.54705299921645</v>
      </c>
      <c r="AC278">
        <f t="shared" si="157"/>
        <v>14.032625882735527</v>
      </c>
      <c r="AD278">
        <f t="shared" si="158"/>
        <v>397.69191710627007</v>
      </c>
      <c r="AE278">
        <f t="shared" si="159"/>
        <v>16.804610862825225</v>
      </c>
      <c r="AF278">
        <f t="shared" si="160"/>
        <v>0.22987244893145858</v>
      </c>
      <c r="AG278">
        <f t="shared" si="161"/>
        <v>6.2257404768627032</v>
      </c>
      <c r="AH278">
        <v>1809.625402933171</v>
      </c>
      <c r="AI278">
        <v>1792.8787878787871</v>
      </c>
      <c r="AJ278">
        <v>1.7082837432438389</v>
      </c>
      <c r="AK278">
        <v>66.45767359900691</v>
      </c>
      <c r="AL278">
        <f t="shared" si="162"/>
        <v>0.22663073784970014</v>
      </c>
      <c r="AM278">
        <v>38.179825548070568</v>
      </c>
      <c r="AN278">
        <v>38.442834545454538</v>
      </c>
      <c r="AO278">
        <v>-2.440711227089585E-4</v>
      </c>
      <c r="AP278">
        <v>80.18708061797463</v>
      </c>
      <c r="AQ278">
        <v>12</v>
      </c>
      <c r="AR278">
        <v>2</v>
      </c>
      <c r="AS278">
        <f t="shared" si="163"/>
        <v>1</v>
      </c>
      <c r="AT278">
        <f t="shared" si="164"/>
        <v>0</v>
      </c>
      <c r="AU278">
        <f t="shared" si="165"/>
        <v>46978.616710175025</v>
      </c>
      <c r="AV278">
        <f t="shared" si="166"/>
        <v>1199.9457142857141</v>
      </c>
      <c r="AW278">
        <f t="shared" si="167"/>
        <v>1025.8794351106162</v>
      </c>
      <c r="AX278">
        <f t="shared" si="168"/>
        <v>0.85493820503478912</v>
      </c>
      <c r="AY278">
        <f t="shared" si="169"/>
        <v>0.18843073571714308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1675368627</v>
      </c>
      <c r="BF278">
        <v>1721.478571428572</v>
      </c>
      <c r="BG278">
        <v>1742.1157142857139</v>
      </c>
      <c r="BH278">
        <v>38.445642857142857</v>
      </c>
      <c r="BI278">
        <v>38.180442857142857</v>
      </c>
      <c r="BJ278">
        <v>1729.734285714286</v>
      </c>
      <c r="BK278">
        <v>38.297457142857141</v>
      </c>
      <c r="BL278">
        <v>500.07885714285709</v>
      </c>
      <c r="BM278">
        <v>101.2302857142857</v>
      </c>
      <c r="BN278">
        <v>9.9981242857142869E-2</v>
      </c>
      <c r="BO278">
        <v>34.652442857142852</v>
      </c>
      <c r="BP278">
        <v>33.527985714285713</v>
      </c>
      <c r="BQ278">
        <v>999.89999999999986</v>
      </c>
      <c r="BR278">
        <v>0</v>
      </c>
      <c r="BS278">
        <v>0</v>
      </c>
      <c r="BT278">
        <v>8973.3942857142847</v>
      </c>
      <c r="BU278">
        <v>0</v>
      </c>
      <c r="BV278">
        <v>352.77199999999999</v>
      </c>
      <c r="BW278">
        <v>-20.636028571428572</v>
      </c>
      <c r="BX278">
        <v>1790.31</v>
      </c>
      <c r="BY278">
        <v>1811.272857142857</v>
      </c>
      <c r="BZ278">
        <v>0.265179</v>
      </c>
      <c r="CA278">
        <v>1742.1157142857139</v>
      </c>
      <c r="CB278">
        <v>38.180442857142857</v>
      </c>
      <c r="CC278">
        <v>3.891861428571429</v>
      </c>
      <c r="CD278">
        <v>3.8650185714285721</v>
      </c>
      <c r="CE278">
        <v>28.43374285714286</v>
      </c>
      <c r="CF278">
        <v>28.31467142857143</v>
      </c>
      <c r="CG278">
        <v>1199.9457142857141</v>
      </c>
      <c r="CH278">
        <v>0.49997742857142852</v>
      </c>
      <c r="CI278">
        <v>0.50002257142857143</v>
      </c>
      <c r="CJ278">
        <v>0</v>
      </c>
      <c r="CK278">
        <v>1018.015714285714</v>
      </c>
      <c r="CL278">
        <v>4.9990899999999998</v>
      </c>
      <c r="CM278">
        <v>11008.357142857139</v>
      </c>
      <c r="CN278">
        <v>9557.3314285714278</v>
      </c>
      <c r="CO278">
        <v>46.375</v>
      </c>
      <c r="CP278">
        <v>49.053142857142859</v>
      </c>
      <c r="CQ278">
        <v>47.311999999999998</v>
      </c>
      <c r="CR278">
        <v>47.686999999999998</v>
      </c>
      <c r="CS278">
        <v>47.607000000000014</v>
      </c>
      <c r="CT278">
        <v>597.4457142857143</v>
      </c>
      <c r="CU278">
        <v>597.50142857142862</v>
      </c>
      <c r="CV278">
        <v>0</v>
      </c>
      <c r="CW278">
        <v>1675368647.5</v>
      </c>
      <c r="CX278">
        <v>0</v>
      </c>
      <c r="CY278">
        <v>1675367359.0999999</v>
      </c>
      <c r="CZ278" t="s">
        <v>356</v>
      </c>
      <c r="DA278">
        <v>1675367359.0999999</v>
      </c>
      <c r="DB278">
        <v>1675367351.0999999</v>
      </c>
      <c r="DC278">
        <v>3</v>
      </c>
      <c r="DD278">
        <v>-0.36899999999999999</v>
      </c>
      <c r="DE278">
        <v>-0.108</v>
      </c>
      <c r="DF278">
        <v>-5.9960000000000004</v>
      </c>
      <c r="DG278">
        <v>0.14799999999999999</v>
      </c>
      <c r="DH278">
        <v>415</v>
      </c>
      <c r="DI278">
        <v>35</v>
      </c>
      <c r="DJ278">
        <v>0.46</v>
      </c>
      <c r="DK278">
        <v>0.2</v>
      </c>
      <c r="DL278">
        <v>-20.651965853658542</v>
      </c>
      <c r="DM278">
        <v>6.6731707317177228E-3</v>
      </c>
      <c r="DN278">
        <v>4.1694168801837773E-2</v>
      </c>
      <c r="DO278">
        <v>1</v>
      </c>
      <c r="DP278">
        <v>0.2916717804878049</v>
      </c>
      <c r="DQ278">
        <v>-0.17888690592334491</v>
      </c>
      <c r="DR278">
        <v>1.778924554332181E-2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2.9443299999999999</v>
      </c>
      <c r="EB278">
        <v>2.6234700000000002</v>
      </c>
      <c r="EC278">
        <v>0.25971899999999998</v>
      </c>
      <c r="ED278">
        <v>0.259191</v>
      </c>
      <c r="EE278">
        <v>0.150507</v>
      </c>
      <c r="EF278">
        <v>0.14813000000000001</v>
      </c>
      <c r="EG278">
        <v>22197.8</v>
      </c>
      <c r="EH278">
        <v>22529.4</v>
      </c>
      <c r="EI278">
        <v>27932.400000000001</v>
      </c>
      <c r="EJ278">
        <v>29314.2</v>
      </c>
      <c r="EK278">
        <v>32678.6</v>
      </c>
      <c r="EL278">
        <v>34671.800000000003</v>
      </c>
      <c r="EM278">
        <v>39456.6</v>
      </c>
      <c r="EN278">
        <v>41899.699999999997</v>
      </c>
      <c r="EO278">
        <v>1.90665</v>
      </c>
      <c r="EP278">
        <v>1.87853</v>
      </c>
      <c r="EQ278">
        <v>5.4281200000000002E-2</v>
      </c>
      <c r="ER278">
        <v>0</v>
      </c>
      <c r="ES278">
        <v>32.642800000000001</v>
      </c>
      <c r="ET278">
        <v>999.9</v>
      </c>
      <c r="EU278">
        <v>72.2</v>
      </c>
      <c r="EV278">
        <v>34.9</v>
      </c>
      <c r="EW278">
        <v>40.063299999999998</v>
      </c>
      <c r="EX278">
        <v>56.796599999999998</v>
      </c>
      <c r="EY278">
        <v>1.6105799999999999</v>
      </c>
      <c r="EZ278">
        <v>1</v>
      </c>
      <c r="FA278">
        <v>0.73687499999999995</v>
      </c>
      <c r="FB278">
        <v>1.4347300000000001</v>
      </c>
      <c r="FC278">
        <v>20.264700000000001</v>
      </c>
      <c r="FD278">
        <v>5.2142900000000001</v>
      </c>
      <c r="FE278">
        <v>12.0099</v>
      </c>
      <c r="FF278">
        <v>4.9847999999999999</v>
      </c>
      <c r="FG278">
        <v>3.2840500000000001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1.8622099999999999</v>
      </c>
      <c r="FN278">
        <v>1.86426</v>
      </c>
      <c r="FO278">
        <v>1.8603499999999999</v>
      </c>
      <c r="FP278">
        <v>1.8610800000000001</v>
      </c>
      <c r="FQ278">
        <v>1.8602000000000001</v>
      </c>
      <c r="FR278">
        <v>1.86188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-8.26</v>
      </c>
      <c r="GH278">
        <v>0.1482</v>
      </c>
      <c r="GI278">
        <v>-4.6172869984045022</v>
      </c>
      <c r="GJ278">
        <v>-3.9744887815693084E-3</v>
      </c>
      <c r="GK278">
        <v>1.847162108954052E-6</v>
      </c>
      <c r="GL278">
        <v>-4.4217609294687878E-10</v>
      </c>
      <c r="GM278">
        <v>0.1481899999999996</v>
      </c>
      <c r="GN278">
        <v>0</v>
      </c>
      <c r="GO278">
        <v>0</v>
      </c>
      <c r="GP278">
        <v>0</v>
      </c>
      <c r="GQ278">
        <v>6</v>
      </c>
      <c r="GR278">
        <v>2080</v>
      </c>
      <c r="GS278">
        <v>4</v>
      </c>
      <c r="GT278">
        <v>32</v>
      </c>
      <c r="GU278">
        <v>21.2</v>
      </c>
      <c r="GV278">
        <v>21.3</v>
      </c>
      <c r="GW278">
        <v>3.5253899999999998</v>
      </c>
      <c r="GX278">
        <v>2.52075</v>
      </c>
      <c r="GY278">
        <v>1.4489700000000001</v>
      </c>
      <c r="GZ278">
        <v>2.323</v>
      </c>
      <c r="HA278">
        <v>1.5478499999999999</v>
      </c>
      <c r="HB278">
        <v>2.2680699999999998</v>
      </c>
      <c r="HC278">
        <v>39.9437</v>
      </c>
      <c r="HD278">
        <v>14.3422</v>
      </c>
      <c r="HE278">
        <v>18</v>
      </c>
      <c r="HF278">
        <v>499.54</v>
      </c>
      <c r="HG278">
        <v>522.53800000000001</v>
      </c>
      <c r="HH278">
        <v>30.999199999999998</v>
      </c>
      <c r="HI278">
        <v>36.552700000000002</v>
      </c>
      <c r="HJ278">
        <v>30.0002</v>
      </c>
      <c r="HK278">
        <v>36.435499999999998</v>
      </c>
      <c r="HL278">
        <v>36.456099999999999</v>
      </c>
      <c r="HM278">
        <v>70.551699999999997</v>
      </c>
      <c r="HN278">
        <v>5.0048399999999997</v>
      </c>
      <c r="HO278">
        <v>100</v>
      </c>
      <c r="HP278">
        <v>31</v>
      </c>
      <c r="HQ278">
        <v>1755.7</v>
      </c>
      <c r="HR278">
        <v>38.020600000000002</v>
      </c>
      <c r="HS278">
        <v>98.468100000000007</v>
      </c>
      <c r="HT278">
        <v>97.162199999999999</v>
      </c>
    </row>
    <row r="279" spans="1:228" x14ac:dyDescent="0.2">
      <c r="A279">
        <v>264</v>
      </c>
      <c r="B279">
        <v>1675368633</v>
      </c>
      <c r="C279">
        <v>1049.900000095367</v>
      </c>
      <c r="D279" t="s">
        <v>887</v>
      </c>
      <c r="E279" t="s">
        <v>888</v>
      </c>
      <c r="F279">
        <v>4</v>
      </c>
      <c r="G279">
        <v>1675368630.6875</v>
      </c>
      <c r="H279">
        <f t="shared" si="136"/>
        <v>2.1183670657536123E-4</v>
      </c>
      <c r="I279">
        <f t="shared" si="137"/>
        <v>0.21183670657536124</v>
      </c>
      <c r="J279">
        <f t="shared" si="138"/>
        <v>6.0653677684107468</v>
      </c>
      <c r="K279">
        <f t="shared" si="139"/>
        <v>1727.66</v>
      </c>
      <c r="L279">
        <f t="shared" si="140"/>
        <v>1081.3100029734369</v>
      </c>
      <c r="M279">
        <f t="shared" si="141"/>
        <v>109.5710303793343</v>
      </c>
      <c r="N279">
        <f t="shared" si="142"/>
        <v>175.06680399201949</v>
      </c>
      <c r="O279">
        <f t="shared" si="143"/>
        <v>1.5793756093523861E-2</v>
      </c>
      <c r="P279">
        <f t="shared" si="144"/>
        <v>2.7635179156434533</v>
      </c>
      <c r="Q279">
        <f t="shared" si="145"/>
        <v>1.5743781457137982E-2</v>
      </c>
      <c r="R279">
        <f t="shared" si="146"/>
        <v>9.844340179208955E-3</v>
      </c>
      <c r="S279">
        <f t="shared" si="147"/>
        <v>226.11672373584884</v>
      </c>
      <c r="T279">
        <f t="shared" si="148"/>
        <v>35.97531302934874</v>
      </c>
      <c r="U279">
        <f t="shared" si="149"/>
        <v>33.5039625</v>
      </c>
      <c r="V279">
        <f t="shared" si="150"/>
        <v>5.1969405842888019</v>
      </c>
      <c r="W279">
        <f t="shared" si="151"/>
        <v>70.368214549203373</v>
      </c>
      <c r="X279">
        <f t="shared" si="152"/>
        <v>3.8946603178474186</v>
      </c>
      <c r="Y279">
        <f t="shared" si="153"/>
        <v>5.5346868508709512</v>
      </c>
      <c r="Z279">
        <f t="shared" si="154"/>
        <v>1.3022802664413833</v>
      </c>
      <c r="AA279">
        <f t="shared" si="155"/>
        <v>-9.3419987599734302</v>
      </c>
      <c r="AB279">
        <f t="shared" si="156"/>
        <v>168.26007992014087</v>
      </c>
      <c r="AC279">
        <f t="shared" si="157"/>
        <v>14.090872828059942</v>
      </c>
      <c r="AD279">
        <f t="shared" si="158"/>
        <v>399.12567772407624</v>
      </c>
      <c r="AE279">
        <f t="shared" si="159"/>
        <v>16.76686249656121</v>
      </c>
      <c r="AF279">
        <f t="shared" si="160"/>
        <v>0.22189561030829627</v>
      </c>
      <c r="AG279">
        <f t="shared" si="161"/>
        <v>6.0653677684107468</v>
      </c>
      <c r="AH279">
        <v>1816.509695273588</v>
      </c>
      <c r="AI279">
        <v>1799.8452121212119</v>
      </c>
      <c r="AJ279">
        <v>1.7308991427156599</v>
      </c>
      <c r="AK279">
        <v>66.45767359900691</v>
      </c>
      <c r="AL279">
        <f t="shared" si="162"/>
        <v>0.21183670657536124</v>
      </c>
      <c r="AM279">
        <v>38.181490819240842</v>
      </c>
      <c r="AN279">
        <v>38.427506666666652</v>
      </c>
      <c r="AO279">
        <v>-2.5899827189732652E-4</v>
      </c>
      <c r="AP279">
        <v>80.18708061797463</v>
      </c>
      <c r="AQ279">
        <v>12</v>
      </c>
      <c r="AR279">
        <v>2</v>
      </c>
      <c r="AS279">
        <f t="shared" si="163"/>
        <v>1</v>
      </c>
      <c r="AT279">
        <f t="shared" si="164"/>
        <v>0</v>
      </c>
      <c r="AU279">
        <f t="shared" si="165"/>
        <v>46973.511541671367</v>
      </c>
      <c r="AV279">
        <f t="shared" si="166"/>
        <v>1200</v>
      </c>
      <c r="AW279">
        <f t="shared" si="167"/>
        <v>1025.9257635937042</v>
      </c>
      <c r="AX279">
        <f t="shared" si="168"/>
        <v>0.8549381363280868</v>
      </c>
      <c r="AY279">
        <f t="shared" si="169"/>
        <v>0.18843060311320736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1675368630.6875</v>
      </c>
      <c r="BF279">
        <v>1727.66</v>
      </c>
      <c r="BG279">
        <v>1748.2349999999999</v>
      </c>
      <c r="BH279">
        <v>38.434750000000001</v>
      </c>
      <c r="BI279">
        <v>38.178775000000002</v>
      </c>
      <c r="BJ279">
        <v>1735.9224999999999</v>
      </c>
      <c r="BK279">
        <v>38.286549999999998</v>
      </c>
      <c r="BL279">
        <v>500.12799999999999</v>
      </c>
      <c r="BM279">
        <v>101.23162499999999</v>
      </c>
      <c r="BN279">
        <v>0.100120825</v>
      </c>
      <c r="BO279">
        <v>34.633324999999999</v>
      </c>
      <c r="BP279">
        <v>33.5039625</v>
      </c>
      <c r="BQ279">
        <v>999.9</v>
      </c>
      <c r="BR279">
        <v>0</v>
      </c>
      <c r="BS279">
        <v>0</v>
      </c>
      <c r="BT279">
        <v>8971.71875</v>
      </c>
      <c r="BU279">
        <v>0</v>
      </c>
      <c r="BV279">
        <v>353.33362499999998</v>
      </c>
      <c r="BW279">
        <v>-20.5762</v>
      </c>
      <c r="BX279">
        <v>1796.7149999999999</v>
      </c>
      <c r="BY279">
        <v>1817.63</v>
      </c>
      <c r="BZ279">
        <v>0.25595925000000003</v>
      </c>
      <c r="CA279">
        <v>1748.2349999999999</v>
      </c>
      <c r="CB279">
        <v>38.178775000000002</v>
      </c>
      <c r="CC279">
        <v>3.8908125</v>
      </c>
      <c r="CD279">
        <v>3.8649</v>
      </c>
      <c r="CE279">
        <v>28.429099999999998</v>
      </c>
      <c r="CF279">
        <v>28.314150000000001</v>
      </c>
      <c r="CG279">
        <v>1200</v>
      </c>
      <c r="CH279">
        <v>0.49997750000000007</v>
      </c>
      <c r="CI279">
        <v>0.50002250000000004</v>
      </c>
      <c r="CJ279">
        <v>0</v>
      </c>
      <c r="CK279">
        <v>1018.09375</v>
      </c>
      <c r="CL279">
        <v>4.9990899999999998</v>
      </c>
      <c r="CM279">
        <v>11007.987499999999</v>
      </c>
      <c r="CN279">
        <v>9557.7762500000008</v>
      </c>
      <c r="CO279">
        <v>46.375</v>
      </c>
      <c r="CP279">
        <v>49.046499999999988</v>
      </c>
      <c r="CQ279">
        <v>47.311999999999998</v>
      </c>
      <c r="CR279">
        <v>47.686999999999998</v>
      </c>
      <c r="CS279">
        <v>47.569875000000003</v>
      </c>
      <c r="CT279">
        <v>597.47499999999991</v>
      </c>
      <c r="CU279">
        <v>597.52499999999998</v>
      </c>
      <c r="CV279">
        <v>0</v>
      </c>
      <c r="CW279">
        <v>1675368651.7</v>
      </c>
      <c r="CX279">
        <v>0</v>
      </c>
      <c r="CY279">
        <v>1675367359.0999999</v>
      </c>
      <c r="CZ279" t="s">
        <v>356</v>
      </c>
      <c r="DA279">
        <v>1675367359.0999999</v>
      </c>
      <c r="DB279">
        <v>1675367351.0999999</v>
      </c>
      <c r="DC279">
        <v>3</v>
      </c>
      <c r="DD279">
        <v>-0.36899999999999999</v>
      </c>
      <c r="DE279">
        <v>-0.108</v>
      </c>
      <c r="DF279">
        <v>-5.9960000000000004</v>
      </c>
      <c r="DG279">
        <v>0.14799999999999999</v>
      </c>
      <c r="DH279">
        <v>415</v>
      </c>
      <c r="DI279">
        <v>35</v>
      </c>
      <c r="DJ279">
        <v>0.46</v>
      </c>
      <c r="DK279">
        <v>0.2</v>
      </c>
      <c r="DL279">
        <v>-20.645790243902439</v>
      </c>
      <c r="DM279">
        <v>0.39511567944249798</v>
      </c>
      <c r="DN279">
        <v>4.8572278578238363E-2</v>
      </c>
      <c r="DO279">
        <v>0</v>
      </c>
      <c r="DP279">
        <v>0.28029439024390251</v>
      </c>
      <c r="DQ279">
        <v>-0.1866962926829272</v>
      </c>
      <c r="DR279">
        <v>1.849675994155503E-2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366</v>
      </c>
      <c r="EA279">
        <v>2.9441600000000001</v>
      </c>
      <c r="EB279">
        <v>2.6237400000000002</v>
      </c>
      <c r="EC279">
        <v>0.26030599999999998</v>
      </c>
      <c r="ED279">
        <v>0.259766</v>
      </c>
      <c r="EE279">
        <v>0.15046799999999999</v>
      </c>
      <c r="EF279">
        <v>0.14809600000000001</v>
      </c>
      <c r="EG279">
        <v>22179.8</v>
      </c>
      <c r="EH279">
        <v>22511.200000000001</v>
      </c>
      <c r="EI279">
        <v>27932</v>
      </c>
      <c r="EJ279">
        <v>29313.3</v>
      </c>
      <c r="EK279">
        <v>32679.9</v>
      </c>
      <c r="EL279">
        <v>34672.199999999997</v>
      </c>
      <c r="EM279">
        <v>39456.300000000003</v>
      </c>
      <c r="EN279">
        <v>41898.400000000001</v>
      </c>
      <c r="EO279">
        <v>1.9069799999999999</v>
      </c>
      <c r="EP279">
        <v>1.8785700000000001</v>
      </c>
      <c r="EQ279">
        <v>5.2321699999999999E-2</v>
      </c>
      <c r="ER279">
        <v>0</v>
      </c>
      <c r="ES279">
        <v>32.629800000000003</v>
      </c>
      <c r="ET279">
        <v>999.9</v>
      </c>
      <c r="EU279">
        <v>72.2</v>
      </c>
      <c r="EV279">
        <v>34.9</v>
      </c>
      <c r="EW279">
        <v>40.059699999999999</v>
      </c>
      <c r="EX279">
        <v>57.066600000000001</v>
      </c>
      <c r="EY279">
        <v>2.1875</v>
      </c>
      <c r="EZ279">
        <v>1</v>
      </c>
      <c r="FA279">
        <v>0.73712100000000003</v>
      </c>
      <c r="FB279">
        <v>1.4257599999999999</v>
      </c>
      <c r="FC279">
        <v>20.2652</v>
      </c>
      <c r="FD279">
        <v>5.2171399999999997</v>
      </c>
      <c r="FE279">
        <v>12.0099</v>
      </c>
      <c r="FF279">
        <v>4.9860499999999996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1.8622300000000001</v>
      </c>
      <c r="FN279">
        <v>1.86425</v>
      </c>
      <c r="FO279">
        <v>1.8603499999999999</v>
      </c>
      <c r="FP279">
        <v>1.8610800000000001</v>
      </c>
      <c r="FQ279">
        <v>1.8602000000000001</v>
      </c>
      <c r="FR279">
        <v>1.86188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-8.27</v>
      </c>
      <c r="GH279">
        <v>0.1482</v>
      </c>
      <c r="GI279">
        <v>-4.6172869984045022</v>
      </c>
      <c r="GJ279">
        <v>-3.9744887815693084E-3</v>
      </c>
      <c r="GK279">
        <v>1.847162108954052E-6</v>
      </c>
      <c r="GL279">
        <v>-4.4217609294687878E-10</v>
      </c>
      <c r="GM279">
        <v>0.1481899999999996</v>
      </c>
      <c r="GN279">
        <v>0</v>
      </c>
      <c r="GO279">
        <v>0</v>
      </c>
      <c r="GP279">
        <v>0</v>
      </c>
      <c r="GQ279">
        <v>6</v>
      </c>
      <c r="GR279">
        <v>2080</v>
      </c>
      <c r="GS279">
        <v>4</v>
      </c>
      <c r="GT279">
        <v>32</v>
      </c>
      <c r="GU279">
        <v>21.2</v>
      </c>
      <c r="GV279">
        <v>21.4</v>
      </c>
      <c r="GW279">
        <v>3.5363799999999999</v>
      </c>
      <c r="GX279">
        <v>2.5</v>
      </c>
      <c r="GY279">
        <v>1.4489700000000001</v>
      </c>
      <c r="GZ279">
        <v>2.323</v>
      </c>
      <c r="HA279">
        <v>1.5478499999999999</v>
      </c>
      <c r="HB279">
        <v>2.36572</v>
      </c>
      <c r="HC279">
        <v>39.9437</v>
      </c>
      <c r="HD279">
        <v>14.3597</v>
      </c>
      <c r="HE279">
        <v>18</v>
      </c>
      <c r="HF279">
        <v>499.77</v>
      </c>
      <c r="HG279">
        <v>522.59900000000005</v>
      </c>
      <c r="HH279">
        <v>30.9983</v>
      </c>
      <c r="HI279">
        <v>36.5533</v>
      </c>
      <c r="HJ279">
        <v>30.000399999999999</v>
      </c>
      <c r="HK279">
        <v>36.438000000000002</v>
      </c>
      <c r="HL279">
        <v>36.459000000000003</v>
      </c>
      <c r="HM279">
        <v>70.772599999999997</v>
      </c>
      <c r="HN279">
        <v>5.2807399999999998</v>
      </c>
      <c r="HO279">
        <v>100</v>
      </c>
      <c r="HP279">
        <v>31</v>
      </c>
      <c r="HQ279">
        <v>1762.38</v>
      </c>
      <c r="HR279">
        <v>38.006500000000003</v>
      </c>
      <c r="HS279">
        <v>98.467100000000002</v>
      </c>
      <c r="HT279">
        <v>97.159400000000005</v>
      </c>
    </row>
    <row r="280" spans="1:228" x14ac:dyDescent="0.2">
      <c r="A280">
        <v>265</v>
      </c>
      <c r="B280">
        <v>1675368637</v>
      </c>
      <c r="C280">
        <v>1053.900000095367</v>
      </c>
      <c r="D280" t="s">
        <v>889</v>
      </c>
      <c r="E280" t="s">
        <v>890</v>
      </c>
      <c r="F280">
        <v>4</v>
      </c>
      <c r="G280">
        <v>1675368635</v>
      </c>
      <c r="H280">
        <f t="shared" si="136"/>
        <v>2.0982483591760936E-4</v>
      </c>
      <c r="I280">
        <f t="shared" si="137"/>
        <v>0.20982483591760936</v>
      </c>
      <c r="J280">
        <f t="shared" si="138"/>
        <v>5.7123528977214901</v>
      </c>
      <c r="K280">
        <f t="shared" si="139"/>
        <v>1734.9057142857141</v>
      </c>
      <c r="L280">
        <f t="shared" si="140"/>
        <v>1122.5585171854532</v>
      </c>
      <c r="M280">
        <f t="shared" si="141"/>
        <v>113.75042438034208</v>
      </c>
      <c r="N280">
        <f t="shared" si="142"/>
        <v>175.80042219507541</v>
      </c>
      <c r="O280">
        <f t="shared" si="143"/>
        <v>1.5751652874132795E-2</v>
      </c>
      <c r="P280">
        <f t="shared" si="144"/>
        <v>2.7650096583567683</v>
      </c>
      <c r="Q280">
        <f t="shared" si="145"/>
        <v>1.5701970603134538E-2</v>
      </c>
      <c r="R280">
        <f t="shared" si="146"/>
        <v>9.818182246846394E-3</v>
      </c>
      <c r="S280">
        <f t="shared" si="147"/>
        <v>226.10800037882709</v>
      </c>
      <c r="T280">
        <f t="shared" si="148"/>
        <v>35.956733946642913</v>
      </c>
      <c r="U280">
        <f t="shared" si="149"/>
        <v>33.466971428571433</v>
      </c>
      <c r="V280">
        <f t="shared" si="150"/>
        <v>5.1861882714811944</v>
      </c>
      <c r="W280">
        <f t="shared" si="151"/>
        <v>70.405902043206211</v>
      </c>
      <c r="X280">
        <f t="shared" si="152"/>
        <v>3.8927614784948643</v>
      </c>
      <c r="Y280">
        <f t="shared" si="153"/>
        <v>5.529027205852687</v>
      </c>
      <c r="Z280">
        <f t="shared" si="154"/>
        <v>1.2934267929863301</v>
      </c>
      <c r="AA280">
        <f t="shared" si="155"/>
        <v>-9.2532752639665734</v>
      </c>
      <c r="AB280">
        <f t="shared" si="156"/>
        <v>171.11849874793307</v>
      </c>
      <c r="AC280">
        <f t="shared" si="157"/>
        <v>14.31864352048628</v>
      </c>
      <c r="AD280">
        <f t="shared" si="158"/>
        <v>402.29186738327985</v>
      </c>
      <c r="AE280">
        <f t="shared" si="159"/>
        <v>16.833990572884264</v>
      </c>
      <c r="AF280">
        <f t="shared" si="160"/>
        <v>0.23267308527900912</v>
      </c>
      <c r="AG280">
        <f t="shared" si="161"/>
        <v>5.7123528977214901</v>
      </c>
      <c r="AH280">
        <v>1823.488042039462</v>
      </c>
      <c r="AI280">
        <v>1806.9369696969691</v>
      </c>
      <c r="AJ280">
        <v>1.7930102528568359</v>
      </c>
      <c r="AK280">
        <v>66.45767359900691</v>
      </c>
      <c r="AL280">
        <f t="shared" si="162"/>
        <v>0.20982483591760936</v>
      </c>
      <c r="AM280">
        <v>38.164662180624312</v>
      </c>
      <c r="AN280">
        <v>38.408256969696957</v>
      </c>
      <c r="AO280">
        <v>-2.4222848679566629E-4</v>
      </c>
      <c r="AP280">
        <v>80.18708061797463</v>
      </c>
      <c r="AQ280">
        <v>12</v>
      </c>
      <c r="AR280">
        <v>2</v>
      </c>
      <c r="AS280">
        <f t="shared" si="163"/>
        <v>1</v>
      </c>
      <c r="AT280">
        <f t="shared" si="164"/>
        <v>0</v>
      </c>
      <c r="AU280">
        <f t="shared" si="165"/>
        <v>47017.130442634319</v>
      </c>
      <c r="AV280">
        <f t="shared" si="166"/>
        <v>1199.9528571428571</v>
      </c>
      <c r="AW280">
        <f t="shared" si="167"/>
        <v>1025.8855421651951</v>
      </c>
      <c r="AX280">
        <f t="shared" si="168"/>
        <v>0.85493820532906251</v>
      </c>
      <c r="AY280">
        <f t="shared" si="169"/>
        <v>0.18843073628509094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1675368635</v>
      </c>
      <c r="BF280">
        <v>1734.9057142857141</v>
      </c>
      <c r="BG280">
        <v>1755.5857142857139</v>
      </c>
      <c r="BH280">
        <v>38.416142857142859</v>
      </c>
      <c r="BI280">
        <v>38.147728571428573</v>
      </c>
      <c r="BJ280">
        <v>1743.1785714285711</v>
      </c>
      <c r="BK280">
        <v>38.267957142857142</v>
      </c>
      <c r="BL280">
        <v>500.12542857142859</v>
      </c>
      <c r="BM280">
        <v>101.23142857142859</v>
      </c>
      <c r="BN280">
        <v>9.996987142857143E-2</v>
      </c>
      <c r="BO280">
        <v>34.614899999999999</v>
      </c>
      <c r="BP280">
        <v>33.466971428571433</v>
      </c>
      <c r="BQ280">
        <v>999.89999999999986</v>
      </c>
      <c r="BR280">
        <v>0</v>
      </c>
      <c r="BS280">
        <v>0</v>
      </c>
      <c r="BT280">
        <v>8979.6442857142847</v>
      </c>
      <c r="BU280">
        <v>0</v>
      </c>
      <c r="BV280">
        <v>353.50028571428578</v>
      </c>
      <c r="BW280">
        <v>-20.68102857142857</v>
      </c>
      <c r="BX280">
        <v>1804.2157142857141</v>
      </c>
      <c r="BY280">
        <v>1825.214285714286</v>
      </c>
      <c r="BZ280">
        <v>0.26840142857142862</v>
      </c>
      <c r="CA280">
        <v>1755.5857142857139</v>
      </c>
      <c r="CB280">
        <v>38.147728571428573</v>
      </c>
      <c r="CC280">
        <v>3.888918571428571</v>
      </c>
      <c r="CD280">
        <v>3.8617485714285711</v>
      </c>
      <c r="CE280">
        <v>28.420714285714279</v>
      </c>
      <c r="CF280">
        <v>28.300142857142859</v>
      </c>
      <c r="CG280">
        <v>1199.9528571428571</v>
      </c>
      <c r="CH280">
        <v>0.49997542857142863</v>
      </c>
      <c r="CI280">
        <v>0.50002457142857148</v>
      </c>
      <c r="CJ280">
        <v>0</v>
      </c>
      <c r="CK280">
        <v>1017.892857142857</v>
      </c>
      <c r="CL280">
        <v>4.9990899999999998</v>
      </c>
      <c r="CM280">
        <v>11007</v>
      </c>
      <c r="CN280">
        <v>9557.3957142857143</v>
      </c>
      <c r="CO280">
        <v>46.375</v>
      </c>
      <c r="CP280">
        <v>49.061999999999998</v>
      </c>
      <c r="CQ280">
        <v>47.311999999999998</v>
      </c>
      <c r="CR280">
        <v>47.686999999999998</v>
      </c>
      <c r="CS280">
        <v>47.58</v>
      </c>
      <c r="CT280">
        <v>597.44857142857131</v>
      </c>
      <c r="CU280">
        <v>597.50428571428563</v>
      </c>
      <c r="CV280">
        <v>0</v>
      </c>
      <c r="CW280">
        <v>1675368655.3</v>
      </c>
      <c r="CX280">
        <v>0</v>
      </c>
      <c r="CY280">
        <v>1675367359.0999999</v>
      </c>
      <c r="CZ280" t="s">
        <v>356</v>
      </c>
      <c r="DA280">
        <v>1675367359.0999999</v>
      </c>
      <c r="DB280">
        <v>1675367351.0999999</v>
      </c>
      <c r="DC280">
        <v>3</v>
      </c>
      <c r="DD280">
        <v>-0.36899999999999999</v>
      </c>
      <c r="DE280">
        <v>-0.108</v>
      </c>
      <c r="DF280">
        <v>-5.9960000000000004</v>
      </c>
      <c r="DG280">
        <v>0.14799999999999999</v>
      </c>
      <c r="DH280">
        <v>415</v>
      </c>
      <c r="DI280">
        <v>35</v>
      </c>
      <c r="DJ280">
        <v>0.46</v>
      </c>
      <c r="DK280">
        <v>0.2</v>
      </c>
      <c r="DL280">
        <v>-20.636302439024391</v>
      </c>
      <c r="DM280">
        <v>6.5090592334551403E-2</v>
      </c>
      <c r="DN280">
        <v>4.3427705486328141E-2</v>
      </c>
      <c r="DO280">
        <v>1</v>
      </c>
      <c r="DP280">
        <v>0.27273721951219509</v>
      </c>
      <c r="DQ280">
        <v>-0.1150580696864104</v>
      </c>
      <c r="DR280">
        <v>1.390662371837598E-2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2.9441999999999999</v>
      </c>
      <c r="EB280">
        <v>2.6235900000000001</v>
      </c>
      <c r="EC280">
        <v>0.26089299999999999</v>
      </c>
      <c r="ED280">
        <v>0.26036399999999998</v>
      </c>
      <c r="EE280">
        <v>0.15040899999999999</v>
      </c>
      <c r="EF280">
        <v>0.148008</v>
      </c>
      <c r="EG280">
        <v>22162.6</v>
      </c>
      <c r="EH280">
        <v>22493</v>
      </c>
      <c r="EI280">
        <v>27932.799999999999</v>
      </c>
      <c r="EJ280">
        <v>29313.599999999999</v>
      </c>
      <c r="EK280">
        <v>32682.6</v>
      </c>
      <c r="EL280">
        <v>34676.300000000003</v>
      </c>
      <c r="EM280">
        <v>39456.800000000003</v>
      </c>
      <c r="EN280">
        <v>41898.9</v>
      </c>
      <c r="EO280">
        <v>1.9069499999999999</v>
      </c>
      <c r="EP280">
        <v>1.8786</v>
      </c>
      <c r="EQ280">
        <v>5.1997599999999998E-2</v>
      </c>
      <c r="ER280">
        <v>0</v>
      </c>
      <c r="ES280">
        <v>32.613500000000002</v>
      </c>
      <c r="ET280">
        <v>999.9</v>
      </c>
      <c r="EU280">
        <v>72.2</v>
      </c>
      <c r="EV280">
        <v>34.9</v>
      </c>
      <c r="EW280">
        <v>40.058700000000002</v>
      </c>
      <c r="EX280">
        <v>57.486600000000003</v>
      </c>
      <c r="EY280">
        <v>2.0352600000000001</v>
      </c>
      <c r="EZ280">
        <v>1</v>
      </c>
      <c r="FA280">
        <v>0.737317</v>
      </c>
      <c r="FB280">
        <v>1.41916</v>
      </c>
      <c r="FC280">
        <v>20.2652</v>
      </c>
      <c r="FD280">
        <v>5.2172900000000002</v>
      </c>
      <c r="FE280">
        <v>12.0099</v>
      </c>
      <c r="FF280">
        <v>4.9861500000000003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1.86225</v>
      </c>
      <c r="FN280">
        <v>1.86426</v>
      </c>
      <c r="FO280">
        <v>1.8603499999999999</v>
      </c>
      <c r="FP280">
        <v>1.8610500000000001</v>
      </c>
      <c r="FQ280">
        <v>1.8602000000000001</v>
      </c>
      <c r="FR280">
        <v>1.86188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-8.2799999999999994</v>
      </c>
      <c r="GH280">
        <v>0.1482</v>
      </c>
      <c r="GI280">
        <v>-4.6172869984045022</v>
      </c>
      <c r="GJ280">
        <v>-3.9744887815693084E-3</v>
      </c>
      <c r="GK280">
        <v>1.847162108954052E-6</v>
      </c>
      <c r="GL280">
        <v>-4.4217609294687878E-10</v>
      </c>
      <c r="GM280">
        <v>0.1481899999999996</v>
      </c>
      <c r="GN280">
        <v>0</v>
      </c>
      <c r="GO280">
        <v>0</v>
      </c>
      <c r="GP280">
        <v>0</v>
      </c>
      <c r="GQ280">
        <v>6</v>
      </c>
      <c r="GR280">
        <v>2080</v>
      </c>
      <c r="GS280">
        <v>4</v>
      </c>
      <c r="GT280">
        <v>32</v>
      </c>
      <c r="GU280">
        <v>21.3</v>
      </c>
      <c r="GV280">
        <v>21.4</v>
      </c>
      <c r="GW280">
        <v>3.5461399999999998</v>
      </c>
      <c r="GX280">
        <v>2.50732</v>
      </c>
      <c r="GY280">
        <v>1.4489700000000001</v>
      </c>
      <c r="GZ280">
        <v>2.323</v>
      </c>
      <c r="HA280">
        <v>1.5478499999999999</v>
      </c>
      <c r="HB280">
        <v>2.2973599999999998</v>
      </c>
      <c r="HC280">
        <v>39.9437</v>
      </c>
      <c r="HD280">
        <v>14.350899999999999</v>
      </c>
      <c r="HE280">
        <v>18</v>
      </c>
      <c r="HF280">
        <v>499.77499999999998</v>
      </c>
      <c r="HG280">
        <v>522.64200000000005</v>
      </c>
      <c r="HH280">
        <v>30.998200000000001</v>
      </c>
      <c r="HI280">
        <v>36.556199999999997</v>
      </c>
      <c r="HJ280">
        <v>30.000299999999999</v>
      </c>
      <c r="HK280">
        <v>36.440800000000003</v>
      </c>
      <c r="HL280">
        <v>36.462000000000003</v>
      </c>
      <c r="HM280">
        <v>70.977900000000005</v>
      </c>
      <c r="HN280">
        <v>5.5605900000000004</v>
      </c>
      <c r="HO280">
        <v>100</v>
      </c>
      <c r="HP280">
        <v>31</v>
      </c>
      <c r="HQ280">
        <v>1769.05</v>
      </c>
      <c r="HR280">
        <v>37.995100000000001</v>
      </c>
      <c r="HS280">
        <v>98.468999999999994</v>
      </c>
      <c r="HT280">
        <v>97.160399999999996</v>
      </c>
    </row>
    <row r="281" spans="1:228" x14ac:dyDescent="0.2">
      <c r="A281">
        <v>266</v>
      </c>
      <c r="B281">
        <v>1675368641</v>
      </c>
      <c r="C281">
        <v>1057.900000095367</v>
      </c>
      <c r="D281" t="s">
        <v>891</v>
      </c>
      <c r="E281" t="s">
        <v>892</v>
      </c>
      <c r="F281">
        <v>4</v>
      </c>
      <c r="G281">
        <v>1675368638.6875</v>
      </c>
      <c r="H281">
        <f t="shared" si="136"/>
        <v>1.925270126560894E-4</v>
      </c>
      <c r="I281">
        <f t="shared" si="137"/>
        <v>0.1925270126560894</v>
      </c>
      <c r="J281">
        <f t="shared" si="138"/>
        <v>6.7460920130827464</v>
      </c>
      <c r="K281">
        <f t="shared" si="139"/>
        <v>1741.0474999999999</v>
      </c>
      <c r="L281">
        <f t="shared" si="140"/>
        <v>965.87995790816547</v>
      </c>
      <c r="M281">
        <f t="shared" si="141"/>
        <v>97.872693320716536</v>
      </c>
      <c r="N281">
        <f t="shared" si="142"/>
        <v>176.42048230645833</v>
      </c>
      <c r="O281">
        <f t="shared" si="143"/>
        <v>1.4498343177656976E-2</v>
      </c>
      <c r="P281">
        <f t="shared" si="144"/>
        <v>2.7635053648201757</v>
      </c>
      <c r="Q281">
        <f t="shared" si="145"/>
        <v>1.4456218245632263E-2</v>
      </c>
      <c r="R281">
        <f t="shared" si="146"/>
        <v>9.0389108948611841E-3</v>
      </c>
      <c r="S281">
        <f t="shared" si="147"/>
        <v>226.12218073587889</v>
      </c>
      <c r="T281">
        <f t="shared" si="148"/>
        <v>35.94232581327465</v>
      </c>
      <c r="U281">
        <f t="shared" si="149"/>
        <v>33.445337500000001</v>
      </c>
      <c r="V281">
        <f t="shared" si="150"/>
        <v>5.1799088407531766</v>
      </c>
      <c r="W281">
        <f t="shared" si="151"/>
        <v>70.448338031132693</v>
      </c>
      <c r="X281">
        <f t="shared" si="152"/>
        <v>3.8908027440502346</v>
      </c>
      <c r="Y281">
        <f t="shared" si="153"/>
        <v>5.5229162997866634</v>
      </c>
      <c r="Z281">
        <f t="shared" si="154"/>
        <v>1.289106096702942</v>
      </c>
      <c r="AA281">
        <f t="shared" si="155"/>
        <v>-8.4904412581335418</v>
      </c>
      <c r="AB281">
        <f t="shared" si="156"/>
        <v>171.28187127698345</v>
      </c>
      <c r="AC281">
        <f t="shared" si="157"/>
        <v>14.337205456613459</v>
      </c>
      <c r="AD281">
        <f t="shared" si="158"/>
        <v>403.25081621134223</v>
      </c>
      <c r="AE281">
        <f t="shared" si="159"/>
        <v>16.895433866284101</v>
      </c>
      <c r="AF281">
        <f t="shared" si="160"/>
        <v>0.23195060095961026</v>
      </c>
      <c r="AG281">
        <f t="shared" si="161"/>
        <v>6.7460920130827464</v>
      </c>
      <c r="AH281">
        <v>1830.555336190909</v>
      </c>
      <c r="AI281">
        <v>1813.5233333333331</v>
      </c>
      <c r="AJ281">
        <v>1.639011745556904</v>
      </c>
      <c r="AK281">
        <v>66.45767359900691</v>
      </c>
      <c r="AL281">
        <f t="shared" si="162"/>
        <v>0.1925270126560894</v>
      </c>
      <c r="AM281">
        <v>38.134739705134457</v>
      </c>
      <c r="AN281">
        <v>38.389054545454542</v>
      </c>
      <c r="AO281">
        <v>-5.0750623411024882E-3</v>
      </c>
      <c r="AP281">
        <v>80.18708061797463</v>
      </c>
      <c r="AQ281">
        <v>11</v>
      </c>
      <c r="AR281">
        <v>2</v>
      </c>
      <c r="AS281">
        <f t="shared" si="163"/>
        <v>1</v>
      </c>
      <c r="AT281">
        <f t="shared" si="164"/>
        <v>0</v>
      </c>
      <c r="AU281">
        <f t="shared" si="165"/>
        <v>46979.011993559361</v>
      </c>
      <c r="AV281">
        <f t="shared" si="166"/>
        <v>1200.0287499999999</v>
      </c>
      <c r="AW281">
        <f t="shared" si="167"/>
        <v>1025.9503635937197</v>
      </c>
      <c r="AX281">
        <f t="shared" si="168"/>
        <v>0.85493815343484036</v>
      </c>
      <c r="AY281">
        <f t="shared" si="169"/>
        <v>0.18843063612924182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1675368638.6875</v>
      </c>
      <c r="BF281">
        <v>1741.0474999999999</v>
      </c>
      <c r="BG281">
        <v>1761.8025</v>
      </c>
      <c r="BH281">
        <v>38.397312499999998</v>
      </c>
      <c r="BI281">
        <v>38.129712499999997</v>
      </c>
      <c r="BJ281">
        <v>1749.3325</v>
      </c>
      <c r="BK281">
        <v>38.249112500000003</v>
      </c>
      <c r="BL281">
        <v>500.09937500000001</v>
      </c>
      <c r="BM281">
        <v>101.23</v>
      </c>
      <c r="BN281">
        <v>0.10007991250000001</v>
      </c>
      <c r="BO281">
        <v>34.594987500000002</v>
      </c>
      <c r="BP281">
        <v>33.445337500000001</v>
      </c>
      <c r="BQ281">
        <v>999.9</v>
      </c>
      <c r="BR281">
        <v>0</v>
      </c>
      <c r="BS281">
        <v>0</v>
      </c>
      <c r="BT281">
        <v>8971.7962499999994</v>
      </c>
      <c r="BU281">
        <v>0</v>
      </c>
      <c r="BV281">
        <v>353.78075000000001</v>
      </c>
      <c r="BW281">
        <v>-20.755412499999998</v>
      </c>
      <c r="BX281">
        <v>1810.5687499999999</v>
      </c>
      <c r="BY281">
        <v>1831.6424999999999</v>
      </c>
      <c r="BZ281">
        <v>0.26759274999999999</v>
      </c>
      <c r="CA281">
        <v>1761.8025</v>
      </c>
      <c r="CB281">
        <v>38.129712499999997</v>
      </c>
      <c r="CC281">
        <v>3.8869612500000001</v>
      </c>
      <c r="CD281">
        <v>3.8598737500000002</v>
      </c>
      <c r="CE281">
        <v>28.412075000000002</v>
      </c>
      <c r="CF281">
        <v>28.291787500000002</v>
      </c>
      <c r="CG281">
        <v>1200.0287499999999</v>
      </c>
      <c r="CH281">
        <v>0.49997924999999999</v>
      </c>
      <c r="CI281">
        <v>0.50002075000000001</v>
      </c>
      <c r="CJ281">
        <v>0</v>
      </c>
      <c r="CK281">
        <v>1017.92375</v>
      </c>
      <c r="CL281">
        <v>4.9990899999999998</v>
      </c>
      <c r="CM281">
        <v>11007.512500000001</v>
      </c>
      <c r="CN281">
        <v>9558.02</v>
      </c>
      <c r="CO281">
        <v>46.375</v>
      </c>
      <c r="CP281">
        <v>49.054250000000003</v>
      </c>
      <c r="CQ281">
        <v>47.311999999999998</v>
      </c>
      <c r="CR281">
        <v>47.686999999999998</v>
      </c>
      <c r="CS281">
        <v>47.585625</v>
      </c>
      <c r="CT281">
        <v>597.48874999999998</v>
      </c>
      <c r="CU281">
        <v>597.54</v>
      </c>
      <c r="CV281">
        <v>0</v>
      </c>
      <c r="CW281">
        <v>1675368659.5</v>
      </c>
      <c r="CX281">
        <v>0</v>
      </c>
      <c r="CY281">
        <v>1675367359.0999999</v>
      </c>
      <c r="CZ281" t="s">
        <v>356</v>
      </c>
      <c r="DA281">
        <v>1675367359.0999999</v>
      </c>
      <c r="DB281">
        <v>1675367351.0999999</v>
      </c>
      <c r="DC281">
        <v>3</v>
      </c>
      <c r="DD281">
        <v>-0.36899999999999999</v>
      </c>
      <c r="DE281">
        <v>-0.108</v>
      </c>
      <c r="DF281">
        <v>-5.9960000000000004</v>
      </c>
      <c r="DG281">
        <v>0.14799999999999999</v>
      </c>
      <c r="DH281">
        <v>415</v>
      </c>
      <c r="DI281">
        <v>35</v>
      </c>
      <c r="DJ281">
        <v>0.46</v>
      </c>
      <c r="DK281">
        <v>0.2</v>
      </c>
      <c r="DL281">
        <v>-20.658570731707321</v>
      </c>
      <c r="DM281">
        <v>-0.36590801393727229</v>
      </c>
      <c r="DN281">
        <v>6.9953016441184984E-2</v>
      </c>
      <c r="DO281">
        <v>0</v>
      </c>
      <c r="DP281">
        <v>0.26736326829268292</v>
      </c>
      <c r="DQ281">
        <v>-3.6911623693379553E-2</v>
      </c>
      <c r="DR281">
        <v>8.3562674770217352E-3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2.94421</v>
      </c>
      <c r="EB281">
        <v>2.6236899999999999</v>
      </c>
      <c r="EC281">
        <v>0.26144899999999999</v>
      </c>
      <c r="ED281">
        <v>0.26091599999999998</v>
      </c>
      <c r="EE281">
        <v>0.150365</v>
      </c>
      <c r="EF281">
        <v>0.147975</v>
      </c>
      <c r="EG281">
        <v>22145.4</v>
      </c>
      <c r="EH281">
        <v>22476</v>
      </c>
      <c r="EI281">
        <v>27932.2</v>
      </c>
      <c r="EJ281">
        <v>29313.5</v>
      </c>
      <c r="EK281">
        <v>32684.1</v>
      </c>
      <c r="EL281">
        <v>34677.4</v>
      </c>
      <c r="EM281">
        <v>39456.5</v>
      </c>
      <c r="EN281">
        <v>41898.699999999997</v>
      </c>
      <c r="EO281">
        <v>1.9071199999999999</v>
      </c>
      <c r="EP281">
        <v>1.8784700000000001</v>
      </c>
      <c r="EQ281">
        <v>5.1461199999999999E-2</v>
      </c>
      <c r="ER281">
        <v>0</v>
      </c>
      <c r="ES281">
        <v>32.5961</v>
      </c>
      <c r="ET281">
        <v>999.9</v>
      </c>
      <c r="EU281">
        <v>72.099999999999994</v>
      </c>
      <c r="EV281">
        <v>34.9</v>
      </c>
      <c r="EW281">
        <v>40.007599999999996</v>
      </c>
      <c r="EX281">
        <v>57.306600000000003</v>
      </c>
      <c r="EY281">
        <v>1.61859</v>
      </c>
      <c r="EZ281">
        <v>1</v>
      </c>
      <c r="FA281">
        <v>0.73740399999999995</v>
      </c>
      <c r="FB281">
        <v>1.41571</v>
      </c>
      <c r="FC281">
        <v>20.2651</v>
      </c>
      <c r="FD281">
        <v>5.2175900000000004</v>
      </c>
      <c r="FE281">
        <v>12.0099</v>
      </c>
      <c r="FF281">
        <v>4.9863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1.86222</v>
      </c>
      <c r="FN281">
        <v>1.8642700000000001</v>
      </c>
      <c r="FO281">
        <v>1.8603499999999999</v>
      </c>
      <c r="FP281">
        <v>1.8610899999999999</v>
      </c>
      <c r="FQ281">
        <v>1.8602000000000001</v>
      </c>
      <c r="FR281">
        <v>1.86189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-8.2899999999999991</v>
      </c>
      <c r="GH281">
        <v>0.1482</v>
      </c>
      <c r="GI281">
        <v>-4.6172869984045022</v>
      </c>
      <c r="GJ281">
        <v>-3.9744887815693084E-3</v>
      </c>
      <c r="GK281">
        <v>1.847162108954052E-6</v>
      </c>
      <c r="GL281">
        <v>-4.4217609294687878E-10</v>
      </c>
      <c r="GM281">
        <v>0.1481899999999996</v>
      </c>
      <c r="GN281">
        <v>0</v>
      </c>
      <c r="GO281">
        <v>0</v>
      </c>
      <c r="GP281">
        <v>0</v>
      </c>
      <c r="GQ281">
        <v>6</v>
      </c>
      <c r="GR281">
        <v>2080</v>
      </c>
      <c r="GS281">
        <v>4</v>
      </c>
      <c r="GT281">
        <v>32</v>
      </c>
      <c r="GU281">
        <v>21.4</v>
      </c>
      <c r="GV281">
        <v>21.5</v>
      </c>
      <c r="GW281">
        <v>3.5583499999999999</v>
      </c>
      <c r="GX281">
        <v>2.51831</v>
      </c>
      <c r="GY281">
        <v>1.4489700000000001</v>
      </c>
      <c r="GZ281">
        <v>2.323</v>
      </c>
      <c r="HA281">
        <v>1.5478499999999999</v>
      </c>
      <c r="HB281">
        <v>2.2851599999999999</v>
      </c>
      <c r="HC281">
        <v>39.9437</v>
      </c>
      <c r="HD281">
        <v>14.333399999999999</v>
      </c>
      <c r="HE281">
        <v>18</v>
      </c>
      <c r="HF281">
        <v>499.90600000000001</v>
      </c>
      <c r="HG281">
        <v>522.56299999999999</v>
      </c>
      <c r="HH281">
        <v>30.998799999999999</v>
      </c>
      <c r="HI281">
        <v>36.556199999999997</v>
      </c>
      <c r="HJ281">
        <v>30.0002</v>
      </c>
      <c r="HK281">
        <v>36.443100000000001</v>
      </c>
      <c r="HL281">
        <v>36.463700000000003</v>
      </c>
      <c r="HM281">
        <v>71.195099999999996</v>
      </c>
      <c r="HN281">
        <v>5.5605900000000004</v>
      </c>
      <c r="HO281">
        <v>100</v>
      </c>
      <c r="HP281">
        <v>31</v>
      </c>
      <c r="HQ281">
        <v>1775.73</v>
      </c>
      <c r="HR281">
        <v>37.975999999999999</v>
      </c>
      <c r="HS281">
        <v>98.467600000000004</v>
      </c>
      <c r="HT281">
        <v>97.159899999999993</v>
      </c>
    </row>
    <row r="282" spans="1:228" x14ac:dyDescent="0.2">
      <c r="A282">
        <v>267</v>
      </c>
      <c r="B282">
        <v>1675368645</v>
      </c>
      <c r="C282">
        <v>1061.900000095367</v>
      </c>
      <c r="D282" t="s">
        <v>893</v>
      </c>
      <c r="E282" t="s">
        <v>894</v>
      </c>
      <c r="F282">
        <v>4</v>
      </c>
      <c r="G282">
        <v>1675368643</v>
      </c>
      <c r="H282">
        <f t="shared" si="136"/>
        <v>2.1125121861114863E-4</v>
      </c>
      <c r="I282">
        <f t="shared" si="137"/>
        <v>0.21125121861114862</v>
      </c>
      <c r="J282">
        <f t="shared" si="138"/>
        <v>6.0854941130541897</v>
      </c>
      <c r="K282">
        <f t="shared" si="139"/>
        <v>1748.1414285714291</v>
      </c>
      <c r="L282">
        <f t="shared" si="140"/>
        <v>1108.4423107707955</v>
      </c>
      <c r="M282">
        <f t="shared" si="141"/>
        <v>112.31638060936486</v>
      </c>
      <c r="N282">
        <f t="shared" si="142"/>
        <v>177.13589254265466</v>
      </c>
      <c r="O282">
        <f t="shared" si="143"/>
        <v>1.6019468439976516E-2</v>
      </c>
      <c r="P282">
        <f t="shared" si="144"/>
        <v>2.7724062466126722</v>
      </c>
      <c r="Q282">
        <f t="shared" si="145"/>
        <v>1.5968221961258491E-2</v>
      </c>
      <c r="R282">
        <f t="shared" si="146"/>
        <v>9.9847292786875916E-3</v>
      </c>
      <c r="S282">
        <f t="shared" si="147"/>
        <v>226.12381080693604</v>
      </c>
      <c r="T282">
        <f t="shared" si="148"/>
        <v>35.910526475685145</v>
      </c>
      <c r="U282">
        <f t="shared" si="149"/>
        <v>33.410157142857138</v>
      </c>
      <c r="V282">
        <f t="shared" si="150"/>
        <v>5.1697115663794548</v>
      </c>
      <c r="W282">
        <f t="shared" si="151"/>
        <v>70.506801488788227</v>
      </c>
      <c r="X282">
        <f t="shared" si="152"/>
        <v>3.8891152826190512</v>
      </c>
      <c r="Y282">
        <f t="shared" si="153"/>
        <v>5.5159434274400976</v>
      </c>
      <c r="Z282">
        <f t="shared" si="154"/>
        <v>1.2805962837604037</v>
      </c>
      <c r="AA282">
        <f t="shared" si="155"/>
        <v>-9.3161787407516545</v>
      </c>
      <c r="AB282">
        <f t="shared" si="156"/>
        <v>173.69226335777478</v>
      </c>
      <c r="AC282">
        <f t="shared" si="157"/>
        <v>14.488190533106438</v>
      </c>
      <c r="AD282">
        <f t="shared" si="158"/>
        <v>404.98808595706555</v>
      </c>
      <c r="AE282">
        <f t="shared" si="159"/>
        <v>16.835721612032703</v>
      </c>
      <c r="AF282">
        <f t="shared" si="160"/>
        <v>0.22673161331470679</v>
      </c>
      <c r="AG282">
        <f t="shared" si="161"/>
        <v>6.0854941130541897</v>
      </c>
      <c r="AH282">
        <v>1837.2251348541349</v>
      </c>
      <c r="AI282">
        <v>1820.5056969696971</v>
      </c>
      <c r="AJ282">
        <v>1.735992729633437</v>
      </c>
      <c r="AK282">
        <v>66.45767359900691</v>
      </c>
      <c r="AL282">
        <f t="shared" si="162"/>
        <v>0.21125121861114862</v>
      </c>
      <c r="AM282">
        <v>38.123207885325101</v>
      </c>
      <c r="AN282">
        <v>38.375899393939378</v>
      </c>
      <c r="AO282">
        <v>-1.4108213017398339E-3</v>
      </c>
      <c r="AP282">
        <v>80.18708061797463</v>
      </c>
      <c r="AQ282">
        <v>11</v>
      </c>
      <c r="AR282">
        <v>2</v>
      </c>
      <c r="AS282">
        <f t="shared" si="163"/>
        <v>1</v>
      </c>
      <c r="AT282">
        <f t="shared" si="164"/>
        <v>0</v>
      </c>
      <c r="AU282">
        <f t="shared" si="165"/>
        <v>47226.158913049941</v>
      </c>
      <c r="AV282">
        <f t="shared" si="166"/>
        <v>1200.04</v>
      </c>
      <c r="AW282">
        <f t="shared" si="167"/>
        <v>1025.9597278792414</v>
      </c>
      <c r="AX282">
        <f t="shared" si="168"/>
        <v>0.85493794196796902</v>
      </c>
      <c r="AY282">
        <f t="shared" si="169"/>
        <v>0.1884302279981801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1675368643</v>
      </c>
      <c r="BF282">
        <v>1748.1414285714291</v>
      </c>
      <c r="BG282">
        <v>1768.8171428571429</v>
      </c>
      <c r="BH282">
        <v>38.381399999999999</v>
      </c>
      <c r="BI282">
        <v>38.119799999999998</v>
      </c>
      <c r="BJ282">
        <v>1756.4385714285711</v>
      </c>
      <c r="BK282">
        <v>38.23321428571429</v>
      </c>
      <c r="BL282">
        <v>500.06728571428567</v>
      </c>
      <c r="BM282">
        <v>101.2282857142857</v>
      </c>
      <c r="BN282">
        <v>9.98389142857143E-2</v>
      </c>
      <c r="BO282">
        <v>34.572242857142847</v>
      </c>
      <c r="BP282">
        <v>33.410157142857138</v>
      </c>
      <c r="BQ282">
        <v>999.89999999999986</v>
      </c>
      <c r="BR282">
        <v>0</v>
      </c>
      <c r="BS282">
        <v>0</v>
      </c>
      <c r="BT282">
        <v>9019.1957142857154</v>
      </c>
      <c r="BU282">
        <v>0</v>
      </c>
      <c r="BV282">
        <v>353.8561428571428</v>
      </c>
      <c r="BW282">
        <v>-20.675528571428568</v>
      </c>
      <c r="BX282">
        <v>1817.9157142857141</v>
      </c>
      <c r="BY282">
        <v>1838.9157142857141</v>
      </c>
      <c r="BZ282">
        <v>0.26161342857142861</v>
      </c>
      <c r="CA282">
        <v>1768.8171428571429</v>
      </c>
      <c r="CB282">
        <v>38.119799999999998</v>
      </c>
      <c r="CC282">
        <v>3.885284285714286</v>
      </c>
      <c r="CD282">
        <v>3.858802857142857</v>
      </c>
      <c r="CE282">
        <v>28.40464285714285</v>
      </c>
      <c r="CF282">
        <v>28.287014285714289</v>
      </c>
      <c r="CG282">
        <v>1200.04</v>
      </c>
      <c r="CH282">
        <v>0.49998514285714279</v>
      </c>
      <c r="CI282">
        <v>0.50001485714285709</v>
      </c>
      <c r="CJ282">
        <v>0</v>
      </c>
      <c r="CK282">
        <v>1018.104285714286</v>
      </c>
      <c r="CL282">
        <v>4.9990899999999998</v>
      </c>
      <c r="CM282">
        <v>11009</v>
      </c>
      <c r="CN282">
        <v>9558.1242857142843</v>
      </c>
      <c r="CO282">
        <v>46.401571428571422</v>
      </c>
      <c r="CP282">
        <v>49.008857142857153</v>
      </c>
      <c r="CQ282">
        <v>47.311999999999998</v>
      </c>
      <c r="CR282">
        <v>47.686999999999998</v>
      </c>
      <c r="CS282">
        <v>47.616</v>
      </c>
      <c r="CT282">
        <v>597.50285714285712</v>
      </c>
      <c r="CU282">
        <v>597.53714285714284</v>
      </c>
      <c r="CV282">
        <v>0</v>
      </c>
      <c r="CW282">
        <v>1675368663.7</v>
      </c>
      <c r="CX282">
        <v>0</v>
      </c>
      <c r="CY282">
        <v>1675367359.0999999</v>
      </c>
      <c r="CZ282" t="s">
        <v>356</v>
      </c>
      <c r="DA282">
        <v>1675367359.0999999</v>
      </c>
      <c r="DB282">
        <v>1675367351.0999999</v>
      </c>
      <c r="DC282">
        <v>3</v>
      </c>
      <c r="DD282">
        <v>-0.36899999999999999</v>
      </c>
      <c r="DE282">
        <v>-0.108</v>
      </c>
      <c r="DF282">
        <v>-5.9960000000000004</v>
      </c>
      <c r="DG282">
        <v>0.14799999999999999</v>
      </c>
      <c r="DH282">
        <v>415</v>
      </c>
      <c r="DI282">
        <v>35</v>
      </c>
      <c r="DJ282">
        <v>0.46</v>
      </c>
      <c r="DK282">
        <v>0.2</v>
      </c>
      <c r="DL282">
        <v>-20.66669024390244</v>
      </c>
      <c r="DM282">
        <v>-0.37257700348432882</v>
      </c>
      <c r="DN282">
        <v>7.0926385075939874E-2</v>
      </c>
      <c r="DO282">
        <v>0</v>
      </c>
      <c r="DP282">
        <v>0.26387941463414633</v>
      </c>
      <c r="DQ282">
        <v>1.2020069686410741E-3</v>
      </c>
      <c r="DR282">
        <v>5.3949399009994171E-3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2.94394</v>
      </c>
      <c r="EB282">
        <v>2.6238299999999999</v>
      </c>
      <c r="EC282">
        <v>0.262017</v>
      </c>
      <c r="ED282">
        <v>0.26148100000000002</v>
      </c>
      <c r="EE282">
        <v>0.15032200000000001</v>
      </c>
      <c r="EF282">
        <v>0.14793899999999999</v>
      </c>
      <c r="EG282">
        <v>22128.1</v>
      </c>
      <c r="EH282">
        <v>22458.7</v>
      </c>
      <c r="EI282">
        <v>27932.1</v>
      </c>
      <c r="EJ282">
        <v>29313.4</v>
      </c>
      <c r="EK282">
        <v>32686.1</v>
      </c>
      <c r="EL282">
        <v>34678.9</v>
      </c>
      <c r="EM282">
        <v>39456.800000000003</v>
      </c>
      <c r="EN282">
        <v>41898.699999999997</v>
      </c>
      <c r="EO282">
        <v>1.90707</v>
      </c>
      <c r="EP282">
        <v>1.8783799999999999</v>
      </c>
      <c r="EQ282">
        <v>5.0179700000000001E-2</v>
      </c>
      <c r="ER282">
        <v>0</v>
      </c>
      <c r="ES282">
        <v>32.578699999999998</v>
      </c>
      <c r="ET282">
        <v>999.9</v>
      </c>
      <c r="EU282">
        <v>72.2</v>
      </c>
      <c r="EV282">
        <v>34.9</v>
      </c>
      <c r="EW282">
        <v>40.064599999999999</v>
      </c>
      <c r="EX282">
        <v>57.6066</v>
      </c>
      <c r="EY282">
        <v>2.3918300000000001</v>
      </c>
      <c r="EZ282">
        <v>1</v>
      </c>
      <c r="FA282">
        <v>0.73747200000000002</v>
      </c>
      <c r="FB282">
        <v>1.41344</v>
      </c>
      <c r="FC282">
        <v>20.2653</v>
      </c>
      <c r="FD282">
        <v>5.2175900000000004</v>
      </c>
      <c r="FE282">
        <v>12.0099</v>
      </c>
      <c r="FF282">
        <v>4.9860499999999996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1.8622000000000001</v>
      </c>
      <c r="FN282">
        <v>1.8642799999999999</v>
      </c>
      <c r="FO282">
        <v>1.8603499999999999</v>
      </c>
      <c r="FP282">
        <v>1.8610800000000001</v>
      </c>
      <c r="FQ282">
        <v>1.8602000000000001</v>
      </c>
      <c r="FR282">
        <v>1.86188</v>
      </c>
      <c r="FS282">
        <v>1.8585100000000001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-8.3000000000000007</v>
      </c>
      <c r="GH282">
        <v>0.1482</v>
      </c>
      <c r="GI282">
        <v>-4.6172869984045022</v>
      </c>
      <c r="GJ282">
        <v>-3.9744887815693084E-3</v>
      </c>
      <c r="GK282">
        <v>1.847162108954052E-6</v>
      </c>
      <c r="GL282">
        <v>-4.4217609294687878E-10</v>
      </c>
      <c r="GM282">
        <v>0.1481899999999996</v>
      </c>
      <c r="GN282">
        <v>0</v>
      </c>
      <c r="GO282">
        <v>0</v>
      </c>
      <c r="GP282">
        <v>0</v>
      </c>
      <c r="GQ282">
        <v>6</v>
      </c>
      <c r="GR282">
        <v>2080</v>
      </c>
      <c r="GS282">
        <v>4</v>
      </c>
      <c r="GT282">
        <v>32</v>
      </c>
      <c r="GU282">
        <v>21.4</v>
      </c>
      <c r="GV282">
        <v>21.6</v>
      </c>
      <c r="GW282">
        <v>3.56812</v>
      </c>
      <c r="GX282">
        <v>2.49756</v>
      </c>
      <c r="GY282">
        <v>1.4489700000000001</v>
      </c>
      <c r="GZ282">
        <v>2.323</v>
      </c>
      <c r="HA282">
        <v>1.5478499999999999</v>
      </c>
      <c r="HB282">
        <v>2.3889200000000002</v>
      </c>
      <c r="HC282">
        <v>39.918399999999998</v>
      </c>
      <c r="HD282">
        <v>14.3597</v>
      </c>
      <c r="HE282">
        <v>18</v>
      </c>
      <c r="HF282">
        <v>499.88499999999999</v>
      </c>
      <c r="HG282">
        <v>522.50699999999995</v>
      </c>
      <c r="HH282">
        <v>30.999099999999999</v>
      </c>
      <c r="HI282">
        <v>36.556199999999997</v>
      </c>
      <c r="HJ282">
        <v>30.0002</v>
      </c>
      <c r="HK282">
        <v>36.444800000000001</v>
      </c>
      <c r="HL282">
        <v>36.465800000000002</v>
      </c>
      <c r="HM282">
        <v>71.4054</v>
      </c>
      <c r="HN282">
        <v>5.8312600000000003</v>
      </c>
      <c r="HO282">
        <v>100</v>
      </c>
      <c r="HP282">
        <v>31</v>
      </c>
      <c r="HQ282">
        <v>1782.41</v>
      </c>
      <c r="HR282">
        <v>37.970700000000001</v>
      </c>
      <c r="HS282">
        <v>98.468000000000004</v>
      </c>
      <c r="HT282">
        <v>97.159800000000004</v>
      </c>
    </row>
    <row r="283" spans="1:228" x14ac:dyDescent="0.2">
      <c r="A283">
        <v>268</v>
      </c>
      <c r="B283">
        <v>1675368649</v>
      </c>
      <c r="C283">
        <v>1065.900000095367</v>
      </c>
      <c r="D283" t="s">
        <v>895</v>
      </c>
      <c r="E283" t="s">
        <v>896</v>
      </c>
      <c r="F283">
        <v>4</v>
      </c>
      <c r="G283">
        <v>1675368646.6875</v>
      </c>
      <c r="H283">
        <f t="shared" si="136"/>
        <v>2.0923021876082892E-4</v>
      </c>
      <c r="I283">
        <f t="shared" si="137"/>
        <v>0.20923021876082892</v>
      </c>
      <c r="J283">
        <f t="shared" si="138"/>
        <v>5.8821888863926475</v>
      </c>
      <c r="K283">
        <f t="shared" si="139"/>
        <v>1754.34375</v>
      </c>
      <c r="L283">
        <f t="shared" si="140"/>
        <v>1132.7537180258867</v>
      </c>
      <c r="M283">
        <f t="shared" si="141"/>
        <v>114.7780102187708</v>
      </c>
      <c r="N283">
        <f t="shared" si="142"/>
        <v>177.76157487759843</v>
      </c>
      <c r="O283">
        <f t="shared" si="143"/>
        <v>1.5962087019372868E-2</v>
      </c>
      <c r="P283">
        <f t="shared" si="144"/>
        <v>2.7699863322285423</v>
      </c>
      <c r="Q283">
        <f t="shared" si="145"/>
        <v>1.5911162084212203E-2</v>
      </c>
      <c r="R283">
        <f t="shared" si="146"/>
        <v>9.9490380889178109E-3</v>
      </c>
      <c r="S283">
        <f t="shared" si="147"/>
        <v>226.11070348628476</v>
      </c>
      <c r="T283">
        <f t="shared" si="148"/>
        <v>35.893338311963753</v>
      </c>
      <c r="U283">
        <f t="shared" si="149"/>
        <v>33.378249999999987</v>
      </c>
      <c r="V283">
        <f t="shared" si="150"/>
        <v>5.1604781617906781</v>
      </c>
      <c r="W283">
        <f t="shared" si="151"/>
        <v>70.551611314619251</v>
      </c>
      <c r="X283">
        <f t="shared" si="152"/>
        <v>3.8875344050354399</v>
      </c>
      <c r="Y283">
        <f t="shared" si="153"/>
        <v>5.5101993173469737</v>
      </c>
      <c r="Z283">
        <f t="shared" si="154"/>
        <v>1.2729437567552382</v>
      </c>
      <c r="AA283">
        <f t="shared" si="155"/>
        <v>-9.227052647352556</v>
      </c>
      <c r="AB283">
        <f t="shared" si="156"/>
        <v>175.50468337514744</v>
      </c>
      <c r="AC283">
        <f t="shared" si="157"/>
        <v>14.648533593738254</v>
      </c>
      <c r="AD283">
        <f t="shared" si="158"/>
        <v>407.03686780781788</v>
      </c>
      <c r="AE283">
        <f t="shared" si="159"/>
        <v>16.857613803089873</v>
      </c>
      <c r="AF283">
        <f t="shared" si="160"/>
        <v>0.22879207148561403</v>
      </c>
      <c r="AG283">
        <f t="shared" si="161"/>
        <v>5.8821888863926475</v>
      </c>
      <c r="AH283">
        <v>1844.242830633817</v>
      </c>
      <c r="AI283">
        <v>1827.565696969697</v>
      </c>
      <c r="AJ283">
        <v>1.7761992911129381</v>
      </c>
      <c r="AK283">
        <v>66.45767359900691</v>
      </c>
      <c r="AL283">
        <f t="shared" si="162"/>
        <v>0.20923021876082892</v>
      </c>
      <c r="AM283">
        <v>38.110129736723593</v>
      </c>
      <c r="AN283">
        <v>38.356906060606057</v>
      </c>
      <c r="AO283">
        <v>-8.4619799921655393E-4</v>
      </c>
      <c r="AP283">
        <v>80.18708061797463</v>
      </c>
      <c r="AQ283">
        <v>12</v>
      </c>
      <c r="AR283">
        <v>2</v>
      </c>
      <c r="AS283">
        <f t="shared" si="163"/>
        <v>1</v>
      </c>
      <c r="AT283">
        <f t="shared" si="164"/>
        <v>0</v>
      </c>
      <c r="AU283">
        <f t="shared" si="165"/>
        <v>47162.731316469806</v>
      </c>
      <c r="AV283">
        <f t="shared" si="166"/>
        <v>1199.9649999999999</v>
      </c>
      <c r="AW283">
        <f t="shared" si="167"/>
        <v>1025.8961385939299</v>
      </c>
      <c r="AX283">
        <f t="shared" si="168"/>
        <v>0.85493838453115711</v>
      </c>
      <c r="AY283">
        <f t="shared" si="169"/>
        <v>0.18843108214513321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1675368646.6875</v>
      </c>
      <c r="BF283">
        <v>1754.34375</v>
      </c>
      <c r="BG283">
        <v>1775.05125</v>
      </c>
      <c r="BH283">
        <v>38.366399999999999</v>
      </c>
      <c r="BI283">
        <v>38.102424999999997</v>
      </c>
      <c r="BJ283">
        <v>1762.6475</v>
      </c>
      <c r="BK283">
        <v>38.2182125</v>
      </c>
      <c r="BL283">
        <v>500.0795</v>
      </c>
      <c r="BM283">
        <v>101.226625</v>
      </c>
      <c r="BN283">
        <v>9.9910849999999995E-2</v>
      </c>
      <c r="BO283">
        <v>34.553487500000003</v>
      </c>
      <c r="BP283">
        <v>33.378249999999987</v>
      </c>
      <c r="BQ283">
        <v>999.9</v>
      </c>
      <c r="BR283">
        <v>0</v>
      </c>
      <c r="BS283">
        <v>0</v>
      </c>
      <c r="BT283">
        <v>9006.4837499999994</v>
      </c>
      <c r="BU283">
        <v>0</v>
      </c>
      <c r="BV283">
        <v>354.17599999999999</v>
      </c>
      <c r="BW283">
        <v>-20.710312500000001</v>
      </c>
      <c r="BX283">
        <v>1824.335</v>
      </c>
      <c r="BY283">
        <v>1845.36375</v>
      </c>
      <c r="BZ283">
        <v>0.26397787499999997</v>
      </c>
      <c r="CA283">
        <v>1775.05125</v>
      </c>
      <c r="CB283">
        <v>38.102424999999997</v>
      </c>
      <c r="CC283">
        <v>3.8836974999999998</v>
      </c>
      <c r="CD283">
        <v>3.8569749999999998</v>
      </c>
      <c r="CE283">
        <v>28.397625000000001</v>
      </c>
      <c r="CF283">
        <v>28.278862499999999</v>
      </c>
      <c r="CG283">
        <v>1199.9649999999999</v>
      </c>
      <c r="CH283">
        <v>0.49997087499999998</v>
      </c>
      <c r="CI283">
        <v>0.50002912499999996</v>
      </c>
      <c r="CJ283">
        <v>0</v>
      </c>
      <c r="CK283">
        <v>1018.12875</v>
      </c>
      <c r="CL283">
        <v>4.9990899999999998</v>
      </c>
      <c r="CM283">
        <v>11008.55</v>
      </c>
      <c r="CN283">
        <v>9557.4512500000001</v>
      </c>
      <c r="CO283">
        <v>46.405999999999999</v>
      </c>
      <c r="CP283">
        <v>49</v>
      </c>
      <c r="CQ283">
        <v>47.311999999999998</v>
      </c>
      <c r="CR283">
        <v>47.686999999999998</v>
      </c>
      <c r="CS283">
        <v>47.625</v>
      </c>
      <c r="CT283">
        <v>597.44749999999999</v>
      </c>
      <c r="CU283">
        <v>597.51750000000004</v>
      </c>
      <c r="CV283">
        <v>0</v>
      </c>
      <c r="CW283">
        <v>1675368667.3</v>
      </c>
      <c r="CX283">
        <v>0</v>
      </c>
      <c r="CY283">
        <v>1675367359.0999999</v>
      </c>
      <c r="CZ283" t="s">
        <v>356</v>
      </c>
      <c r="DA283">
        <v>1675367359.0999999</v>
      </c>
      <c r="DB283">
        <v>1675367351.0999999</v>
      </c>
      <c r="DC283">
        <v>3</v>
      </c>
      <c r="DD283">
        <v>-0.36899999999999999</v>
      </c>
      <c r="DE283">
        <v>-0.108</v>
      </c>
      <c r="DF283">
        <v>-5.9960000000000004</v>
      </c>
      <c r="DG283">
        <v>0.14799999999999999</v>
      </c>
      <c r="DH283">
        <v>415</v>
      </c>
      <c r="DI283">
        <v>35</v>
      </c>
      <c r="DJ283">
        <v>0.46</v>
      </c>
      <c r="DK283">
        <v>0.2</v>
      </c>
      <c r="DL283">
        <v>-20.679863414634148</v>
      </c>
      <c r="DM283">
        <v>-0.41817282229966612</v>
      </c>
      <c r="DN283">
        <v>7.6831747617757601E-2</v>
      </c>
      <c r="DO283">
        <v>0</v>
      </c>
      <c r="DP283">
        <v>0.2633133658536585</v>
      </c>
      <c r="DQ283">
        <v>1.6155595818816228E-2</v>
      </c>
      <c r="DR283">
        <v>5.0683890872072783E-3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2.9441899999999999</v>
      </c>
      <c r="EB283">
        <v>2.6235599999999999</v>
      </c>
      <c r="EC283">
        <v>0.26261200000000001</v>
      </c>
      <c r="ED283">
        <v>0.26205400000000001</v>
      </c>
      <c r="EE283">
        <v>0.15026500000000001</v>
      </c>
      <c r="EF283">
        <v>0.14790300000000001</v>
      </c>
      <c r="EG283">
        <v>22109.9</v>
      </c>
      <c r="EH283">
        <v>22440.9</v>
      </c>
      <c r="EI283">
        <v>27931.8</v>
      </c>
      <c r="EJ283">
        <v>29313.1</v>
      </c>
      <c r="EK283">
        <v>32687.3</v>
      </c>
      <c r="EL283">
        <v>34680.300000000003</v>
      </c>
      <c r="EM283">
        <v>39455.599999999999</v>
      </c>
      <c r="EN283">
        <v>41898.6</v>
      </c>
      <c r="EO283">
        <v>1.9065700000000001</v>
      </c>
      <c r="EP283">
        <v>1.87843</v>
      </c>
      <c r="EQ283">
        <v>4.9118000000000002E-2</v>
      </c>
      <c r="ER283">
        <v>0</v>
      </c>
      <c r="ES283">
        <v>32.561399999999999</v>
      </c>
      <c r="ET283">
        <v>999.9</v>
      </c>
      <c r="EU283">
        <v>72.2</v>
      </c>
      <c r="EV283">
        <v>34.9</v>
      </c>
      <c r="EW283">
        <v>40.062199999999997</v>
      </c>
      <c r="EX283">
        <v>57.456600000000002</v>
      </c>
      <c r="EY283">
        <v>1.8990400000000001</v>
      </c>
      <c r="EZ283">
        <v>1</v>
      </c>
      <c r="FA283">
        <v>0.73767799999999994</v>
      </c>
      <c r="FB283">
        <v>1.4106399999999999</v>
      </c>
      <c r="FC283">
        <v>20.2653</v>
      </c>
      <c r="FD283">
        <v>5.2168400000000004</v>
      </c>
      <c r="FE283">
        <v>12.0099</v>
      </c>
      <c r="FF283">
        <v>4.9859499999999999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1.86219</v>
      </c>
      <c r="FN283">
        <v>1.86426</v>
      </c>
      <c r="FO283">
        <v>1.8603499999999999</v>
      </c>
      <c r="FP283">
        <v>1.8610599999999999</v>
      </c>
      <c r="FQ283">
        <v>1.8602000000000001</v>
      </c>
      <c r="FR283">
        <v>1.86188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-8.32</v>
      </c>
      <c r="GH283">
        <v>0.1482</v>
      </c>
      <c r="GI283">
        <v>-4.6172869984045022</v>
      </c>
      <c r="GJ283">
        <v>-3.9744887815693084E-3</v>
      </c>
      <c r="GK283">
        <v>1.847162108954052E-6</v>
      </c>
      <c r="GL283">
        <v>-4.4217609294687878E-10</v>
      </c>
      <c r="GM283">
        <v>0.1481899999999996</v>
      </c>
      <c r="GN283">
        <v>0</v>
      </c>
      <c r="GO283">
        <v>0</v>
      </c>
      <c r="GP283">
        <v>0</v>
      </c>
      <c r="GQ283">
        <v>6</v>
      </c>
      <c r="GR283">
        <v>2080</v>
      </c>
      <c r="GS283">
        <v>4</v>
      </c>
      <c r="GT283">
        <v>32</v>
      </c>
      <c r="GU283">
        <v>21.5</v>
      </c>
      <c r="GV283">
        <v>21.6</v>
      </c>
      <c r="GW283">
        <v>3.5790999999999999</v>
      </c>
      <c r="GX283">
        <v>2.5158700000000001</v>
      </c>
      <c r="GY283">
        <v>1.4489700000000001</v>
      </c>
      <c r="GZ283">
        <v>2.323</v>
      </c>
      <c r="HA283">
        <v>1.5478499999999999</v>
      </c>
      <c r="HB283">
        <v>2.2717299999999998</v>
      </c>
      <c r="HC283">
        <v>39.9437</v>
      </c>
      <c r="HD283">
        <v>14.3422</v>
      </c>
      <c r="HE283">
        <v>18</v>
      </c>
      <c r="HF283">
        <v>499.58</v>
      </c>
      <c r="HG283">
        <v>522.56700000000001</v>
      </c>
      <c r="HH283">
        <v>30.999199999999998</v>
      </c>
      <c r="HI283">
        <v>36.558399999999999</v>
      </c>
      <c r="HJ283">
        <v>30.000299999999999</v>
      </c>
      <c r="HK283">
        <v>36.447600000000001</v>
      </c>
      <c r="HL283">
        <v>36.468699999999998</v>
      </c>
      <c r="HM283">
        <v>71.617000000000004</v>
      </c>
      <c r="HN283">
        <v>6.1071299999999997</v>
      </c>
      <c r="HO283">
        <v>100</v>
      </c>
      <c r="HP283">
        <v>31</v>
      </c>
      <c r="HQ283">
        <v>1789.09</v>
      </c>
      <c r="HR283">
        <v>37.977499999999999</v>
      </c>
      <c r="HS283">
        <v>98.465800000000002</v>
      </c>
      <c r="HT283">
        <v>97.159300000000002</v>
      </c>
    </row>
    <row r="284" spans="1:228" x14ac:dyDescent="0.2">
      <c r="A284">
        <v>269</v>
      </c>
      <c r="B284">
        <v>1675368653</v>
      </c>
      <c r="C284">
        <v>1069.900000095367</v>
      </c>
      <c r="D284" t="s">
        <v>897</v>
      </c>
      <c r="E284" t="s">
        <v>898</v>
      </c>
      <c r="F284">
        <v>4</v>
      </c>
      <c r="G284">
        <v>1675368651</v>
      </c>
      <c r="H284">
        <f t="shared" si="136"/>
        <v>1.7761638682766613E-4</v>
      </c>
      <c r="I284">
        <f t="shared" si="137"/>
        <v>0.17761638682766615</v>
      </c>
      <c r="J284">
        <f t="shared" si="138"/>
        <v>6.0631408308643584</v>
      </c>
      <c r="K284">
        <f t="shared" si="139"/>
        <v>1761.722857142857</v>
      </c>
      <c r="L284">
        <f t="shared" si="140"/>
        <v>1018.7978353661756</v>
      </c>
      <c r="M284">
        <f t="shared" si="141"/>
        <v>103.2319339303229</v>
      </c>
      <c r="N284">
        <f t="shared" si="142"/>
        <v>178.51044758722412</v>
      </c>
      <c r="O284">
        <f t="shared" si="143"/>
        <v>1.3621472555628922E-2</v>
      </c>
      <c r="P284">
        <f t="shared" si="144"/>
        <v>2.7697731440133291</v>
      </c>
      <c r="Q284">
        <f t="shared" si="145"/>
        <v>1.3584365884382653E-2</v>
      </c>
      <c r="R284">
        <f t="shared" si="146"/>
        <v>8.4935540806332296E-3</v>
      </c>
      <c r="S284">
        <f t="shared" si="147"/>
        <v>226.13213966427088</v>
      </c>
      <c r="T284">
        <f t="shared" si="148"/>
        <v>35.882040930723932</v>
      </c>
      <c r="U284">
        <f t="shared" si="149"/>
        <v>33.346171428571417</v>
      </c>
      <c r="V284">
        <f t="shared" si="150"/>
        <v>5.1512096135749079</v>
      </c>
      <c r="W284">
        <f t="shared" si="151"/>
        <v>70.592401171716517</v>
      </c>
      <c r="X284">
        <f t="shared" si="152"/>
        <v>3.8854277440463099</v>
      </c>
      <c r="Y284">
        <f t="shared" si="153"/>
        <v>5.5040311415317618</v>
      </c>
      <c r="Z284">
        <f t="shared" si="154"/>
        <v>1.2657818695285981</v>
      </c>
      <c r="AA284">
        <f t="shared" si="155"/>
        <v>-7.8328826591000764</v>
      </c>
      <c r="AB284">
        <f t="shared" si="156"/>
        <v>177.27106476296737</v>
      </c>
      <c r="AC284">
        <f t="shared" si="157"/>
        <v>14.793328129795743</v>
      </c>
      <c r="AD284">
        <f t="shared" si="158"/>
        <v>410.3636498979339</v>
      </c>
      <c r="AE284">
        <f t="shared" si="159"/>
        <v>16.799886568103069</v>
      </c>
      <c r="AF284">
        <f t="shared" si="160"/>
        <v>0.21752901434253644</v>
      </c>
      <c r="AG284">
        <f t="shared" si="161"/>
        <v>6.0631408308643584</v>
      </c>
      <c r="AH284">
        <v>1851.2385002837659</v>
      </c>
      <c r="AI284">
        <v>1834.5556969696961</v>
      </c>
      <c r="AJ284">
        <v>1.733691834886137</v>
      </c>
      <c r="AK284">
        <v>66.45767359900691</v>
      </c>
      <c r="AL284">
        <f t="shared" si="162"/>
        <v>0.17761638682766615</v>
      </c>
      <c r="AM284">
        <v>38.097186790083647</v>
      </c>
      <c r="AN284">
        <v>38.341569090909097</v>
      </c>
      <c r="AO284">
        <v>-6.2101898509095612E-3</v>
      </c>
      <c r="AP284">
        <v>80.18708061797463</v>
      </c>
      <c r="AQ284">
        <v>12</v>
      </c>
      <c r="AR284">
        <v>2</v>
      </c>
      <c r="AS284">
        <f t="shared" si="163"/>
        <v>1</v>
      </c>
      <c r="AT284">
        <f t="shared" si="164"/>
        <v>0</v>
      </c>
      <c r="AU284">
        <f t="shared" si="165"/>
        <v>47159.990214473903</v>
      </c>
      <c r="AV284">
        <f t="shared" si="166"/>
        <v>1200.0828571428569</v>
      </c>
      <c r="AW284">
        <f t="shared" si="167"/>
        <v>1025.996499307912</v>
      </c>
      <c r="AX284">
        <f t="shared" si="168"/>
        <v>0.85493805131971667</v>
      </c>
      <c r="AY284">
        <f t="shared" si="169"/>
        <v>0.18843043904705348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1675368651</v>
      </c>
      <c r="BF284">
        <v>1761.722857142857</v>
      </c>
      <c r="BG284">
        <v>1782.3428571428569</v>
      </c>
      <c r="BH284">
        <v>38.345357142857139</v>
      </c>
      <c r="BI284">
        <v>38.094328571428569</v>
      </c>
      <c r="BJ284">
        <v>1770.042857142857</v>
      </c>
      <c r="BK284">
        <v>38.19717142857143</v>
      </c>
      <c r="BL284">
        <v>499.99357142857127</v>
      </c>
      <c r="BM284">
        <v>101.22757142857139</v>
      </c>
      <c r="BN284">
        <v>9.9630442857142842E-2</v>
      </c>
      <c r="BO284">
        <v>34.533328571428569</v>
      </c>
      <c r="BP284">
        <v>33.346171428571417</v>
      </c>
      <c r="BQ284">
        <v>999.89999999999986</v>
      </c>
      <c r="BR284">
        <v>0</v>
      </c>
      <c r="BS284">
        <v>0</v>
      </c>
      <c r="BT284">
        <v>9005.267142857143</v>
      </c>
      <c r="BU284">
        <v>0</v>
      </c>
      <c r="BV284">
        <v>354.44499999999999</v>
      </c>
      <c r="BW284">
        <v>-20.620200000000001</v>
      </c>
      <c r="BX284">
        <v>1831.972857142857</v>
      </c>
      <c r="BY284">
        <v>1852.9285714285711</v>
      </c>
      <c r="BZ284">
        <v>0.25102657142857138</v>
      </c>
      <c r="CA284">
        <v>1782.3428571428569</v>
      </c>
      <c r="CB284">
        <v>38.094328571428569</v>
      </c>
      <c r="CC284">
        <v>3.881605714285715</v>
      </c>
      <c r="CD284">
        <v>3.8561957142857151</v>
      </c>
      <c r="CE284">
        <v>28.388342857142849</v>
      </c>
      <c r="CF284">
        <v>28.27542857142857</v>
      </c>
      <c r="CG284">
        <v>1200.0828571428569</v>
      </c>
      <c r="CH284">
        <v>0.49998114285714279</v>
      </c>
      <c r="CI284">
        <v>0.50001885714285721</v>
      </c>
      <c r="CJ284">
        <v>0</v>
      </c>
      <c r="CK284">
        <v>1018.075714285714</v>
      </c>
      <c r="CL284">
        <v>4.9990899999999998</v>
      </c>
      <c r="CM284">
        <v>11009.4</v>
      </c>
      <c r="CN284">
        <v>9558.4485714285711</v>
      </c>
      <c r="CO284">
        <v>46.383857142857153</v>
      </c>
      <c r="CP284">
        <v>49</v>
      </c>
      <c r="CQ284">
        <v>47.311999999999998</v>
      </c>
      <c r="CR284">
        <v>47.686999999999998</v>
      </c>
      <c r="CS284">
        <v>47.625</v>
      </c>
      <c r="CT284">
        <v>597.51999999999987</v>
      </c>
      <c r="CU284">
        <v>597.56285714285718</v>
      </c>
      <c r="CV284">
        <v>0</v>
      </c>
      <c r="CW284">
        <v>1675368671.5</v>
      </c>
      <c r="CX284">
        <v>0</v>
      </c>
      <c r="CY284">
        <v>1675367359.0999999</v>
      </c>
      <c r="CZ284" t="s">
        <v>356</v>
      </c>
      <c r="DA284">
        <v>1675367359.0999999</v>
      </c>
      <c r="DB284">
        <v>1675367351.0999999</v>
      </c>
      <c r="DC284">
        <v>3</v>
      </c>
      <c r="DD284">
        <v>-0.36899999999999999</v>
      </c>
      <c r="DE284">
        <v>-0.108</v>
      </c>
      <c r="DF284">
        <v>-5.9960000000000004</v>
      </c>
      <c r="DG284">
        <v>0.14799999999999999</v>
      </c>
      <c r="DH284">
        <v>415</v>
      </c>
      <c r="DI284">
        <v>35</v>
      </c>
      <c r="DJ284">
        <v>0.46</v>
      </c>
      <c r="DK284">
        <v>0.2</v>
      </c>
      <c r="DL284">
        <v>-20.685368292682931</v>
      </c>
      <c r="DM284">
        <v>0.1345609756097047</v>
      </c>
      <c r="DN284">
        <v>7.065330482327703E-2</v>
      </c>
      <c r="DO284">
        <v>0</v>
      </c>
      <c r="DP284">
        <v>0.26237170731707321</v>
      </c>
      <c r="DQ284">
        <v>-4.3653407665504712E-2</v>
      </c>
      <c r="DR284">
        <v>6.4019316911188102E-3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2.944</v>
      </c>
      <c r="EB284">
        <v>2.6235499999999998</v>
      </c>
      <c r="EC284">
        <v>0.26319100000000001</v>
      </c>
      <c r="ED284">
        <v>0.26263700000000001</v>
      </c>
      <c r="EE284">
        <v>0.15023300000000001</v>
      </c>
      <c r="EF284">
        <v>0.14788100000000001</v>
      </c>
      <c r="EG284">
        <v>22092.2</v>
      </c>
      <c r="EH284">
        <v>22422.799999999999</v>
      </c>
      <c r="EI284">
        <v>27931.5</v>
      </c>
      <c r="EJ284">
        <v>29312.799999999999</v>
      </c>
      <c r="EK284">
        <v>32688.3</v>
      </c>
      <c r="EL284">
        <v>34680.800000000003</v>
      </c>
      <c r="EM284">
        <v>39455.4</v>
      </c>
      <c r="EN284">
        <v>41898</v>
      </c>
      <c r="EO284">
        <v>1.90665</v>
      </c>
      <c r="EP284">
        <v>1.87812</v>
      </c>
      <c r="EQ284">
        <v>4.8998699999999999E-2</v>
      </c>
      <c r="ER284">
        <v>0</v>
      </c>
      <c r="ES284">
        <v>32.5458</v>
      </c>
      <c r="ET284">
        <v>999.9</v>
      </c>
      <c r="EU284">
        <v>72.2</v>
      </c>
      <c r="EV284">
        <v>34.9</v>
      </c>
      <c r="EW284">
        <v>40.063099999999999</v>
      </c>
      <c r="EX284">
        <v>57.516599999999997</v>
      </c>
      <c r="EY284">
        <v>1.92709</v>
      </c>
      <c r="EZ284">
        <v>1</v>
      </c>
      <c r="FA284">
        <v>0.73788100000000001</v>
      </c>
      <c r="FB284">
        <v>1.4088000000000001</v>
      </c>
      <c r="FC284">
        <v>20.264900000000001</v>
      </c>
      <c r="FD284">
        <v>5.2137000000000002</v>
      </c>
      <c r="FE284">
        <v>12.0099</v>
      </c>
      <c r="FF284">
        <v>4.9846000000000004</v>
      </c>
      <c r="FG284">
        <v>3.2839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1.86425</v>
      </c>
      <c r="FO284">
        <v>1.8603499999999999</v>
      </c>
      <c r="FP284">
        <v>1.86107</v>
      </c>
      <c r="FQ284">
        <v>1.8602000000000001</v>
      </c>
      <c r="FR284">
        <v>1.86188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-8.32</v>
      </c>
      <c r="GH284">
        <v>0.14810000000000001</v>
      </c>
      <c r="GI284">
        <v>-4.6172869984045022</v>
      </c>
      <c r="GJ284">
        <v>-3.9744887815693084E-3</v>
      </c>
      <c r="GK284">
        <v>1.847162108954052E-6</v>
      </c>
      <c r="GL284">
        <v>-4.4217609294687878E-10</v>
      </c>
      <c r="GM284">
        <v>0.1481899999999996</v>
      </c>
      <c r="GN284">
        <v>0</v>
      </c>
      <c r="GO284">
        <v>0</v>
      </c>
      <c r="GP284">
        <v>0</v>
      </c>
      <c r="GQ284">
        <v>6</v>
      </c>
      <c r="GR284">
        <v>2080</v>
      </c>
      <c r="GS284">
        <v>4</v>
      </c>
      <c r="GT284">
        <v>32</v>
      </c>
      <c r="GU284">
        <v>21.6</v>
      </c>
      <c r="GV284">
        <v>21.7</v>
      </c>
      <c r="GW284">
        <v>3.59009</v>
      </c>
      <c r="GX284">
        <v>2.50488</v>
      </c>
      <c r="GY284">
        <v>1.4489700000000001</v>
      </c>
      <c r="GZ284">
        <v>2.323</v>
      </c>
      <c r="HA284">
        <v>1.5478499999999999</v>
      </c>
      <c r="HB284">
        <v>2.34863</v>
      </c>
      <c r="HC284">
        <v>39.9437</v>
      </c>
      <c r="HD284">
        <v>14.3422</v>
      </c>
      <c r="HE284">
        <v>18</v>
      </c>
      <c r="HF284">
        <v>499.64499999999998</v>
      </c>
      <c r="HG284">
        <v>522.35199999999998</v>
      </c>
      <c r="HH284">
        <v>30.999400000000001</v>
      </c>
      <c r="HI284">
        <v>36.5595</v>
      </c>
      <c r="HJ284">
        <v>30.000299999999999</v>
      </c>
      <c r="HK284">
        <v>36.4499</v>
      </c>
      <c r="HL284">
        <v>36.4696</v>
      </c>
      <c r="HM284">
        <v>71.831500000000005</v>
      </c>
      <c r="HN284">
        <v>6.6732699999999996</v>
      </c>
      <c r="HO284">
        <v>100</v>
      </c>
      <c r="HP284">
        <v>31</v>
      </c>
      <c r="HQ284">
        <v>1795.77</v>
      </c>
      <c r="HR284">
        <v>37.744</v>
      </c>
      <c r="HS284">
        <v>98.465000000000003</v>
      </c>
      <c r="HT284">
        <v>97.158100000000005</v>
      </c>
    </row>
    <row r="285" spans="1:228" x14ac:dyDescent="0.2">
      <c r="A285">
        <v>270</v>
      </c>
      <c r="B285">
        <v>1675368657</v>
      </c>
      <c r="C285">
        <v>1073.900000095367</v>
      </c>
      <c r="D285" t="s">
        <v>899</v>
      </c>
      <c r="E285" t="s">
        <v>900</v>
      </c>
      <c r="F285">
        <v>4</v>
      </c>
      <c r="G285">
        <v>1675368654.6875</v>
      </c>
      <c r="H285">
        <f t="shared" si="136"/>
        <v>2.125113826872549E-4</v>
      </c>
      <c r="I285">
        <f t="shared" si="137"/>
        <v>0.21251138268725489</v>
      </c>
      <c r="J285">
        <f t="shared" si="138"/>
        <v>5.814160361785202</v>
      </c>
      <c r="K285">
        <f t="shared" si="139"/>
        <v>1767.8887500000001</v>
      </c>
      <c r="L285">
        <f t="shared" si="140"/>
        <v>1166.1000532019716</v>
      </c>
      <c r="M285">
        <f t="shared" si="141"/>
        <v>118.16095974377893</v>
      </c>
      <c r="N285">
        <f t="shared" si="142"/>
        <v>179.14022973125481</v>
      </c>
      <c r="O285">
        <f t="shared" si="143"/>
        <v>1.6332911939295851E-2</v>
      </c>
      <c r="P285">
        <f t="shared" si="144"/>
        <v>2.768511019546164</v>
      </c>
      <c r="Q285">
        <f t="shared" si="145"/>
        <v>1.6279569339160107E-2</v>
      </c>
      <c r="R285">
        <f t="shared" si="146"/>
        <v>1.0179508859269687E-2</v>
      </c>
      <c r="S285">
        <f t="shared" si="147"/>
        <v>226.11982198659081</v>
      </c>
      <c r="T285">
        <f t="shared" si="148"/>
        <v>35.866923078225199</v>
      </c>
      <c r="U285">
        <f t="shared" si="149"/>
        <v>33.3367875</v>
      </c>
      <c r="V285">
        <f t="shared" si="150"/>
        <v>5.1485010289807542</v>
      </c>
      <c r="W285">
        <f t="shared" si="151"/>
        <v>70.603321852027179</v>
      </c>
      <c r="X285">
        <f t="shared" si="152"/>
        <v>3.8847111021583989</v>
      </c>
      <c r="Y285">
        <f t="shared" si="153"/>
        <v>5.5021647710855692</v>
      </c>
      <c r="Z285">
        <f t="shared" si="154"/>
        <v>1.2637899268223554</v>
      </c>
      <c r="AA285">
        <f t="shared" si="155"/>
        <v>-9.3717519765079409</v>
      </c>
      <c r="AB285">
        <f t="shared" si="156"/>
        <v>177.6798991272324</v>
      </c>
      <c r="AC285">
        <f t="shared" si="157"/>
        <v>14.833082696903938</v>
      </c>
      <c r="AD285">
        <f t="shared" si="158"/>
        <v>409.26105183421919</v>
      </c>
      <c r="AE285">
        <f t="shared" si="159"/>
        <v>16.813122306573685</v>
      </c>
      <c r="AF285">
        <f t="shared" si="160"/>
        <v>0.26116418506328698</v>
      </c>
      <c r="AG285">
        <f t="shared" si="161"/>
        <v>5.814160361785202</v>
      </c>
      <c r="AH285">
        <v>1858.1804972812211</v>
      </c>
      <c r="AI285">
        <v>1841.595515151515</v>
      </c>
      <c r="AJ285">
        <v>1.7749271061109</v>
      </c>
      <c r="AK285">
        <v>66.45767359900691</v>
      </c>
      <c r="AL285">
        <f t="shared" si="162"/>
        <v>0.21251138268725489</v>
      </c>
      <c r="AM285">
        <v>38.085411807879318</v>
      </c>
      <c r="AN285">
        <v>38.333886060606048</v>
      </c>
      <c r="AO285">
        <v>-5.1898743046833908E-4</v>
      </c>
      <c r="AP285">
        <v>80.18708061797463</v>
      </c>
      <c r="AQ285">
        <v>11</v>
      </c>
      <c r="AR285">
        <v>2</v>
      </c>
      <c r="AS285">
        <f t="shared" si="163"/>
        <v>1</v>
      </c>
      <c r="AT285">
        <f t="shared" si="164"/>
        <v>0</v>
      </c>
      <c r="AU285">
        <f t="shared" si="165"/>
        <v>47126.375890784468</v>
      </c>
      <c r="AV285">
        <f t="shared" si="166"/>
        <v>1200.01125</v>
      </c>
      <c r="AW285">
        <f t="shared" si="167"/>
        <v>1025.9358885940885</v>
      </c>
      <c r="AX285">
        <f t="shared" si="168"/>
        <v>0.8549385587794186</v>
      </c>
      <c r="AY285">
        <f t="shared" si="169"/>
        <v>0.18843141844427774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1675368654.6875</v>
      </c>
      <c r="BF285">
        <v>1767.8887500000001</v>
      </c>
      <c r="BG285">
        <v>1788.61375</v>
      </c>
      <c r="BH285">
        <v>38.3372125</v>
      </c>
      <c r="BI285">
        <v>38.035899999999998</v>
      </c>
      <c r="BJ285">
        <v>1776.2137499999999</v>
      </c>
      <c r="BK285">
        <v>38.189025000000001</v>
      </c>
      <c r="BL285">
        <v>500.11574999999999</v>
      </c>
      <c r="BM285">
        <v>101.22987500000001</v>
      </c>
      <c r="BN285">
        <v>0.10016046250000001</v>
      </c>
      <c r="BO285">
        <v>34.527225000000001</v>
      </c>
      <c r="BP285">
        <v>33.3367875</v>
      </c>
      <c r="BQ285">
        <v>999.9</v>
      </c>
      <c r="BR285">
        <v>0</v>
      </c>
      <c r="BS285">
        <v>0</v>
      </c>
      <c r="BT285">
        <v>8998.36</v>
      </c>
      <c r="BU285">
        <v>0</v>
      </c>
      <c r="BV285">
        <v>354.52650000000011</v>
      </c>
      <c r="BW285">
        <v>-20.723549999999999</v>
      </c>
      <c r="BX285">
        <v>1838.3675000000001</v>
      </c>
      <c r="BY285">
        <v>1859.33375</v>
      </c>
      <c r="BZ285">
        <v>0.30129112499999999</v>
      </c>
      <c r="CA285">
        <v>1788.61375</v>
      </c>
      <c r="CB285">
        <v>38.035899999999998</v>
      </c>
      <c r="CC285">
        <v>3.880865</v>
      </c>
      <c r="CD285">
        <v>3.85036625</v>
      </c>
      <c r="CE285">
        <v>28.385075000000001</v>
      </c>
      <c r="CF285">
        <v>28.249400000000001</v>
      </c>
      <c r="CG285">
        <v>1200.01125</v>
      </c>
      <c r="CH285">
        <v>0.49996387500000011</v>
      </c>
      <c r="CI285">
        <v>0.50003612500000005</v>
      </c>
      <c r="CJ285">
        <v>0</v>
      </c>
      <c r="CK285">
        <v>1018.325</v>
      </c>
      <c r="CL285">
        <v>4.9990899999999998</v>
      </c>
      <c r="CM285">
        <v>11008.6625</v>
      </c>
      <c r="CN285">
        <v>9557.7900000000009</v>
      </c>
      <c r="CO285">
        <v>46.375</v>
      </c>
      <c r="CP285">
        <v>48.984250000000003</v>
      </c>
      <c r="CQ285">
        <v>47.304250000000003</v>
      </c>
      <c r="CR285">
        <v>47.686999999999998</v>
      </c>
      <c r="CS285">
        <v>47.625</v>
      </c>
      <c r="CT285">
        <v>597.46374999999989</v>
      </c>
      <c r="CU285">
        <v>597.54750000000001</v>
      </c>
      <c r="CV285">
        <v>0</v>
      </c>
      <c r="CW285">
        <v>1675368675.7</v>
      </c>
      <c r="CX285">
        <v>0</v>
      </c>
      <c r="CY285">
        <v>1675367359.0999999</v>
      </c>
      <c r="CZ285" t="s">
        <v>356</v>
      </c>
      <c r="DA285">
        <v>1675367359.0999999</v>
      </c>
      <c r="DB285">
        <v>1675367351.0999999</v>
      </c>
      <c r="DC285">
        <v>3</v>
      </c>
      <c r="DD285">
        <v>-0.36899999999999999</v>
      </c>
      <c r="DE285">
        <v>-0.108</v>
      </c>
      <c r="DF285">
        <v>-5.9960000000000004</v>
      </c>
      <c r="DG285">
        <v>0.14799999999999999</v>
      </c>
      <c r="DH285">
        <v>415</v>
      </c>
      <c r="DI285">
        <v>35</v>
      </c>
      <c r="DJ285">
        <v>0.46</v>
      </c>
      <c r="DK285">
        <v>0.2</v>
      </c>
      <c r="DL285">
        <v>-20.700404878048779</v>
      </c>
      <c r="DM285">
        <v>0.14822508710805701</v>
      </c>
      <c r="DN285">
        <v>6.9295067051472148E-2</v>
      </c>
      <c r="DO285">
        <v>0</v>
      </c>
      <c r="DP285">
        <v>0.26939163414634149</v>
      </c>
      <c r="DQ285">
        <v>8.9626034843205582E-2</v>
      </c>
      <c r="DR285">
        <v>2.4683310800734638E-2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2.94407</v>
      </c>
      <c r="EB285">
        <v>2.6240000000000001</v>
      </c>
      <c r="EC285">
        <v>0.26377600000000001</v>
      </c>
      <c r="ED285">
        <v>0.26322499999999999</v>
      </c>
      <c r="EE285">
        <v>0.15021000000000001</v>
      </c>
      <c r="EF285">
        <v>0.147478</v>
      </c>
      <c r="EG285">
        <v>22074.799999999999</v>
      </c>
      <c r="EH285">
        <v>22404.9</v>
      </c>
      <c r="EI285">
        <v>27931.8</v>
      </c>
      <c r="EJ285">
        <v>29312.9</v>
      </c>
      <c r="EK285">
        <v>32689.1</v>
      </c>
      <c r="EL285">
        <v>34697.4</v>
      </c>
      <c r="EM285">
        <v>39455.1</v>
      </c>
      <c r="EN285">
        <v>41898.300000000003</v>
      </c>
      <c r="EO285">
        <v>1.90707</v>
      </c>
      <c r="EP285">
        <v>1.8777699999999999</v>
      </c>
      <c r="EQ285">
        <v>4.9680500000000002E-2</v>
      </c>
      <c r="ER285">
        <v>0</v>
      </c>
      <c r="ES285">
        <v>32.533499999999997</v>
      </c>
      <c r="ET285">
        <v>999.9</v>
      </c>
      <c r="EU285">
        <v>72.2</v>
      </c>
      <c r="EV285">
        <v>34.9</v>
      </c>
      <c r="EW285">
        <v>40.0655</v>
      </c>
      <c r="EX285">
        <v>56.976599999999998</v>
      </c>
      <c r="EY285">
        <v>2.4879799999999999</v>
      </c>
      <c r="EZ285">
        <v>1</v>
      </c>
      <c r="FA285">
        <v>0.73801300000000003</v>
      </c>
      <c r="FB285">
        <v>1.40696</v>
      </c>
      <c r="FC285">
        <v>20.2653</v>
      </c>
      <c r="FD285">
        <v>5.2166899999999998</v>
      </c>
      <c r="FE285">
        <v>12.0099</v>
      </c>
      <c r="FF285">
        <v>4.9855499999999999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1.8622000000000001</v>
      </c>
      <c r="FN285">
        <v>1.8642799999999999</v>
      </c>
      <c r="FO285">
        <v>1.8603499999999999</v>
      </c>
      <c r="FP285">
        <v>1.86107</v>
      </c>
      <c r="FQ285">
        <v>1.8602000000000001</v>
      </c>
      <c r="FR285">
        <v>1.86189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-8.33</v>
      </c>
      <c r="GH285">
        <v>0.1482</v>
      </c>
      <c r="GI285">
        <v>-4.6172869984045022</v>
      </c>
      <c r="GJ285">
        <v>-3.9744887815693084E-3</v>
      </c>
      <c r="GK285">
        <v>1.847162108954052E-6</v>
      </c>
      <c r="GL285">
        <v>-4.4217609294687878E-10</v>
      </c>
      <c r="GM285">
        <v>0.1481899999999996</v>
      </c>
      <c r="GN285">
        <v>0</v>
      </c>
      <c r="GO285">
        <v>0</v>
      </c>
      <c r="GP285">
        <v>0</v>
      </c>
      <c r="GQ285">
        <v>6</v>
      </c>
      <c r="GR285">
        <v>2080</v>
      </c>
      <c r="GS285">
        <v>4</v>
      </c>
      <c r="GT285">
        <v>32</v>
      </c>
      <c r="GU285">
        <v>21.6</v>
      </c>
      <c r="GV285">
        <v>21.8</v>
      </c>
      <c r="GW285">
        <v>3.59863</v>
      </c>
      <c r="GX285">
        <v>2.49512</v>
      </c>
      <c r="GY285">
        <v>1.4489700000000001</v>
      </c>
      <c r="GZ285">
        <v>2.323</v>
      </c>
      <c r="HA285">
        <v>1.5478499999999999</v>
      </c>
      <c r="HB285">
        <v>2.36328</v>
      </c>
      <c r="HC285">
        <v>39.9437</v>
      </c>
      <c r="HD285">
        <v>14.350899999999999</v>
      </c>
      <c r="HE285">
        <v>18</v>
      </c>
      <c r="HF285">
        <v>499.93099999999998</v>
      </c>
      <c r="HG285">
        <v>522.11699999999996</v>
      </c>
      <c r="HH285">
        <v>30.999400000000001</v>
      </c>
      <c r="HI285">
        <v>36.5595</v>
      </c>
      <c r="HJ285">
        <v>30.0002</v>
      </c>
      <c r="HK285">
        <v>36.451000000000001</v>
      </c>
      <c r="HL285">
        <v>36.472499999999997</v>
      </c>
      <c r="HM285">
        <v>72.025700000000001</v>
      </c>
      <c r="HN285">
        <v>6.9545399999999997</v>
      </c>
      <c r="HO285">
        <v>100</v>
      </c>
      <c r="HP285">
        <v>31</v>
      </c>
      <c r="HQ285">
        <v>1802.45</v>
      </c>
      <c r="HR285">
        <v>37.684199999999997</v>
      </c>
      <c r="HS285">
        <v>98.465000000000003</v>
      </c>
      <c r="HT285">
        <v>97.158600000000007</v>
      </c>
    </row>
    <row r="286" spans="1:228" x14ac:dyDescent="0.2">
      <c r="A286">
        <v>271</v>
      </c>
      <c r="B286">
        <v>1675368661</v>
      </c>
      <c r="C286">
        <v>1077.900000095367</v>
      </c>
      <c r="D286" t="s">
        <v>901</v>
      </c>
      <c r="E286" t="s">
        <v>902</v>
      </c>
      <c r="F286">
        <v>4</v>
      </c>
      <c r="G286">
        <v>1675368659</v>
      </c>
      <c r="H286">
        <f t="shared" si="136"/>
        <v>3.1312073019255509E-4</v>
      </c>
      <c r="I286">
        <f t="shared" si="137"/>
        <v>0.3131207301925551</v>
      </c>
      <c r="J286">
        <f t="shared" si="138"/>
        <v>6.2578478094477505</v>
      </c>
      <c r="K286">
        <f t="shared" si="139"/>
        <v>1775.194285714286</v>
      </c>
      <c r="L286">
        <f t="shared" si="140"/>
        <v>1323.9199020354233</v>
      </c>
      <c r="M286">
        <f t="shared" si="141"/>
        <v>134.15233540278007</v>
      </c>
      <c r="N286">
        <f t="shared" si="142"/>
        <v>179.8798090852097</v>
      </c>
      <c r="O286">
        <f t="shared" si="143"/>
        <v>2.4006121988419022E-2</v>
      </c>
      <c r="P286">
        <f t="shared" si="144"/>
        <v>2.7693526041593124</v>
      </c>
      <c r="Q286">
        <f t="shared" si="145"/>
        <v>2.3891110591600487E-2</v>
      </c>
      <c r="R286">
        <f t="shared" si="146"/>
        <v>1.4942231383014648E-2</v>
      </c>
      <c r="S286">
        <f t="shared" si="147"/>
        <v>226.11031852262565</v>
      </c>
      <c r="T286">
        <f t="shared" si="148"/>
        <v>35.83757764031288</v>
      </c>
      <c r="U286">
        <f t="shared" si="149"/>
        <v>33.345828571428576</v>
      </c>
      <c r="V286">
        <f t="shared" si="150"/>
        <v>5.1511106292033855</v>
      </c>
      <c r="W286">
        <f t="shared" si="151"/>
        <v>70.564722187936439</v>
      </c>
      <c r="X286">
        <f t="shared" si="152"/>
        <v>3.8822644521875351</v>
      </c>
      <c r="Y286">
        <f t="shared" si="153"/>
        <v>5.5017072721519726</v>
      </c>
      <c r="Z286">
        <f t="shared" si="154"/>
        <v>1.2688461770158503</v>
      </c>
      <c r="AA286">
        <f t="shared" si="155"/>
        <v>-13.808624201491678</v>
      </c>
      <c r="AB286">
        <f t="shared" si="156"/>
        <v>176.16064822885542</v>
      </c>
      <c r="AC286">
        <f t="shared" si="157"/>
        <v>14.702324502012399</v>
      </c>
      <c r="AD286">
        <f t="shared" si="158"/>
        <v>403.16466705200179</v>
      </c>
      <c r="AE286">
        <f t="shared" si="159"/>
        <v>16.580935822811661</v>
      </c>
      <c r="AF286">
        <f t="shared" si="160"/>
        <v>0.38134858611081923</v>
      </c>
      <c r="AG286">
        <f t="shared" si="161"/>
        <v>6.2578478094477505</v>
      </c>
      <c r="AH286">
        <v>1865.086621236866</v>
      </c>
      <c r="AI286">
        <v>1848.4203030303031</v>
      </c>
      <c r="AJ286">
        <v>1.6859157351837031</v>
      </c>
      <c r="AK286">
        <v>66.45767359900691</v>
      </c>
      <c r="AL286">
        <f t="shared" si="162"/>
        <v>0.3131207301925551</v>
      </c>
      <c r="AM286">
        <v>37.927388845620442</v>
      </c>
      <c r="AN286">
        <v>38.29435999999999</v>
      </c>
      <c r="AO286">
        <v>-9.0726156313790352E-4</v>
      </c>
      <c r="AP286">
        <v>80.18708061797463</v>
      </c>
      <c r="AQ286">
        <v>12</v>
      </c>
      <c r="AR286">
        <v>2</v>
      </c>
      <c r="AS286">
        <f t="shared" si="163"/>
        <v>1</v>
      </c>
      <c r="AT286">
        <f t="shared" si="164"/>
        <v>0</v>
      </c>
      <c r="AU286">
        <f t="shared" si="165"/>
        <v>47149.651364310594</v>
      </c>
      <c r="AV286">
        <f t="shared" si="166"/>
        <v>1199.9585714285711</v>
      </c>
      <c r="AW286">
        <f t="shared" si="167"/>
        <v>1025.8910707371112</v>
      </c>
      <c r="AX286">
        <f t="shared" si="168"/>
        <v>0.85493874135652081</v>
      </c>
      <c r="AY286">
        <f t="shared" si="169"/>
        <v>0.18843177081808538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1675368659</v>
      </c>
      <c r="BF286">
        <v>1775.194285714286</v>
      </c>
      <c r="BG286">
        <v>1795.8957142857139</v>
      </c>
      <c r="BH286">
        <v>38.313214285714288</v>
      </c>
      <c r="BI286">
        <v>37.873300000000008</v>
      </c>
      <c r="BJ286">
        <v>1783.5342857142859</v>
      </c>
      <c r="BK286">
        <v>38.165014285714292</v>
      </c>
      <c r="BL286">
        <v>500.19457142857152</v>
      </c>
      <c r="BM286">
        <v>101.2295714285714</v>
      </c>
      <c r="BN286">
        <v>0.1000748714285714</v>
      </c>
      <c r="BO286">
        <v>34.525728571428573</v>
      </c>
      <c r="BP286">
        <v>33.345828571428576</v>
      </c>
      <c r="BQ286">
        <v>999.89999999999986</v>
      </c>
      <c r="BR286">
        <v>0</v>
      </c>
      <c r="BS286">
        <v>0</v>
      </c>
      <c r="BT286">
        <v>9002.8557142857153</v>
      </c>
      <c r="BU286">
        <v>0</v>
      </c>
      <c r="BV286">
        <v>354.87900000000002</v>
      </c>
      <c r="BW286">
        <v>-20.699014285714291</v>
      </c>
      <c r="BX286">
        <v>1845.918571428572</v>
      </c>
      <c r="BY286">
        <v>1866.5871428571429</v>
      </c>
      <c r="BZ286">
        <v>0.43989014285714279</v>
      </c>
      <c r="CA286">
        <v>1795.8957142857139</v>
      </c>
      <c r="CB286">
        <v>37.873300000000008</v>
      </c>
      <c r="CC286">
        <v>3.8784271428571442</v>
      </c>
      <c r="CD286">
        <v>3.833898571428572</v>
      </c>
      <c r="CE286">
        <v>28.374271428571429</v>
      </c>
      <c r="CF286">
        <v>28.175785714285709</v>
      </c>
      <c r="CG286">
        <v>1199.9585714285711</v>
      </c>
      <c r="CH286">
        <v>0.49996000000000002</v>
      </c>
      <c r="CI286">
        <v>0.50004000000000004</v>
      </c>
      <c r="CJ286">
        <v>0</v>
      </c>
      <c r="CK286">
        <v>1018.19</v>
      </c>
      <c r="CL286">
        <v>4.9990899999999998</v>
      </c>
      <c r="CM286">
        <v>11007.971428571431</v>
      </c>
      <c r="CN286">
        <v>9557.3785714285714</v>
      </c>
      <c r="CO286">
        <v>46.375</v>
      </c>
      <c r="CP286">
        <v>48.946000000000012</v>
      </c>
      <c r="CQ286">
        <v>47.303142857142859</v>
      </c>
      <c r="CR286">
        <v>47.686999999999998</v>
      </c>
      <c r="CS286">
        <v>47.616</v>
      </c>
      <c r="CT286">
        <v>597.42999999999995</v>
      </c>
      <c r="CU286">
        <v>597.52857142857158</v>
      </c>
      <c r="CV286">
        <v>0</v>
      </c>
      <c r="CW286">
        <v>1675368679.3</v>
      </c>
      <c r="CX286">
        <v>0</v>
      </c>
      <c r="CY286">
        <v>1675367359.0999999</v>
      </c>
      <c r="CZ286" t="s">
        <v>356</v>
      </c>
      <c r="DA286">
        <v>1675367359.0999999</v>
      </c>
      <c r="DB286">
        <v>1675367351.0999999</v>
      </c>
      <c r="DC286">
        <v>3</v>
      </c>
      <c r="DD286">
        <v>-0.36899999999999999</v>
      </c>
      <c r="DE286">
        <v>-0.108</v>
      </c>
      <c r="DF286">
        <v>-5.9960000000000004</v>
      </c>
      <c r="DG286">
        <v>0.14799999999999999</v>
      </c>
      <c r="DH286">
        <v>415</v>
      </c>
      <c r="DI286">
        <v>35</v>
      </c>
      <c r="DJ286">
        <v>0.46</v>
      </c>
      <c r="DK286">
        <v>0.2</v>
      </c>
      <c r="DL286">
        <v>-20.695187804878049</v>
      </c>
      <c r="DM286">
        <v>-1.2614634146382449E-2</v>
      </c>
      <c r="DN286">
        <v>8.1478802256370206E-2</v>
      </c>
      <c r="DO286">
        <v>1</v>
      </c>
      <c r="DP286">
        <v>0.3018848780487805</v>
      </c>
      <c r="DQ286">
        <v>0.5460840627177701</v>
      </c>
      <c r="DR286">
        <v>7.0220454382033684E-2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2.94462</v>
      </c>
      <c r="EB286">
        <v>2.6237300000000001</v>
      </c>
      <c r="EC286">
        <v>0.26434400000000002</v>
      </c>
      <c r="ED286">
        <v>0.26375599999999999</v>
      </c>
      <c r="EE286">
        <v>0.15010399999999999</v>
      </c>
      <c r="EF286">
        <v>0.14726900000000001</v>
      </c>
      <c r="EG286">
        <v>22057.599999999999</v>
      </c>
      <c r="EH286">
        <v>22388.6</v>
      </c>
      <c r="EI286">
        <v>27931.8</v>
      </c>
      <c r="EJ286">
        <v>29313</v>
      </c>
      <c r="EK286">
        <v>32693.5</v>
      </c>
      <c r="EL286">
        <v>34706.199999999997</v>
      </c>
      <c r="EM286">
        <v>39455.5</v>
      </c>
      <c r="EN286">
        <v>41898.6</v>
      </c>
      <c r="EO286">
        <v>1.9071499999999999</v>
      </c>
      <c r="EP286">
        <v>1.87795</v>
      </c>
      <c r="EQ286">
        <v>5.1204100000000002E-2</v>
      </c>
      <c r="ER286">
        <v>0</v>
      </c>
      <c r="ES286">
        <v>32.524900000000002</v>
      </c>
      <c r="ET286">
        <v>999.9</v>
      </c>
      <c r="EU286">
        <v>72.2</v>
      </c>
      <c r="EV286">
        <v>34.9</v>
      </c>
      <c r="EW286">
        <v>40.061100000000003</v>
      </c>
      <c r="EX286">
        <v>56.676600000000001</v>
      </c>
      <c r="EY286">
        <v>1.59856</v>
      </c>
      <c r="EZ286">
        <v>1</v>
      </c>
      <c r="FA286">
        <v>0.73809499999999995</v>
      </c>
      <c r="FB286">
        <v>1.40517</v>
      </c>
      <c r="FC286">
        <v>20.2652</v>
      </c>
      <c r="FD286">
        <v>5.2165400000000002</v>
      </c>
      <c r="FE286">
        <v>12.0099</v>
      </c>
      <c r="FF286">
        <v>4.9847999999999999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1.86219</v>
      </c>
      <c r="FN286">
        <v>1.8642700000000001</v>
      </c>
      <c r="FO286">
        <v>1.8603499999999999</v>
      </c>
      <c r="FP286">
        <v>1.8610800000000001</v>
      </c>
      <c r="FQ286">
        <v>1.8602000000000001</v>
      </c>
      <c r="FR286">
        <v>1.86189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-8.34</v>
      </c>
      <c r="GH286">
        <v>0.1482</v>
      </c>
      <c r="GI286">
        <v>-4.6172869984045022</v>
      </c>
      <c r="GJ286">
        <v>-3.9744887815693084E-3</v>
      </c>
      <c r="GK286">
        <v>1.847162108954052E-6</v>
      </c>
      <c r="GL286">
        <v>-4.4217609294687878E-10</v>
      </c>
      <c r="GM286">
        <v>0.1481899999999996</v>
      </c>
      <c r="GN286">
        <v>0</v>
      </c>
      <c r="GO286">
        <v>0</v>
      </c>
      <c r="GP286">
        <v>0</v>
      </c>
      <c r="GQ286">
        <v>6</v>
      </c>
      <c r="GR286">
        <v>2080</v>
      </c>
      <c r="GS286">
        <v>4</v>
      </c>
      <c r="GT286">
        <v>32</v>
      </c>
      <c r="GU286">
        <v>21.7</v>
      </c>
      <c r="GV286">
        <v>21.8</v>
      </c>
      <c r="GW286">
        <v>3.6096200000000001</v>
      </c>
      <c r="GX286">
        <v>2.52319</v>
      </c>
      <c r="GY286">
        <v>1.4489700000000001</v>
      </c>
      <c r="GZ286">
        <v>2.323</v>
      </c>
      <c r="HA286">
        <v>1.5478499999999999</v>
      </c>
      <c r="HB286">
        <v>2.2290000000000001</v>
      </c>
      <c r="HC286">
        <v>39.9437</v>
      </c>
      <c r="HD286">
        <v>14.3247</v>
      </c>
      <c r="HE286">
        <v>18</v>
      </c>
      <c r="HF286">
        <v>499.99599999999998</v>
      </c>
      <c r="HG286">
        <v>522.24699999999996</v>
      </c>
      <c r="HH286">
        <v>30.999500000000001</v>
      </c>
      <c r="HI286">
        <v>36.5595</v>
      </c>
      <c r="HJ286">
        <v>30.0002</v>
      </c>
      <c r="HK286">
        <v>36.453299999999999</v>
      </c>
      <c r="HL286">
        <v>36.472499999999997</v>
      </c>
      <c r="HM286">
        <v>72.247100000000003</v>
      </c>
      <c r="HN286">
        <v>7.2347799999999998</v>
      </c>
      <c r="HO286">
        <v>100</v>
      </c>
      <c r="HP286">
        <v>31</v>
      </c>
      <c r="HQ286">
        <v>1809.13</v>
      </c>
      <c r="HR286">
        <v>37.657400000000003</v>
      </c>
      <c r="HS286">
        <v>98.465599999999995</v>
      </c>
      <c r="HT286">
        <v>97.159099999999995</v>
      </c>
    </row>
    <row r="287" spans="1:228" x14ac:dyDescent="0.2">
      <c r="A287">
        <v>272</v>
      </c>
      <c r="B287">
        <v>1675368665</v>
      </c>
      <c r="C287">
        <v>1081.900000095367</v>
      </c>
      <c r="D287" t="s">
        <v>903</v>
      </c>
      <c r="E287" t="s">
        <v>904</v>
      </c>
      <c r="F287">
        <v>4</v>
      </c>
      <c r="G287">
        <v>1675368662.6875</v>
      </c>
      <c r="H287">
        <f t="shared" si="136"/>
        <v>2.7372572831048397E-4</v>
      </c>
      <c r="I287">
        <f t="shared" si="137"/>
        <v>0.27372572831048397</v>
      </c>
      <c r="J287">
        <f t="shared" si="138"/>
        <v>5.8175870049389209</v>
      </c>
      <c r="K287">
        <f t="shared" si="139"/>
        <v>1781.20875</v>
      </c>
      <c r="L287">
        <f t="shared" si="140"/>
        <v>1300.2842808512605</v>
      </c>
      <c r="M287">
        <f t="shared" si="141"/>
        <v>131.76018641404855</v>
      </c>
      <c r="N287">
        <f t="shared" si="142"/>
        <v>180.49314322917735</v>
      </c>
      <c r="O287">
        <f t="shared" si="143"/>
        <v>2.083209407712969E-2</v>
      </c>
      <c r="P287">
        <f t="shared" si="144"/>
        <v>2.7673964778554176</v>
      </c>
      <c r="Q287">
        <f t="shared" si="145"/>
        <v>2.0745364889532672E-2</v>
      </c>
      <c r="R287">
        <f t="shared" si="146"/>
        <v>1.2973615125176658E-2</v>
      </c>
      <c r="S287">
        <f t="shared" si="147"/>
        <v>226.11960486142615</v>
      </c>
      <c r="T287">
        <f t="shared" si="148"/>
        <v>35.858707119670072</v>
      </c>
      <c r="U287">
        <f t="shared" si="149"/>
        <v>33.361649999999997</v>
      </c>
      <c r="V287">
        <f t="shared" si="150"/>
        <v>5.1556800694356753</v>
      </c>
      <c r="W287">
        <f t="shared" si="151"/>
        <v>70.45464621706931</v>
      </c>
      <c r="X287">
        <f t="shared" si="152"/>
        <v>3.8782516176261592</v>
      </c>
      <c r="Y287">
        <f t="shared" si="153"/>
        <v>5.5046073266443587</v>
      </c>
      <c r="Z287">
        <f t="shared" si="154"/>
        <v>1.277428451809516</v>
      </c>
      <c r="AA287">
        <f t="shared" si="155"/>
        <v>-12.071304618492343</v>
      </c>
      <c r="AB287">
        <f t="shared" si="156"/>
        <v>175.09068864817732</v>
      </c>
      <c r="AC287">
        <f t="shared" si="157"/>
        <v>14.625163041171273</v>
      </c>
      <c r="AD287">
        <f t="shared" si="158"/>
        <v>403.7641519322824</v>
      </c>
      <c r="AE287">
        <f t="shared" si="159"/>
        <v>16.472078673264839</v>
      </c>
      <c r="AF287">
        <f t="shared" si="160"/>
        <v>0.30986002726470951</v>
      </c>
      <c r="AG287">
        <f t="shared" si="161"/>
        <v>5.8175870049389209</v>
      </c>
      <c r="AH287">
        <v>1871.431987290599</v>
      </c>
      <c r="AI287">
        <v>1855.1983636363641</v>
      </c>
      <c r="AJ287">
        <v>1.7075326244462641</v>
      </c>
      <c r="AK287">
        <v>66.45767359900691</v>
      </c>
      <c r="AL287">
        <f t="shared" si="162"/>
        <v>0.27372572831048397</v>
      </c>
      <c r="AM287">
        <v>37.858789295581943</v>
      </c>
      <c r="AN287">
        <v>38.258373939393927</v>
      </c>
      <c r="AO287">
        <v>-1.320086408090124E-2</v>
      </c>
      <c r="AP287">
        <v>80.18708061797463</v>
      </c>
      <c r="AQ287">
        <v>11</v>
      </c>
      <c r="AR287">
        <v>2</v>
      </c>
      <c r="AS287">
        <f t="shared" si="163"/>
        <v>1</v>
      </c>
      <c r="AT287">
        <f t="shared" si="164"/>
        <v>0</v>
      </c>
      <c r="AU287">
        <f t="shared" si="165"/>
        <v>47094.648625063601</v>
      </c>
      <c r="AV287">
        <f t="shared" si="166"/>
        <v>1200.01125</v>
      </c>
      <c r="AW287">
        <f t="shared" si="167"/>
        <v>1025.9357760940034</v>
      </c>
      <c r="AX287">
        <f t="shared" si="168"/>
        <v>0.85493846503022641</v>
      </c>
      <c r="AY287">
        <f t="shared" si="169"/>
        <v>0.18843123750833682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1675368662.6875</v>
      </c>
      <c r="BF287">
        <v>1781.20875</v>
      </c>
      <c r="BG287">
        <v>1801.6324999999999</v>
      </c>
      <c r="BH287">
        <v>38.272787500000007</v>
      </c>
      <c r="BI287">
        <v>37.915275000000001</v>
      </c>
      <c r="BJ287">
        <v>1789.5574999999999</v>
      </c>
      <c r="BK287">
        <v>38.124600000000001</v>
      </c>
      <c r="BL287">
        <v>500.12374999999997</v>
      </c>
      <c r="BM287">
        <v>101.231875</v>
      </c>
      <c r="BN287">
        <v>9.9955550000000004E-2</v>
      </c>
      <c r="BO287">
        <v>34.5352125</v>
      </c>
      <c r="BP287">
        <v>33.361649999999997</v>
      </c>
      <c r="BQ287">
        <v>999.9</v>
      </c>
      <c r="BR287">
        <v>0</v>
      </c>
      <c r="BS287">
        <v>0</v>
      </c>
      <c r="BT287">
        <v>8992.2662499999988</v>
      </c>
      <c r="BU287">
        <v>0</v>
      </c>
      <c r="BV287">
        <v>355.29825</v>
      </c>
      <c r="BW287">
        <v>-20.422762500000001</v>
      </c>
      <c r="BX287">
        <v>1852.09375</v>
      </c>
      <c r="BY287">
        <v>1872.63375</v>
      </c>
      <c r="BZ287">
        <v>0.35750737500000002</v>
      </c>
      <c r="CA287">
        <v>1801.6324999999999</v>
      </c>
      <c r="CB287">
        <v>37.915275000000001</v>
      </c>
      <c r="CC287">
        <v>3.87442625</v>
      </c>
      <c r="CD287">
        <v>3.83823625</v>
      </c>
      <c r="CE287">
        <v>28.3565</v>
      </c>
      <c r="CF287">
        <v>28.195187499999999</v>
      </c>
      <c r="CG287">
        <v>1200.01125</v>
      </c>
      <c r="CH287">
        <v>0.49996737499999999</v>
      </c>
      <c r="CI287">
        <v>0.50003262500000001</v>
      </c>
      <c r="CJ287">
        <v>0</v>
      </c>
      <c r="CK287">
        <v>1018.01625</v>
      </c>
      <c r="CL287">
        <v>4.9990899999999998</v>
      </c>
      <c r="CM287">
        <v>11007.575000000001</v>
      </c>
      <c r="CN287">
        <v>9557.8149999999987</v>
      </c>
      <c r="CO287">
        <v>46.375</v>
      </c>
      <c r="CP287">
        <v>48.936999999999998</v>
      </c>
      <c r="CQ287">
        <v>47.311999999999998</v>
      </c>
      <c r="CR287">
        <v>47.686999999999998</v>
      </c>
      <c r="CS287">
        <v>47.561999999999998</v>
      </c>
      <c r="CT287">
        <v>597.46749999999997</v>
      </c>
      <c r="CU287">
        <v>597.54374999999993</v>
      </c>
      <c r="CV287">
        <v>0</v>
      </c>
      <c r="CW287">
        <v>1675368683.5</v>
      </c>
      <c r="CX287">
        <v>0</v>
      </c>
      <c r="CY287">
        <v>1675367359.0999999</v>
      </c>
      <c r="CZ287" t="s">
        <v>356</v>
      </c>
      <c r="DA287">
        <v>1675367359.0999999</v>
      </c>
      <c r="DB287">
        <v>1675367351.0999999</v>
      </c>
      <c r="DC287">
        <v>3</v>
      </c>
      <c r="DD287">
        <v>-0.36899999999999999</v>
      </c>
      <c r="DE287">
        <v>-0.108</v>
      </c>
      <c r="DF287">
        <v>-5.9960000000000004</v>
      </c>
      <c r="DG287">
        <v>0.14799999999999999</v>
      </c>
      <c r="DH287">
        <v>415</v>
      </c>
      <c r="DI287">
        <v>35</v>
      </c>
      <c r="DJ287">
        <v>0.46</v>
      </c>
      <c r="DK287">
        <v>0.2</v>
      </c>
      <c r="DL287">
        <v>-20.640295121951219</v>
      </c>
      <c r="DM287">
        <v>0.7434439024390358</v>
      </c>
      <c r="DN287">
        <v>0.13558145774228009</v>
      </c>
      <c r="DO287">
        <v>0</v>
      </c>
      <c r="DP287">
        <v>0.32024209756097549</v>
      </c>
      <c r="DQ287">
        <v>0.5159828571428573</v>
      </c>
      <c r="DR287">
        <v>7.4293931822518436E-2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366</v>
      </c>
      <c r="EA287">
        <v>2.94387</v>
      </c>
      <c r="EB287">
        <v>2.62357</v>
      </c>
      <c r="EC287">
        <v>0.26491500000000001</v>
      </c>
      <c r="ED287">
        <v>0.26432099999999997</v>
      </c>
      <c r="EE287">
        <v>0.15001700000000001</v>
      </c>
      <c r="EF287">
        <v>0.147671</v>
      </c>
      <c r="EG287">
        <v>22040</v>
      </c>
      <c r="EH287">
        <v>22371</v>
      </c>
      <c r="EI287">
        <v>27931.4</v>
      </c>
      <c r="EJ287">
        <v>29312.6</v>
      </c>
      <c r="EK287">
        <v>32696.2</v>
      </c>
      <c r="EL287">
        <v>34689.5</v>
      </c>
      <c r="EM287">
        <v>39454.699999999997</v>
      </c>
      <c r="EN287">
        <v>41898.1</v>
      </c>
      <c r="EO287">
        <v>1.9070499999999999</v>
      </c>
      <c r="EP287">
        <v>1.8782000000000001</v>
      </c>
      <c r="EQ287">
        <v>5.2560099999999998E-2</v>
      </c>
      <c r="ER287">
        <v>0</v>
      </c>
      <c r="ES287">
        <v>32.517000000000003</v>
      </c>
      <c r="ET287">
        <v>999.9</v>
      </c>
      <c r="EU287">
        <v>72.2</v>
      </c>
      <c r="EV287">
        <v>34.9</v>
      </c>
      <c r="EW287">
        <v>40.062899999999999</v>
      </c>
      <c r="EX287">
        <v>57.006599999999999</v>
      </c>
      <c r="EY287">
        <v>2.2195499999999999</v>
      </c>
      <c r="EZ287">
        <v>1</v>
      </c>
      <c r="FA287">
        <v>0.73826999999999998</v>
      </c>
      <c r="FB287">
        <v>1.4026099999999999</v>
      </c>
      <c r="FC287">
        <v>20.2653</v>
      </c>
      <c r="FD287">
        <v>5.21624</v>
      </c>
      <c r="FE287">
        <v>12.0099</v>
      </c>
      <c r="FF287">
        <v>4.98475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1.8622000000000001</v>
      </c>
      <c r="FN287">
        <v>1.8642700000000001</v>
      </c>
      <c r="FO287">
        <v>1.8603499999999999</v>
      </c>
      <c r="FP287">
        <v>1.8611</v>
      </c>
      <c r="FQ287">
        <v>1.8602000000000001</v>
      </c>
      <c r="FR287">
        <v>1.86189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-8.36</v>
      </c>
      <c r="GH287">
        <v>0.1482</v>
      </c>
      <c r="GI287">
        <v>-4.6172869984045022</v>
      </c>
      <c r="GJ287">
        <v>-3.9744887815693084E-3</v>
      </c>
      <c r="GK287">
        <v>1.847162108954052E-6</v>
      </c>
      <c r="GL287">
        <v>-4.4217609294687878E-10</v>
      </c>
      <c r="GM287">
        <v>0.1481899999999996</v>
      </c>
      <c r="GN287">
        <v>0</v>
      </c>
      <c r="GO287">
        <v>0</v>
      </c>
      <c r="GP287">
        <v>0</v>
      </c>
      <c r="GQ287">
        <v>6</v>
      </c>
      <c r="GR287">
        <v>2080</v>
      </c>
      <c r="GS287">
        <v>4</v>
      </c>
      <c r="GT287">
        <v>32</v>
      </c>
      <c r="GU287">
        <v>21.8</v>
      </c>
      <c r="GV287">
        <v>21.9</v>
      </c>
      <c r="GW287">
        <v>3.6206100000000001</v>
      </c>
      <c r="GX287">
        <v>2.49756</v>
      </c>
      <c r="GY287">
        <v>1.4489700000000001</v>
      </c>
      <c r="GZ287">
        <v>2.323</v>
      </c>
      <c r="HA287">
        <v>1.5478499999999999</v>
      </c>
      <c r="HB287">
        <v>2.34375</v>
      </c>
      <c r="HC287">
        <v>39.9437</v>
      </c>
      <c r="HD287">
        <v>14.350899999999999</v>
      </c>
      <c r="HE287">
        <v>18</v>
      </c>
      <c r="HF287">
        <v>499.94</v>
      </c>
      <c r="HG287">
        <v>522.45600000000002</v>
      </c>
      <c r="HH287">
        <v>30.999400000000001</v>
      </c>
      <c r="HI287">
        <v>36.5595</v>
      </c>
      <c r="HJ287">
        <v>30.000299999999999</v>
      </c>
      <c r="HK287">
        <v>36.4544</v>
      </c>
      <c r="HL287">
        <v>36.475499999999997</v>
      </c>
      <c r="HM287">
        <v>72.465400000000002</v>
      </c>
      <c r="HN287">
        <v>7.89452</v>
      </c>
      <c r="HO287">
        <v>100</v>
      </c>
      <c r="HP287">
        <v>31</v>
      </c>
      <c r="HQ287">
        <v>1815.81</v>
      </c>
      <c r="HR287">
        <v>37.619900000000001</v>
      </c>
      <c r="HS287">
        <v>98.463800000000006</v>
      </c>
      <c r="HT287">
        <v>97.157899999999998</v>
      </c>
    </row>
    <row r="288" spans="1:228" x14ac:dyDescent="0.2">
      <c r="A288">
        <v>273</v>
      </c>
      <c r="B288">
        <v>1675368669</v>
      </c>
      <c r="C288">
        <v>1085.900000095367</v>
      </c>
      <c r="D288" t="s">
        <v>905</v>
      </c>
      <c r="E288" t="s">
        <v>906</v>
      </c>
      <c r="F288">
        <v>4</v>
      </c>
      <c r="G288">
        <v>1675368667</v>
      </c>
      <c r="H288">
        <f t="shared" si="136"/>
        <v>2.2663569785236117E-4</v>
      </c>
      <c r="I288">
        <f t="shared" si="137"/>
        <v>0.22663569785236118</v>
      </c>
      <c r="J288">
        <f t="shared" si="138"/>
        <v>6.0010646682728659</v>
      </c>
      <c r="K288">
        <f t="shared" si="139"/>
        <v>1788.4385714285711</v>
      </c>
      <c r="L288">
        <f t="shared" si="140"/>
        <v>1196.323793840827</v>
      </c>
      <c r="M288">
        <f t="shared" si="141"/>
        <v>121.22396073203288</v>
      </c>
      <c r="N288">
        <f t="shared" si="142"/>
        <v>181.22318411678762</v>
      </c>
      <c r="O288">
        <f t="shared" si="143"/>
        <v>1.718042205608486E-2</v>
      </c>
      <c r="P288">
        <f t="shared" si="144"/>
        <v>2.7702961533384576</v>
      </c>
      <c r="Q288">
        <f t="shared" si="145"/>
        <v>1.7121448646103241E-2</v>
      </c>
      <c r="R288">
        <f t="shared" si="146"/>
        <v>1.0706186974233405E-2</v>
      </c>
      <c r="S288">
        <f t="shared" si="147"/>
        <v>226.11342566579773</v>
      </c>
      <c r="T288">
        <f t="shared" si="148"/>
        <v>35.875529593827281</v>
      </c>
      <c r="U288">
        <f t="shared" si="149"/>
        <v>33.370785714285709</v>
      </c>
      <c r="V288">
        <f t="shared" si="150"/>
        <v>5.1583201914907111</v>
      </c>
      <c r="W288">
        <f t="shared" si="151"/>
        <v>70.407729834224767</v>
      </c>
      <c r="X288">
        <f t="shared" si="152"/>
        <v>3.8768139990473238</v>
      </c>
      <c r="Y288">
        <f t="shared" si="153"/>
        <v>5.5062334891002669</v>
      </c>
      <c r="Z288">
        <f t="shared" si="154"/>
        <v>1.2815061924433873</v>
      </c>
      <c r="AA288">
        <f t="shared" si="155"/>
        <v>-9.994634275289128</v>
      </c>
      <c r="AB288">
        <f t="shared" si="156"/>
        <v>174.7036764229484</v>
      </c>
      <c r="AC288">
        <f t="shared" si="157"/>
        <v>14.578591102005689</v>
      </c>
      <c r="AD288">
        <f t="shared" si="158"/>
        <v>405.40105891546273</v>
      </c>
      <c r="AE288">
        <f t="shared" si="159"/>
        <v>16.633060900456297</v>
      </c>
      <c r="AF288">
        <f t="shared" si="160"/>
        <v>0.28687540263049288</v>
      </c>
      <c r="AG288">
        <f t="shared" si="161"/>
        <v>6.0010646682728659</v>
      </c>
      <c r="AH288">
        <v>1878.6297639175989</v>
      </c>
      <c r="AI288">
        <v>1862.127212121211</v>
      </c>
      <c r="AJ288">
        <v>1.714362230393496</v>
      </c>
      <c r="AK288">
        <v>66.45767359900691</v>
      </c>
      <c r="AL288">
        <f t="shared" si="162"/>
        <v>0.22663569785236118</v>
      </c>
      <c r="AM288">
        <v>38.000552217855358</v>
      </c>
      <c r="AN288">
        <v>38.26087212121211</v>
      </c>
      <c r="AO288">
        <v>1.9571701525836091E-4</v>
      </c>
      <c r="AP288">
        <v>80.18708061797463</v>
      </c>
      <c r="AQ288">
        <v>12</v>
      </c>
      <c r="AR288">
        <v>2</v>
      </c>
      <c r="AS288">
        <f t="shared" si="163"/>
        <v>1</v>
      </c>
      <c r="AT288">
        <f t="shared" si="164"/>
        <v>0</v>
      </c>
      <c r="AU288">
        <f t="shared" si="165"/>
        <v>47173.234404400391</v>
      </c>
      <c r="AV288">
        <f t="shared" si="166"/>
        <v>1199.972857142857</v>
      </c>
      <c r="AW288">
        <f t="shared" si="167"/>
        <v>1025.9034993087034</v>
      </c>
      <c r="AX288">
        <f t="shared" si="168"/>
        <v>0.85493892066141075</v>
      </c>
      <c r="AY288">
        <f t="shared" si="169"/>
        <v>0.18843211687652273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1675368667</v>
      </c>
      <c r="BF288">
        <v>1788.4385714285711</v>
      </c>
      <c r="BG288">
        <v>1809.014285714286</v>
      </c>
      <c r="BH288">
        <v>38.259142857142862</v>
      </c>
      <c r="BI288">
        <v>37.928057142857142</v>
      </c>
      <c r="BJ288">
        <v>1796.798571428571</v>
      </c>
      <c r="BK288">
        <v>38.110957142857153</v>
      </c>
      <c r="BL288">
        <v>499.99099999999987</v>
      </c>
      <c r="BM288">
        <v>101.2307142857143</v>
      </c>
      <c r="BN288">
        <v>9.9679171428571439E-2</v>
      </c>
      <c r="BO288">
        <v>34.540528571428567</v>
      </c>
      <c r="BP288">
        <v>33.370785714285709</v>
      </c>
      <c r="BQ288">
        <v>999.89999999999986</v>
      </c>
      <c r="BR288">
        <v>0</v>
      </c>
      <c r="BS288">
        <v>0</v>
      </c>
      <c r="BT288">
        <v>9007.7657142857151</v>
      </c>
      <c r="BU288">
        <v>0</v>
      </c>
      <c r="BV288">
        <v>355.41899999999998</v>
      </c>
      <c r="BW288">
        <v>-20.577457142857138</v>
      </c>
      <c r="BX288">
        <v>1859.5857142857139</v>
      </c>
      <c r="BY288">
        <v>1880.3342857142859</v>
      </c>
      <c r="BZ288">
        <v>0.33109400000000011</v>
      </c>
      <c r="CA288">
        <v>1809.014285714286</v>
      </c>
      <c r="CB288">
        <v>37.928057142857142</v>
      </c>
      <c r="CC288">
        <v>3.8729985714285711</v>
      </c>
      <c r="CD288">
        <v>3.8394814285714278</v>
      </c>
      <c r="CE288">
        <v>28.35014285714286</v>
      </c>
      <c r="CF288">
        <v>28.20074285714286</v>
      </c>
      <c r="CG288">
        <v>1199.972857142857</v>
      </c>
      <c r="CH288">
        <v>0.49995400000000001</v>
      </c>
      <c r="CI288">
        <v>0.50004599999999999</v>
      </c>
      <c r="CJ288">
        <v>0</v>
      </c>
      <c r="CK288">
        <v>1017.852857142857</v>
      </c>
      <c r="CL288">
        <v>4.9990899999999998</v>
      </c>
      <c r="CM288">
        <v>11004.87142857143</v>
      </c>
      <c r="CN288">
        <v>9557.484285714283</v>
      </c>
      <c r="CO288">
        <v>46.375</v>
      </c>
      <c r="CP288">
        <v>48.936999999999998</v>
      </c>
      <c r="CQ288">
        <v>47.311999999999998</v>
      </c>
      <c r="CR288">
        <v>47.633857142857153</v>
      </c>
      <c r="CS288">
        <v>47.561999999999998</v>
      </c>
      <c r="CT288">
        <v>597.42999999999995</v>
      </c>
      <c r="CU288">
        <v>597.5428571428572</v>
      </c>
      <c r="CV288">
        <v>0</v>
      </c>
      <c r="CW288">
        <v>1675368687.7</v>
      </c>
      <c r="CX288">
        <v>0</v>
      </c>
      <c r="CY288">
        <v>1675367359.0999999</v>
      </c>
      <c r="CZ288" t="s">
        <v>356</v>
      </c>
      <c r="DA288">
        <v>1675367359.0999999</v>
      </c>
      <c r="DB288">
        <v>1675367351.0999999</v>
      </c>
      <c r="DC288">
        <v>3</v>
      </c>
      <c r="DD288">
        <v>-0.36899999999999999</v>
      </c>
      <c r="DE288">
        <v>-0.108</v>
      </c>
      <c r="DF288">
        <v>-5.9960000000000004</v>
      </c>
      <c r="DG288">
        <v>0.14799999999999999</v>
      </c>
      <c r="DH288">
        <v>415</v>
      </c>
      <c r="DI288">
        <v>35</v>
      </c>
      <c r="DJ288">
        <v>0.46</v>
      </c>
      <c r="DK288">
        <v>0.2</v>
      </c>
      <c r="DL288">
        <v>-20.60591707317073</v>
      </c>
      <c r="DM288">
        <v>0.55206898954702333</v>
      </c>
      <c r="DN288">
        <v>0.15117237924003249</v>
      </c>
      <c r="DO288">
        <v>0</v>
      </c>
      <c r="DP288">
        <v>0.33131534146341463</v>
      </c>
      <c r="DQ288">
        <v>0.31193142857142919</v>
      </c>
      <c r="DR288">
        <v>7.4467110742410483E-2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366</v>
      </c>
      <c r="EA288">
        <v>2.9438</v>
      </c>
      <c r="EB288">
        <v>2.6234099999999998</v>
      </c>
      <c r="EC288">
        <v>0.26546900000000001</v>
      </c>
      <c r="ED288">
        <v>0.26491500000000001</v>
      </c>
      <c r="EE288">
        <v>0.15001200000000001</v>
      </c>
      <c r="EF288">
        <v>0.147121</v>
      </c>
      <c r="EG288">
        <v>22023.200000000001</v>
      </c>
      <c r="EH288">
        <v>22352.6</v>
      </c>
      <c r="EI288">
        <v>27931.3</v>
      </c>
      <c r="EJ288">
        <v>29312.3</v>
      </c>
      <c r="EK288">
        <v>32696.7</v>
      </c>
      <c r="EL288">
        <v>34711.4</v>
      </c>
      <c r="EM288">
        <v>39455</v>
      </c>
      <c r="EN288">
        <v>41897.5</v>
      </c>
      <c r="EO288">
        <v>1.90645</v>
      </c>
      <c r="EP288">
        <v>1.87795</v>
      </c>
      <c r="EQ288">
        <v>5.35734E-2</v>
      </c>
      <c r="ER288">
        <v>0</v>
      </c>
      <c r="ES288">
        <v>32.510800000000003</v>
      </c>
      <c r="ET288">
        <v>999.9</v>
      </c>
      <c r="EU288">
        <v>72.2</v>
      </c>
      <c r="EV288">
        <v>34.9</v>
      </c>
      <c r="EW288">
        <v>40.059399999999997</v>
      </c>
      <c r="EX288">
        <v>56.796599999999998</v>
      </c>
      <c r="EY288">
        <v>2.45994</v>
      </c>
      <c r="EZ288">
        <v>1</v>
      </c>
      <c r="FA288">
        <v>0.73822399999999999</v>
      </c>
      <c r="FB288">
        <v>1.39994</v>
      </c>
      <c r="FC288">
        <v>20.2651</v>
      </c>
      <c r="FD288">
        <v>5.2159399999999998</v>
      </c>
      <c r="FE288">
        <v>12.0099</v>
      </c>
      <c r="FF288">
        <v>4.9825999999999997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1.8622000000000001</v>
      </c>
      <c r="FN288">
        <v>1.8642700000000001</v>
      </c>
      <c r="FO288">
        <v>1.8603499999999999</v>
      </c>
      <c r="FP288">
        <v>1.86111</v>
      </c>
      <c r="FQ288">
        <v>1.8602000000000001</v>
      </c>
      <c r="FR288">
        <v>1.86188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-8.36</v>
      </c>
      <c r="GH288">
        <v>0.1482</v>
      </c>
      <c r="GI288">
        <v>-4.6172869984045022</v>
      </c>
      <c r="GJ288">
        <v>-3.9744887815693084E-3</v>
      </c>
      <c r="GK288">
        <v>1.847162108954052E-6</v>
      </c>
      <c r="GL288">
        <v>-4.4217609294687878E-10</v>
      </c>
      <c r="GM288">
        <v>0.1481899999999996</v>
      </c>
      <c r="GN288">
        <v>0</v>
      </c>
      <c r="GO288">
        <v>0</v>
      </c>
      <c r="GP288">
        <v>0</v>
      </c>
      <c r="GQ288">
        <v>6</v>
      </c>
      <c r="GR288">
        <v>2080</v>
      </c>
      <c r="GS288">
        <v>4</v>
      </c>
      <c r="GT288">
        <v>32</v>
      </c>
      <c r="GU288">
        <v>21.8</v>
      </c>
      <c r="GV288">
        <v>22</v>
      </c>
      <c r="GW288">
        <v>3.6303700000000001</v>
      </c>
      <c r="GX288">
        <v>2.50366</v>
      </c>
      <c r="GY288">
        <v>1.4489700000000001</v>
      </c>
      <c r="GZ288">
        <v>2.323</v>
      </c>
      <c r="HA288">
        <v>1.5478499999999999</v>
      </c>
      <c r="HB288">
        <v>2.3559600000000001</v>
      </c>
      <c r="HC288">
        <v>39.9437</v>
      </c>
      <c r="HD288">
        <v>14.350899999999999</v>
      </c>
      <c r="HE288">
        <v>18</v>
      </c>
      <c r="HF288">
        <v>499.55700000000002</v>
      </c>
      <c r="HG288">
        <v>522.27499999999998</v>
      </c>
      <c r="HH288">
        <v>30.999300000000002</v>
      </c>
      <c r="HI288">
        <v>36.5595</v>
      </c>
      <c r="HJ288">
        <v>30.0002</v>
      </c>
      <c r="HK288">
        <v>36.4559</v>
      </c>
      <c r="HL288">
        <v>36.475900000000003</v>
      </c>
      <c r="HM288">
        <v>72.6614</v>
      </c>
      <c r="HN288">
        <v>8.2218199999999992</v>
      </c>
      <c r="HO288">
        <v>100</v>
      </c>
      <c r="HP288">
        <v>31</v>
      </c>
      <c r="HQ288">
        <v>1822.48</v>
      </c>
      <c r="HR288">
        <v>37.572200000000002</v>
      </c>
      <c r="HS288">
        <v>98.464100000000002</v>
      </c>
      <c r="HT288">
        <v>97.156599999999997</v>
      </c>
    </row>
    <row r="289" spans="1:228" x14ac:dyDescent="0.2">
      <c r="A289">
        <v>274</v>
      </c>
      <c r="B289">
        <v>1675368673</v>
      </c>
      <c r="C289">
        <v>1089.900000095367</v>
      </c>
      <c r="D289" t="s">
        <v>907</v>
      </c>
      <c r="E289" t="s">
        <v>908</v>
      </c>
      <c r="F289">
        <v>4</v>
      </c>
      <c r="G289">
        <v>1675368670.6875</v>
      </c>
      <c r="H289">
        <f t="shared" si="136"/>
        <v>3.1176759278670878E-4</v>
      </c>
      <c r="I289">
        <f t="shared" si="137"/>
        <v>0.31176759278670879</v>
      </c>
      <c r="J289">
        <f t="shared" si="138"/>
        <v>5.7930972716658271</v>
      </c>
      <c r="K289">
        <f t="shared" si="139"/>
        <v>1794.58125</v>
      </c>
      <c r="L289">
        <f t="shared" si="140"/>
        <v>1366.3156886553816</v>
      </c>
      <c r="M289">
        <f t="shared" si="141"/>
        <v>138.4501846614769</v>
      </c>
      <c r="N289">
        <f t="shared" si="142"/>
        <v>181.84677780948164</v>
      </c>
      <c r="O289">
        <f t="shared" si="143"/>
        <v>2.3578979543206091E-2</v>
      </c>
      <c r="P289">
        <f t="shared" si="144"/>
        <v>2.7682501327745279</v>
      </c>
      <c r="Q289">
        <f t="shared" si="145"/>
        <v>2.3467970365926079E-2</v>
      </c>
      <c r="R289">
        <f t="shared" si="146"/>
        <v>1.467741152647447E-2</v>
      </c>
      <c r="S289">
        <f t="shared" si="147"/>
        <v>226.11635998628742</v>
      </c>
      <c r="T289">
        <f t="shared" si="148"/>
        <v>35.85440892545401</v>
      </c>
      <c r="U289">
        <f t="shared" si="149"/>
        <v>33.378212499999997</v>
      </c>
      <c r="V289">
        <f t="shared" si="150"/>
        <v>5.1604673183505998</v>
      </c>
      <c r="W289">
        <f t="shared" si="151"/>
        <v>70.35783566899714</v>
      </c>
      <c r="X289">
        <f t="shared" si="152"/>
        <v>3.8743161751312032</v>
      </c>
      <c r="Y289">
        <f t="shared" si="153"/>
        <v>5.5065880556050182</v>
      </c>
      <c r="Z289">
        <f t="shared" si="154"/>
        <v>1.2861511432193966</v>
      </c>
      <c r="AA289">
        <f t="shared" si="155"/>
        <v>-13.748950841893857</v>
      </c>
      <c r="AB289">
        <f t="shared" si="156"/>
        <v>173.63922094996815</v>
      </c>
      <c r="AC289">
        <f t="shared" si="157"/>
        <v>14.501082161728659</v>
      </c>
      <c r="AD289">
        <f t="shared" si="158"/>
        <v>400.50771225609037</v>
      </c>
      <c r="AE289">
        <f t="shared" si="159"/>
        <v>16.638417729958299</v>
      </c>
      <c r="AF289">
        <f t="shared" si="160"/>
        <v>0.42029026051821056</v>
      </c>
      <c r="AG289">
        <f t="shared" si="161"/>
        <v>5.7930972716658271</v>
      </c>
      <c r="AH289">
        <v>1885.5949091242601</v>
      </c>
      <c r="AI289">
        <v>1869.1247878787881</v>
      </c>
      <c r="AJ289">
        <v>1.758569909943458</v>
      </c>
      <c r="AK289">
        <v>66.45767359900691</v>
      </c>
      <c r="AL289">
        <f t="shared" si="162"/>
        <v>0.31176759278670879</v>
      </c>
      <c r="AM289">
        <v>37.79260239274403</v>
      </c>
      <c r="AN289">
        <v>38.206727272727271</v>
      </c>
      <c r="AO289">
        <v>-8.5712409159356684E-3</v>
      </c>
      <c r="AP289">
        <v>80.18708061797463</v>
      </c>
      <c r="AQ289">
        <v>12</v>
      </c>
      <c r="AR289">
        <v>2</v>
      </c>
      <c r="AS289">
        <f t="shared" si="163"/>
        <v>1</v>
      </c>
      <c r="AT289">
        <f t="shared" si="164"/>
        <v>0</v>
      </c>
      <c r="AU289">
        <f t="shared" si="165"/>
        <v>47117.02387286938</v>
      </c>
      <c r="AV289">
        <f t="shared" si="166"/>
        <v>1199.9949999999999</v>
      </c>
      <c r="AW289">
        <f t="shared" si="167"/>
        <v>1025.9217885939313</v>
      </c>
      <c r="AX289">
        <f t="shared" si="168"/>
        <v>0.85493838607155137</v>
      </c>
      <c r="AY289">
        <f t="shared" si="169"/>
        <v>0.1884310851180942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1675368670.6875</v>
      </c>
      <c r="BF289">
        <v>1794.58125</v>
      </c>
      <c r="BG289">
        <v>1815.4475</v>
      </c>
      <c r="BH289">
        <v>38.234250000000003</v>
      </c>
      <c r="BI289">
        <v>37.749300000000012</v>
      </c>
      <c r="BJ289">
        <v>1802.9525000000001</v>
      </c>
      <c r="BK289">
        <v>38.08605</v>
      </c>
      <c r="BL289">
        <v>500.11849999999998</v>
      </c>
      <c r="BM289">
        <v>101.23099999999999</v>
      </c>
      <c r="BN289">
        <v>0.1000363125</v>
      </c>
      <c r="BO289">
        <v>34.541687500000002</v>
      </c>
      <c r="BP289">
        <v>33.378212499999997</v>
      </c>
      <c r="BQ289">
        <v>999.9</v>
      </c>
      <c r="BR289">
        <v>0</v>
      </c>
      <c r="BS289">
        <v>0</v>
      </c>
      <c r="BT289">
        <v>8996.875</v>
      </c>
      <c r="BU289">
        <v>0</v>
      </c>
      <c r="BV289">
        <v>355.53125</v>
      </c>
      <c r="BW289">
        <v>-20.86375</v>
      </c>
      <c r="BX289">
        <v>1865.925</v>
      </c>
      <c r="BY289">
        <v>1886.6675</v>
      </c>
      <c r="BZ289">
        <v>0.48492637500000002</v>
      </c>
      <c r="CA289">
        <v>1815.4475</v>
      </c>
      <c r="CB289">
        <v>37.749300000000012</v>
      </c>
      <c r="CC289">
        <v>3.8704925000000001</v>
      </c>
      <c r="CD289">
        <v>3.8213987500000002</v>
      </c>
      <c r="CE289">
        <v>28.339024999999999</v>
      </c>
      <c r="CF289">
        <v>28.119687500000001</v>
      </c>
      <c r="CG289">
        <v>1199.9949999999999</v>
      </c>
      <c r="CH289">
        <v>0.49997075000000002</v>
      </c>
      <c r="CI289">
        <v>0.50002925000000009</v>
      </c>
      <c r="CJ289">
        <v>0</v>
      </c>
      <c r="CK289">
        <v>1017.7725</v>
      </c>
      <c r="CL289">
        <v>4.9990899999999998</v>
      </c>
      <c r="CM289">
        <v>11002.9125</v>
      </c>
      <c r="CN289">
        <v>9557.7287500000002</v>
      </c>
      <c r="CO289">
        <v>46.375</v>
      </c>
      <c r="CP289">
        <v>48.936999999999998</v>
      </c>
      <c r="CQ289">
        <v>47.311999999999998</v>
      </c>
      <c r="CR289">
        <v>47.625</v>
      </c>
      <c r="CS289">
        <v>47.561999999999998</v>
      </c>
      <c r="CT289">
        <v>597.46249999999986</v>
      </c>
      <c r="CU289">
        <v>597.53249999999991</v>
      </c>
      <c r="CV289">
        <v>0</v>
      </c>
      <c r="CW289">
        <v>1675368691.3</v>
      </c>
      <c r="CX289">
        <v>0</v>
      </c>
      <c r="CY289">
        <v>1675367359.0999999</v>
      </c>
      <c r="CZ289" t="s">
        <v>356</v>
      </c>
      <c r="DA289">
        <v>1675367359.0999999</v>
      </c>
      <c r="DB289">
        <v>1675367351.0999999</v>
      </c>
      <c r="DC289">
        <v>3</v>
      </c>
      <c r="DD289">
        <v>-0.36899999999999999</v>
      </c>
      <c r="DE289">
        <v>-0.108</v>
      </c>
      <c r="DF289">
        <v>-5.9960000000000004</v>
      </c>
      <c r="DG289">
        <v>0.14799999999999999</v>
      </c>
      <c r="DH289">
        <v>415</v>
      </c>
      <c r="DI289">
        <v>35</v>
      </c>
      <c r="DJ289">
        <v>0.46</v>
      </c>
      <c r="DK289">
        <v>0.2</v>
      </c>
      <c r="DL289">
        <v>-20.658458536585371</v>
      </c>
      <c r="DM289">
        <v>-0.2017881533100894</v>
      </c>
      <c r="DN289">
        <v>0.1929824874850235</v>
      </c>
      <c r="DO289">
        <v>0</v>
      </c>
      <c r="DP289">
        <v>0.37737768292682922</v>
      </c>
      <c r="DQ289">
        <v>0.42912951219512252</v>
      </c>
      <c r="DR289">
        <v>8.4193307398246112E-2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366</v>
      </c>
      <c r="EA289">
        <v>2.9446099999999999</v>
      </c>
      <c r="EB289">
        <v>2.62405</v>
      </c>
      <c r="EC289">
        <v>0.26605600000000001</v>
      </c>
      <c r="ED289">
        <v>0.265463</v>
      </c>
      <c r="EE289">
        <v>0.149865</v>
      </c>
      <c r="EF289">
        <v>0.14691100000000001</v>
      </c>
      <c r="EG289">
        <v>22005.599999999999</v>
      </c>
      <c r="EH289">
        <v>22335.9</v>
      </c>
      <c r="EI289">
        <v>27931.5</v>
      </c>
      <c r="EJ289">
        <v>29312.400000000001</v>
      </c>
      <c r="EK289">
        <v>32702.2</v>
      </c>
      <c r="EL289">
        <v>34720.1</v>
      </c>
      <c r="EM289">
        <v>39454.800000000003</v>
      </c>
      <c r="EN289">
        <v>41897.599999999999</v>
      </c>
      <c r="EO289">
        <v>1.9071199999999999</v>
      </c>
      <c r="EP289">
        <v>1.8776999999999999</v>
      </c>
      <c r="EQ289">
        <v>5.3483999999999997E-2</v>
      </c>
      <c r="ER289">
        <v>0</v>
      </c>
      <c r="ES289">
        <v>32.503599999999999</v>
      </c>
      <c r="ET289">
        <v>999.9</v>
      </c>
      <c r="EU289">
        <v>72.099999999999994</v>
      </c>
      <c r="EV289">
        <v>35</v>
      </c>
      <c r="EW289">
        <v>40.2303</v>
      </c>
      <c r="EX289">
        <v>57.066600000000001</v>
      </c>
      <c r="EY289">
        <v>1.67869</v>
      </c>
      <c r="EZ289">
        <v>1</v>
      </c>
      <c r="FA289">
        <v>0.73851900000000004</v>
      </c>
      <c r="FB289">
        <v>1.3977200000000001</v>
      </c>
      <c r="FC289">
        <v>20.265499999999999</v>
      </c>
      <c r="FD289">
        <v>5.21624</v>
      </c>
      <c r="FE289">
        <v>12.0099</v>
      </c>
      <c r="FF289">
        <v>4.9844499999999998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1.8622000000000001</v>
      </c>
      <c r="FN289">
        <v>1.86425</v>
      </c>
      <c r="FO289">
        <v>1.8603499999999999</v>
      </c>
      <c r="FP289">
        <v>1.8610800000000001</v>
      </c>
      <c r="FQ289">
        <v>1.8602000000000001</v>
      </c>
      <c r="FR289">
        <v>1.86188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-8.3800000000000008</v>
      </c>
      <c r="GH289">
        <v>0.1482</v>
      </c>
      <c r="GI289">
        <v>-4.6172869984045022</v>
      </c>
      <c r="GJ289">
        <v>-3.9744887815693084E-3</v>
      </c>
      <c r="GK289">
        <v>1.847162108954052E-6</v>
      </c>
      <c r="GL289">
        <v>-4.4217609294687878E-10</v>
      </c>
      <c r="GM289">
        <v>0.1481899999999996</v>
      </c>
      <c r="GN289">
        <v>0</v>
      </c>
      <c r="GO289">
        <v>0</v>
      </c>
      <c r="GP289">
        <v>0</v>
      </c>
      <c r="GQ289">
        <v>6</v>
      </c>
      <c r="GR289">
        <v>2080</v>
      </c>
      <c r="GS289">
        <v>4</v>
      </c>
      <c r="GT289">
        <v>32</v>
      </c>
      <c r="GU289">
        <v>21.9</v>
      </c>
      <c r="GV289">
        <v>22</v>
      </c>
      <c r="GW289">
        <v>3.6413600000000002</v>
      </c>
      <c r="GX289">
        <v>2.51709</v>
      </c>
      <c r="GY289">
        <v>1.4489700000000001</v>
      </c>
      <c r="GZ289">
        <v>2.323</v>
      </c>
      <c r="HA289">
        <v>1.5478499999999999</v>
      </c>
      <c r="HB289">
        <v>2.2717299999999998</v>
      </c>
      <c r="HC289">
        <v>39.9437</v>
      </c>
      <c r="HD289">
        <v>14.3247</v>
      </c>
      <c r="HE289">
        <v>18</v>
      </c>
      <c r="HF289">
        <v>500.01400000000001</v>
      </c>
      <c r="HG289">
        <v>522.1</v>
      </c>
      <c r="HH289">
        <v>30.999400000000001</v>
      </c>
      <c r="HI289">
        <v>36.5595</v>
      </c>
      <c r="HJ289">
        <v>30.000299999999999</v>
      </c>
      <c r="HK289">
        <v>36.457799999999999</v>
      </c>
      <c r="HL289">
        <v>36.477200000000003</v>
      </c>
      <c r="HM289">
        <v>72.870199999999997</v>
      </c>
      <c r="HN289">
        <v>8.2218199999999992</v>
      </c>
      <c r="HO289">
        <v>100</v>
      </c>
      <c r="HP289">
        <v>31</v>
      </c>
      <c r="HQ289">
        <v>1829.16</v>
      </c>
      <c r="HR289">
        <v>37.583300000000001</v>
      </c>
      <c r="HS289">
        <v>98.464100000000002</v>
      </c>
      <c r="HT289">
        <v>97.156999999999996</v>
      </c>
    </row>
    <row r="290" spans="1:228" x14ac:dyDescent="0.2">
      <c r="A290">
        <v>275</v>
      </c>
      <c r="B290">
        <v>1675368677</v>
      </c>
      <c r="C290">
        <v>1093.900000095367</v>
      </c>
      <c r="D290" t="s">
        <v>909</v>
      </c>
      <c r="E290" t="s">
        <v>910</v>
      </c>
      <c r="F290">
        <v>4</v>
      </c>
      <c r="G290">
        <v>1675368675</v>
      </c>
      <c r="H290">
        <f t="shared" si="136"/>
        <v>2.9976963514086771E-4</v>
      </c>
      <c r="I290">
        <f t="shared" si="137"/>
        <v>0.29976963514086769</v>
      </c>
      <c r="J290">
        <f t="shared" si="138"/>
        <v>5.8115487242497723</v>
      </c>
      <c r="K290">
        <f t="shared" si="139"/>
        <v>1801.9014285714291</v>
      </c>
      <c r="L290">
        <f t="shared" si="140"/>
        <v>1354.7628620121834</v>
      </c>
      <c r="M290">
        <f t="shared" si="141"/>
        <v>137.28272100176133</v>
      </c>
      <c r="N290">
        <f t="shared" si="142"/>
        <v>182.59279024215095</v>
      </c>
      <c r="O290">
        <f t="shared" si="143"/>
        <v>2.2575942250600327E-2</v>
      </c>
      <c r="P290">
        <f t="shared" si="144"/>
        <v>2.7624942605203637</v>
      </c>
      <c r="Q290">
        <f t="shared" si="145"/>
        <v>2.2473943680154401E-2</v>
      </c>
      <c r="R290">
        <f t="shared" si="146"/>
        <v>1.405534043716241E-2</v>
      </c>
      <c r="S290">
        <f t="shared" si="147"/>
        <v>226.11195480856011</v>
      </c>
      <c r="T290">
        <f t="shared" si="148"/>
        <v>35.864089974614011</v>
      </c>
      <c r="U290">
        <f t="shared" si="149"/>
        <v>33.37508571428571</v>
      </c>
      <c r="V290">
        <f t="shared" si="150"/>
        <v>5.1595632517126226</v>
      </c>
      <c r="W290">
        <f t="shared" si="151"/>
        <v>70.230256384294194</v>
      </c>
      <c r="X290">
        <f t="shared" si="152"/>
        <v>3.8681316710111178</v>
      </c>
      <c r="Y290">
        <f t="shared" si="153"/>
        <v>5.5077852056313441</v>
      </c>
      <c r="Z290">
        <f t="shared" si="154"/>
        <v>1.2914315807015049</v>
      </c>
      <c r="AA290">
        <f t="shared" si="155"/>
        <v>-13.219840909712266</v>
      </c>
      <c r="AB290">
        <f t="shared" si="156"/>
        <v>174.32655436005172</v>
      </c>
      <c r="AC290">
        <f t="shared" si="157"/>
        <v>14.588873623412683</v>
      </c>
      <c r="AD290">
        <f t="shared" si="158"/>
        <v>401.80754188231225</v>
      </c>
      <c r="AE290">
        <f t="shared" si="159"/>
        <v>16.403008499069891</v>
      </c>
      <c r="AF290">
        <f t="shared" si="160"/>
        <v>0.39919855611596472</v>
      </c>
      <c r="AG290">
        <f t="shared" si="161"/>
        <v>5.8115487242497723</v>
      </c>
      <c r="AH290">
        <v>1892.216606755386</v>
      </c>
      <c r="AI290">
        <v>1875.967212121212</v>
      </c>
      <c r="AJ290">
        <v>1.7125480988440249</v>
      </c>
      <c r="AK290">
        <v>66.45767359900691</v>
      </c>
      <c r="AL290">
        <f t="shared" si="162"/>
        <v>0.29976963514086769</v>
      </c>
      <c r="AM290">
        <v>37.715293345529517</v>
      </c>
      <c r="AN290">
        <v>38.15228363636362</v>
      </c>
      <c r="AO290">
        <v>-1.4360236111318109E-2</v>
      </c>
      <c r="AP290">
        <v>80.18708061797463</v>
      </c>
      <c r="AQ290">
        <v>11</v>
      </c>
      <c r="AR290">
        <v>2</v>
      </c>
      <c r="AS290">
        <f t="shared" si="163"/>
        <v>1</v>
      </c>
      <c r="AT290">
        <f t="shared" si="164"/>
        <v>0</v>
      </c>
      <c r="AU290">
        <f t="shared" si="165"/>
        <v>46958.918531754913</v>
      </c>
      <c r="AV290">
        <f t="shared" si="166"/>
        <v>1199.9657142857141</v>
      </c>
      <c r="AW290">
        <f t="shared" si="167"/>
        <v>1025.8973278800827</v>
      </c>
      <c r="AX290">
        <f t="shared" si="168"/>
        <v>0.85493886672483255</v>
      </c>
      <c r="AY290">
        <f t="shared" si="169"/>
        <v>0.18843201277892715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1675368675</v>
      </c>
      <c r="BF290">
        <v>1801.9014285714291</v>
      </c>
      <c r="BG290">
        <v>1822.441428571429</v>
      </c>
      <c r="BH290">
        <v>38.172328571428572</v>
      </c>
      <c r="BI290">
        <v>37.711728571428573</v>
      </c>
      <c r="BJ290">
        <v>1810.281428571428</v>
      </c>
      <c r="BK290">
        <v>38.02412857142857</v>
      </c>
      <c r="BL290">
        <v>500.16528571428569</v>
      </c>
      <c r="BM290">
        <v>101.23314285714289</v>
      </c>
      <c r="BN290">
        <v>0.10025271428571431</v>
      </c>
      <c r="BO290">
        <v>34.5456</v>
      </c>
      <c r="BP290">
        <v>33.37508571428571</v>
      </c>
      <c r="BQ290">
        <v>999.89999999999986</v>
      </c>
      <c r="BR290">
        <v>0</v>
      </c>
      <c r="BS290">
        <v>0</v>
      </c>
      <c r="BT290">
        <v>8966.16</v>
      </c>
      <c r="BU290">
        <v>0</v>
      </c>
      <c r="BV290">
        <v>355.71800000000002</v>
      </c>
      <c r="BW290">
        <v>-20.54074285714286</v>
      </c>
      <c r="BX290">
        <v>1873.4128571428571</v>
      </c>
      <c r="BY290">
        <v>1893.8628571428569</v>
      </c>
      <c r="BZ290">
        <v>0.46059585714285722</v>
      </c>
      <c r="CA290">
        <v>1822.441428571429</v>
      </c>
      <c r="CB290">
        <v>37.711728571428573</v>
      </c>
      <c r="CC290">
        <v>3.8642985714285709</v>
      </c>
      <c r="CD290">
        <v>3.8176700000000001</v>
      </c>
      <c r="CE290">
        <v>28.311485714285709</v>
      </c>
      <c r="CF290">
        <v>28.10294285714286</v>
      </c>
      <c r="CG290">
        <v>1199.9657142857141</v>
      </c>
      <c r="CH290">
        <v>0.49995400000000001</v>
      </c>
      <c r="CI290">
        <v>0.50004599999999999</v>
      </c>
      <c r="CJ290">
        <v>0</v>
      </c>
      <c r="CK290">
        <v>1017.33</v>
      </c>
      <c r="CL290">
        <v>4.9990899999999998</v>
      </c>
      <c r="CM290">
        <v>11000.185714285721</v>
      </c>
      <c r="CN290">
        <v>9557.4228571428557</v>
      </c>
      <c r="CO290">
        <v>46.375</v>
      </c>
      <c r="CP290">
        <v>48.936999999999998</v>
      </c>
      <c r="CQ290">
        <v>47.311999999999998</v>
      </c>
      <c r="CR290">
        <v>47.625</v>
      </c>
      <c r="CS290">
        <v>47.561999999999998</v>
      </c>
      <c r="CT290">
        <v>597.42857142857133</v>
      </c>
      <c r="CU290">
        <v>597.53714285714284</v>
      </c>
      <c r="CV290">
        <v>0</v>
      </c>
      <c r="CW290">
        <v>1675368695.5</v>
      </c>
      <c r="CX290">
        <v>0</v>
      </c>
      <c r="CY290">
        <v>1675367359.0999999</v>
      </c>
      <c r="CZ290" t="s">
        <v>356</v>
      </c>
      <c r="DA290">
        <v>1675367359.0999999</v>
      </c>
      <c r="DB290">
        <v>1675367351.0999999</v>
      </c>
      <c r="DC290">
        <v>3</v>
      </c>
      <c r="DD290">
        <v>-0.36899999999999999</v>
      </c>
      <c r="DE290">
        <v>-0.108</v>
      </c>
      <c r="DF290">
        <v>-5.9960000000000004</v>
      </c>
      <c r="DG290">
        <v>0.14799999999999999</v>
      </c>
      <c r="DH290">
        <v>415</v>
      </c>
      <c r="DI290">
        <v>35</v>
      </c>
      <c r="DJ290">
        <v>0.46</v>
      </c>
      <c r="DK290">
        <v>0.2</v>
      </c>
      <c r="DL290">
        <v>-20.628170731707321</v>
      </c>
      <c r="DM290">
        <v>-5.2417421602774461E-2</v>
      </c>
      <c r="DN290">
        <v>0.195133455575487</v>
      </c>
      <c r="DO290">
        <v>1</v>
      </c>
      <c r="DP290">
        <v>0.41195985365853671</v>
      </c>
      <c r="DQ290">
        <v>0.2762223135888503</v>
      </c>
      <c r="DR290">
        <v>7.440903643541473E-2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2.9440400000000002</v>
      </c>
      <c r="EB290">
        <v>2.6234899999999999</v>
      </c>
      <c r="EC290">
        <v>0.266621</v>
      </c>
      <c r="ED290">
        <v>0.266015</v>
      </c>
      <c r="EE290">
        <v>0.14972199999999999</v>
      </c>
      <c r="EF290">
        <v>0.14688799999999999</v>
      </c>
      <c r="EG290">
        <v>21988.3</v>
      </c>
      <c r="EH290">
        <v>22319.5</v>
      </c>
      <c r="EI290">
        <v>27931.200000000001</v>
      </c>
      <c r="EJ290">
        <v>29313</v>
      </c>
      <c r="EK290">
        <v>32707.599999999999</v>
      </c>
      <c r="EL290">
        <v>34721.9</v>
      </c>
      <c r="EM290">
        <v>39454.6</v>
      </c>
      <c r="EN290">
        <v>41898.6</v>
      </c>
      <c r="EO290">
        <v>1.9071199999999999</v>
      </c>
      <c r="EP290">
        <v>1.8775200000000001</v>
      </c>
      <c r="EQ290">
        <v>5.4746900000000001E-2</v>
      </c>
      <c r="ER290">
        <v>0</v>
      </c>
      <c r="ES290">
        <v>32.499299999999998</v>
      </c>
      <c r="ET290">
        <v>999.9</v>
      </c>
      <c r="EU290">
        <v>72.099999999999994</v>
      </c>
      <c r="EV290">
        <v>35</v>
      </c>
      <c r="EW290">
        <v>40.228999999999999</v>
      </c>
      <c r="EX290">
        <v>57.096600000000002</v>
      </c>
      <c r="EY290">
        <v>2.38381</v>
      </c>
      <c r="EZ290">
        <v>1</v>
      </c>
      <c r="FA290">
        <v>0.73866399999999999</v>
      </c>
      <c r="FB290">
        <v>1.3957200000000001</v>
      </c>
      <c r="FC290">
        <v>20.2652</v>
      </c>
      <c r="FD290">
        <v>5.2163899999999996</v>
      </c>
      <c r="FE290">
        <v>12.0099</v>
      </c>
      <c r="FF290">
        <v>4.9842500000000003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1.86222</v>
      </c>
      <c r="FN290">
        <v>1.8642700000000001</v>
      </c>
      <c r="FO290">
        <v>1.8603499999999999</v>
      </c>
      <c r="FP290">
        <v>1.8610800000000001</v>
      </c>
      <c r="FQ290">
        <v>1.8602000000000001</v>
      </c>
      <c r="FR290">
        <v>1.86189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-8.39</v>
      </c>
      <c r="GH290">
        <v>0.1482</v>
      </c>
      <c r="GI290">
        <v>-4.6172869984045022</v>
      </c>
      <c r="GJ290">
        <v>-3.9744887815693084E-3</v>
      </c>
      <c r="GK290">
        <v>1.847162108954052E-6</v>
      </c>
      <c r="GL290">
        <v>-4.4217609294687878E-10</v>
      </c>
      <c r="GM290">
        <v>0.1481899999999996</v>
      </c>
      <c r="GN290">
        <v>0</v>
      </c>
      <c r="GO290">
        <v>0</v>
      </c>
      <c r="GP290">
        <v>0</v>
      </c>
      <c r="GQ290">
        <v>6</v>
      </c>
      <c r="GR290">
        <v>2080</v>
      </c>
      <c r="GS290">
        <v>4</v>
      </c>
      <c r="GT290">
        <v>32</v>
      </c>
      <c r="GU290">
        <v>22</v>
      </c>
      <c r="GV290">
        <v>22.1</v>
      </c>
      <c r="GW290">
        <v>3.6511200000000001</v>
      </c>
      <c r="GX290">
        <v>2.49512</v>
      </c>
      <c r="GY290">
        <v>1.4489700000000001</v>
      </c>
      <c r="GZ290">
        <v>2.323</v>
      </c>
      <c r="HA290">
        <v>1.5478499999999999</v>
      </c>
      <c r="HB290">
        <v>2.3877000000000002</v>
      </c>
      <c r="HC290">
        <v>39.9437</v>
      </c>
      <c r="HD290">
        <v>14.350899999999999</v>
      </c>
      <c r="HE290">
        <v>18</v>
      </c>
      <c r="HF290">
        <v>500.024</v>
      </c>
      <c r="HG290">
        <v>521.98800000000006</v>
      </c>
      <c r="HH290">
        <v>30.999400000000001</v>
      </c>
      <c r="HI290">
        <v>36.5595</v>
      </c>
      <c r="HJ290">
        <v>30.0002</v>
      </c>
      <c r="HK290">
        <v>36.459299999999999</v>
      </c>
      <c r="HL290">
        <v>36.479399999999998</v>
      </c>
      <c r="HM290">
        <v>73.081400000000002</v>
      </c>
      <c r="HN290">
        <v>8.5052199999999996</v>
      </c>
      <c r="HO290">
        <v>100</v>
      </c>
      <c r="HP290">
        <v>31</v>
      </c>
      <c r="HQ290">
        <v>1835.84</v>
      </c>
      <c r="HR290">
        <v>37.595199999999998</v>
      </c>
      <c r="HS290">
        <v>98.463399999999993</v>
      </c>
      <c r="HT290">
        <v>97.159099999999995</v>
      </c>
    </row>
    <row r="291" spans="1:228" x14ac:dyDescent="0.2">
      <c r="A291">
        <v>276</v>
      </c>
      <c r="B291">
        <v>1675368681</v>
      </c>
      <c r="C291">
        <v>1097.900000095367</v>
      </c>
      <c r="D291" t="s">
        <v>911</v>
      </c>
      <c r="E291" t="s">
        <v>912</v>
      </c>
      <c r="F291">
        <v>4</v>
      </c>
      <c r="G291">
        <v>1675368678.6875</v>
      </c>
      <c r="H291">
        <f t="shared" si="136"/>
        <v>2.8988308963809019E-4</v>
      </c>
      <c r="I291">
        <f t="shared" si="137"/>
        <v>0.28988308963809017</v>
      </c>
      <c r="J291">
        <f t="shared" si="138"/>
        <v>6.0030262978547242</v>
      </c>
      <c r="K291">
        <f t="shared" si="139"/>
        <v>1808</v>
      </c>
      <c r="L291">
        <f t="shared" si="140"/>
        <v>1329.3178443497889</v>
      </c>
      <c r="M291">
        <f t="shared" si="141"/>
        <v>134.70412327295736</v>
      </c>
      <c r="N291">
        <f t="shared" si="142"/>
        <v>183.2105511204</v>
      </c>
      <c r="O291">
        <f t="shared" si="143"/>
        <v>2.166545574575306E-2</v>
      </c>
      <c r="P291">
        <f t="shared" si="144"/>
        <v>2.767907229504611</v>
      </c>
      <c r="Q291">
        <f t="shared" si="145"/>
        <v>2.1571682870001958E-2</v>
      </c>
      <c r="R291">
        <f t="shared" si="146"/>
        <v>1.3490692971479874E-2</v>
      </c>
      <c r="S291">
        <f t="shared" si="147"/>
        <v>226.11574386117744</v>
      </c>
      <c r="T291">
        <f t="shared" si="148"/>
        <v>35.8686508914478</v>
      </c>
      <c r="U291">
        <f t="shared" si="149"/>
        <v>33.393324999999997</v>
      </c>
      <c r="V291">
        <f t="shared" si="150"/>
        <v>5.1648388305488435</v>
      </c>
      <c r="W291">
        <f t="shared" si="151"/>
        <v>70.134654161393826</v>
      </c>
      <c r="X291">
        <f t="shared" si="152"/>
        <v>3.8637729632159914</v>
      </c>
      <c r="Y291">
        <f t="shared" si="153"/>
        <v>5.5090782287521929</v>
      </c>
      <c r="Z291">
        <f t="shared" si="154"/>
        <v>1.3010658673328521</v>
      </c>
      <c r="AA291">
        <f t="shared" si="155"/>
        <v>-12.783844253039778</v>
      </c>
      <c r="AB291">
        <f t="shared" si="156"/>
        <v>172.57687893523149</v>
      </c>
      <c r="AC291">
        <f t="shared" si="157"/>
        <v>14.415785671541489</v>
      </c>
      <c r="AD291">
        <f t="shared" si="158"/>
        <v>400.32456421491065</v>
      </c>
      <c r="AE291">
        <f t="shared" si="159"/>
        <v>16.47118369292275</v>
      </c>
      <c r="AF291">
        <f t="shared" si="160"/>
        <v>0.37671545261459088</v>
      </c>
      <c r="AG291">
        <f t="shared" si="161"/>
        <v>6.0030262978547242</v>
      </c>
      <c r="AH291">
        <v>1899.07091501844</v>
      </c>
      <c r="AI291">
        <v>1882.7285454545449</v>
      </c>
      <c r="AJ291">
        <v>1.6844537655763541</v>
      </c>
      <c r="AK291">
        <v>66.45767359900691</v>
      </c>
      <c r="AL291">
        <f t="shared" si="162"/>
        <v>0.28988308963809017</v>
      </c>
      <c r="AM291">
        <v>37.705704769571163</v>
      </c>
      <c r="AN291">
        <v>38.111935757575743</v>
      </c>
      <c r="AO291">
        <v>-1.1299127898307211E-2</v>
      </c>
      <c r="AP291">
        <v>80.18708061797463</v>
      </c>
      <c r="AQ291">
        <v>11</v>
      </c>
      <c r="AR291">
        <v>2</v>
      </c>
      <c r="AS291">
        <f t="shared" si="163"/>
        <v>1</v>
      </c>
      <c r="AT291">
        <f t="shared" si="164"/>
        <v>0</v>
      </c>
      <c r="AU291">
        <f t="shared" si="165"/>
        <v>47106.404994766301</v>
      </c>
      <c r="AV291">
        <f t="shared" si="166"/>
        <v>1199.9925000000001</v>
      </c>
      <c r="AW291">
        <f t="shared" si="167"/>
        <v>1025.9195760938744</v>
      </c>
      <c r="AX291">
        <f t="shared" si="168"/>
        <v>0.85493832344275011</v>
      </c>
      <c r="AY291">
        <f t="shared" si="169"/>
        <v>0.18843096424450773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1675368678.6875</v>
      </c>
      <c r="BF291">
        <v>1808</v>
      </c>
      <c r="BG291">
        <v>1828.5787499999999</v>
      </c>
      <c r="BH291">
        <v>38.129362499999999</v>
      </c>
      <c r="BI291">
        <v>37.694625000000002</v>
      </c>
      <c r="BJ291">
        <v>1816.39</v>
      </c>
      <c r="BK291">
        <v>37.981175</v>
      </c>
      <c r="BL291">
        <v>500.09699999999998</v>
      </c>
      <c r="BM291">
        <v>101.233375</v>
      </c>
      <c r="BN291">
        <v>9.9894425000000009E-2</v>
      </c>
      <c r="BO291">
        <v>34.549824999999998</v>
      </c>
      <c r="BP291">
        <v>33.393324999999997</v>
      </c>
      <c r="BQ291">
        <v>999.9</v>
      </c>
      <c r="BR291">
        <v>0</v>
      </c>
      <c r="BS291">
        <v>0</v>
      </c>
      <c r="BT291">
        <v>8994.84375</v>
      </c>
      <c r="BU291">
        <v>0</v>
      </c>
      <c r="BV291">
        <v>355.79</v>
      </c>
      <c r="BW291">
        <v>-20.580437499999999</v>
      </c>
      <c r="BX291">
        <v>1879.66875</v>
      </c>
      <c r="BY291">
        <v>1900.2049999999999</v>
      </c>
      <c r="BZ291">
        <v>0.43475012499999999</v>
      </c>
      <c r="CA291">
        <v>1828.5787499999999</v>
      </c>
      <c r="CB291">
        <v>37.694625000000002</v>
      </c>
      <c r="CC291">
        <v>3.8599649999999999</v>
      </c>
      <c r="CD291">
        <v>3.8159524999999999</v>
      </c>
      <c r="CE291">
        <v>28.292187500000001</v>
      </c>
      <c r="CF291">
        <v>28.095199999999998</v>
      </c>
      <c r="CG291">
        <v>1199.9925000000001</v>
      </c>
      <c r="CH291">
        <v>0.49997087499999998</v>
      </c>
      <c r="CI291">
        <v>0.50002912499999996</v>
      </c>
      <c r="CJ291">
        <v>0</v>
      </c>
      <c r="CK291">
        <v>1017.26375</v>
      </c>
      <c r="CL291">
        <v>4.9990899999999998</v>
      </c>
      <c r="CM291">
        <v>10998.375</v>
      </c>
      <c r="CN291">
        <v>9557.6962499999991</v>
      </c>
      <c r="CO291">
        <v>46.375</v>
      </c>
      <c r="CP291">
        <v>48.936999999999998</v>
      </c>
      <c r="CQ291">
        <v>47.311999999999998</v>
      </c>
      <c r="CR291">
        <v>47.625</v>
      </c>
      <c r="CS291">
        <v>47.561999999999998</v>
      </c>
      <c r="CT291">
        <v>597.46374999999989</v>
      </c>
      <c r="CU291">
        <v>597.52874999999995</v>
      </c>
      <c r="CV291">
        <v>0</v>
      </c>
      <c r="CW291">
        <v>1675368699.7</v>
      </c>
      <c r="CX291">
        <v>0</v>
      </c>
      <c r="CY291">
        <v>1675367359.0999999</v>
      </c>
      <c r="CZ291" t="s">
        <v>356</v>
      </c>
      <c r="DA291">
        <v>1675367359.0999999</v>
      </c>
      <c r="DB291">
        <v>1675367351.0999999</v>
      </c>
      <c r="DC291">
        <v>3</v>
      </c>
      <c r="DD291">
        <v>-0.36899999999999999</v>
      </c>
      <c r="DE291">
        <v>-0.108</v>
      </c>
      <c r="DF291">
        <v>-5.9960000000000004</v>
      </c>
      <c r="DG291">
        <v>0.14799999999999999</v>
      </c>
      <c r="DH291">
        <v>415</v>
      </c>
      <c r="DI291">
        <v>35</v>
      </c>
      <c r="DJ291">
        <v>0.46</v>
      </c>
      <c r="DK291">
        <v>0.2</v>
      </c>
      <c r="DL291">
        <v>-20.594097560975609</v>
      </c>
      <c r="DM291">
        <v>-0.49002229965161032</v>
      </c>
      <c r="DN291">
        <v>0.1833861785464109</v>
      </c>
      <c r="DO291">
        <v>0</v>
      </c>
      <c r="DP291">
        <v>0.41365524390243902</v>
      </c>
      <c r="DQ291">
        <v>0.38388522648083639</v>
      </c>
      <c r="DR291">
        <v>7.3932225557545139E-2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366</v>
      </c>
      <c r="EA291">
        <v>2.9442499999999998</v>
      </c>
      <c r="EB291">
        <v>2.62385</v>
      </c>
      <c r="EC291">
        <v>0.26717600000000002</v>
      </c>
      <c r="ED291">
        <v>0.26657999999999998</v>
      </c>
      <c r="EE291">
        <v>0.149621</v>
      </c>
      <c r="EF291">
        <v>0.146818</v>
      </c>
      <c r="EG291">
        <v>21971.599999999999</v>
      </c>
      <c r="EH291">
        <v>22301.9</v>
      </c>
      <c r="EI291">
        <v>27931.3</v>
      </c>
      <c r="EJ291">
        <v>29312.7</v>
      </c>
      <c r="EK291">
        <v>32711.599999999999</v>
      </c>
      <c r="EL291">
        <v>34724.400000000001</v>
      </c>
      <c r="EM291">
        <v>39454.699999999997</v>
      </c>
      <c r="EN291">
        <v>41898.199999999997</v>
      </c>
      <c r="EO291">
        <v>1.9070499999999999</v>
      </c>
      <c r="EP291">
        <v>1.87775</v>
      </c>
      <c r="EQ291">
        <v>5.61848E-2</v>
      </c>
      <c r="ER291">
        <v>0</v>
      </c>
      <c r="ES291">
        <v>32.4953</v>
      </c>
      <c r="ET291">
        <v>999.9</v>
      </c>
      <c r="EU291">
        <v>72.099999999999994</v>
      </c>
      <c r="EV291">
        <v>34.9</v>
      </c>
      <c r="EW291">
        <v>40.006500000000003</v>
      </c>
      <c r="EX291">
        <v>57.066600000000001</v>
      </c>
      <c r="EY291">
        <v>2.0512800000000002</v>
      </c>
      <c r="EZ291">
        <v>1</v>
      </c>
      <c r="FA291">
        <v>0.73877300000000001</v>
      </c>
      <c r="FB291">
        <v>1.3940300000000001</v>
      </c>
      <c r="FC291">
        <v>20.2654</v>
      </c>
      <c r="FD291">
        <v>5.21549</v>
      </c>
      <c r="FE291">
        <v>12.0099</v>
      </c>
      <c r="FF291">
        <v>4.9845499999999996</v>
      </c>
      <c r="FG291">
        <v>3.2844500000000001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1.8621799999999999</v>
      </c>
      <c r="FN291">
        <v>1.86425</v>
      </c>
      <c r="FO291">
        <v>1.8603499999999999</v>
      </c>
      <c r="FP291">
        <v>1.8610800000000001</v>
      </c>
      <c r="FQ291">
        <v>1.86019</v>
      </c>
      <c r="FR291">
        <v>1.86188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-8.4</v>
      </c>
      <c r="GH291">
        <v>0.1482</v>
      </c>
      <c r="GI291">
        <v>-4.6172869984045022</v>
      </c>
      <c r="GJ291">
        <v>-3.9744887815693084E-3</v>
      </c>
      <c r="GK291">
        <v>1.847162108954052E-6</v>
      </c>
      <c r="GL291">
        <v>-4.4217609294687878E-10</v>
      </c>
      <c r="GM291">
        <v>0.1481899999999996</v>
      </c>
      <c r="GN291">
        <v>0</v>
      </c>
      <c r="GO291">
        <v>0</v>
      </c>
      <c r="GP291">
        <v>0</v>
      </c>
      <c r="GQ291">
        <v>6</v>
      </c>
      <c r="GR291">
        <v>2080</v>
      </c>
      <c r="GS291">
        <v>4</v>
      </c>
      <c r="GT291">
        <v>32</v>
      </c>
      <c r="GU291">
        <v>22</v>
      </c>
      <c r="GV291">
        <v>22.2</v>
      </c>
      <c r="GW291">
        <v>3.6621100000000002</v>
      </c>
      <c r="GX291">
        <v>2.5146500000000001</v>
      </c>
      <c r="GY291">
        <v>1.4489700000000001</v>
      </c>
      <c r="GZ291">
        <v>2.323</v>
      </c>
      <c r="HA291">
        <v>1.5478499999999999</v>
      </c>
      <c r="HB291">
        <v>2.2949199999999998</v>
      </c>
      <c r="HC291">
        <v>39.9437</v>
      </c>
      <c r="HD291">
        <v>14.3422</v>
      </c>
      <c r="HE291">
        <v>18</v>
      </c>
      <c r="HF291">
        <v>499.99</v>
      </c>
      <c r="HG291">
        <v>522.178</v>
      </c>
      <c r="HH291">
        <v>30.999500000000001</v>
      </c>
      <c r="HI291">
        <v>36.5627</v>
      </c>
      <c r="HJ291">
        <v>30.0002</v>
      </c>
      <c r="HK291">
        <v>36.461199999999998</v>
      </c>
      <c r="HL291">
        <v>36.482300000000002</v>
      </c>
      <c r="HM291">
        <v>73.2941</v>
      </c>
      <c r="HN291">
        <v>8.5052199999999996</v>
      </c>
      <c r="HO291">
        <v>100</v>
      </c>
      <c r="HP291">
        <v>31</v>
      </c>
      <c r="HQ291">
        <v>1842.52</v>
      </c>
      <c r="HR291">
        <v>37.6068</v>
      </c>
      <c r="HS291">
        <v>98.4636</v>
      </c>
      <c r="HT291">
        <v>97.158100000000005</v>
      </c>
    </row>
    <row r="292" spans="1:228" x14ac:dyDescent="0.2">
      <c r="A292">
        <v>277</v>
      </c>
      <c r="B292">
        <v>1675368685</v>
      </c>
      <c r="C292">
        <v>1101.900000095367</v>
      </c>
      <c r="D292" t="s">
        <v>913</v>
      </c>
      <c r="E292" t="s">
        <v>914</v>
      </c>
      <c r="F292">
        <v>4</v>
      </c>
      <c r="G292">
        <v>1675368683</v>
      </c>
      <c r="H292">
        <f t="shared" si="136"/>
        <v>2.954775127479514E-4</v>
      </c>
      <c r="I292">
        <f t="shared" si="137"/>
        <v>0.29547751274795142</v>
      </c>
      <c r="J292">
        <f t="shared" si="138"/>
        <v>6.0993512110328547</v>
      </c>
      <c r="K292">
        <f t="shared" si="139"/>
        <v>1815.037142857143</v>
      </c>
      <c r="L292">
        <f t="shared" si="140"/>
        <v>1335.1261559921284</v>
      </c>
      <c r="M292">
        <f t="shared" si="141"/>
        <v>135.29194795465125</v>
      </c>
      <c r="N292">
        <f t="shared" si="142"/>
        <v>183.92262750984207</v>
      </c>
      <c r="O292">
        <f t="shared" si="143"/>
        <v>2.1969152944119292E-2</v>
      </c>
      <c r="P292">
        <f t="shared" si="144"/>
        <v>2.76873291733071</v>
      </c>
      <c r="Q292">
        <f t="shared" si="145"/>
        <v>2.187276763648504E-2</v>
      </c>
      <c r="R292">
        <f t="shared" si="146"/>
        <v>1.3679104248193142E-2</v>
      </c>
      <c r="S292">
        <f t="shared" si="147"/>
        <v>226.11665795151362</v>
      </c>
      <c r="T292">
        <f t="shared" si="148"/>
        <v>35.866372902605541</v>
      </c>
      <c r="U292">
        <f t="shared" si="149"/>
        <v>33.403871428571428</v>
      </c>
      <c r="V292">
        <f t="shared" si="150"/>
        <v>5.1678914477614439</v>
      </c>
      <c r="W292">
        <f t="shared" si="151"/>
        <v>70.067242233979371</v>
      </c>
      <c r="X292">
        <f t="shared" si="152"/>
        <v>3.8599741715880529</v>
      </c>
      <c r="Y292">
        <f t="shared" si="153"/>
        <v>5.5089568941478104</v>
      </c>
      <c r="Z292">
        <f t="shared" si="154"/>
        <v>1.307917276173391</v>
      </c>
      <c r="AA292">
        <f t="shared" si="155"/>
        <v>-13.030558312184656</v>
      </c>
      <c r="AB292">
        <f t="shared" si="156"/>
        <v>170.99494231027228</v>
      </c>
      <c r="AC292">
        <f t="shared" si="157"/>
        <v>14.280090108948009</v>
      </c>
      <c r="AD292">
        <f t="shared" si="158"/>
        <v>398.36113205854923</v>
      </c>
      <c r="AE292">
        <f t="shared" si="159"/>
        <v>16.585242088152068</v>
      </c>
      <c r="AF292">
        <f t="shared" si="160"/>
        <v>0.35971543934840144</v>
      </c>
      <c r="AG292">
        <f t="shared" si="161"/>
        <v>6.0993512110328547</v>
      </c>
      <c r="AH292">
        <v>1905.9512073931851</v>
      </c>
      <c r="AI292">
        <v>1889.462121212121</v>
      </c>
      <c r="AJ292">
        <v>1.6898176730750301</v>
      </c>
      <c r="AK292">
        <v>66.45767359900691</v>
      </c>
      <c r="AL292">
        <f t="shared" si="162"/>
        <v>0.29547751274795142</v>
      </c>
      <c r="AM292">
        <v>37.680020736469771</v>
      </c>
      <c r="AN292">
        <v>38.0830793939394</v>
      </c>
      <c r="AO292">
        <v>-9.7854750502408237E-3</v>
      </c>
      <c r="AP292">
        <v>80.18708061797463</v>
      </c>
      <c r="AQ292">
        <v>11</v>
      </c>
      <c r="AR292">
        <v>2</v>
      </c>
      <c r="AS292">
        <f t="shared" si="163"/>
        <v>1</v>
      </c>
      <c r="AT292">
        <f t="shared" si="164"/>
        <v>0</v>
      </c>
      <c r="AU292">
        <f t="shared" si="165"/>
        <v>47129.069872314278</v>
      </c>
      <c r="AV292">
        <f t="shared" si="166"/>
        <v>1199.99</v>
      </c>
      <c r="AW292">
        <f t="shared" si="167"/>
        <v>1025.9181564515613</v>
      </c>
      <c r="AX292">
        <f t="shared" si="168"/>
        <v>0.85493892153398066</v>
      </c>
      <c r="AY292">
        <f t="shared" si="169"/>
        <v>0.18843211856058267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1675368683</v>
      </c>
      <c r="BF292">
        <v>1815.037142857143</v>
      </c>
      <c r="BG292">
        <v>1835.717142857143</v>
      </c>
      <c r="BH292">
        <v>38.092085714285709</v>
      </c>
      <c r="BI292">
        <v>37.676985714285721</v>
      </c>
      <c r="BJ292">
        <v>1823.44</v>
      </c>
      <c r="BK292">
        <v>37.94388571428572</v>
      </c>
      <c r="BL292">
        <v>500.1394285714286</v>
      </c>
      <c r="BM292">
        <v>101.23271428571429</v>
      </c>
      <c r="BN292">
        <v>9.9992999999999999E-2</v>
      </c>
      <c r="BO292">
        <v>34.549428571428571</v>
      </c>
      <c r="BP292">
        <v>33.403871428571428</v>
      </c>
      <c r="BQ292">
        <v>999.89999999999986</v>
      </c>
      <c r="BR292">
        <v>0</v>
      </c>
      <c r="BS292">
        <v>0</v>
      </c>
      <c r="BT292">
        <v>8999.2857142857138</v>
      </c>
      <c r="BU292">
        <v>0</v>
      </c>
      <c r="BV292">
        <v>356.21257142857138</v>
      </c>
      <c r="BW292">
        <v>-20.681057142857139</v>
      </c>
      <c r="BX292">
        <v>1886.911428571429</v>
      </c>
      <c r="BY292">
        <v>1907.59</v>
      </c>
      <c r="BZ292">
        <v>0.41510328571428567</v>
      </c>
      <c r="CA292">
        <v>1835.717142857143</v>
      </c>
      <c r="CB292">
        <v>37.676985714285721</v>
      </c>
      <c r="CC292">
        <v>3.8561614285714292</v>
      </c>
      <c r="CD292">
        <v>3.8141400000000001</v>
      </c>
      <c r="CE292">
        <v>28.27525714285715</v>
      </c>
      <c r="CF292">
        <v>28.087057142857141</v>
      </c>
      <c r="CG292">
        <v>1199.99</v>
      </c>
      <c r="CH292">
        <v>0.49995200000000001</v>
      </c>
      <c r="CI292">
        <v>0.50004800000000005</v>
      </c>
      <c r="CJ292">
        <v>0</v>
      </c>
      <c r="CK292">
        <v>1017.01</v>
      </c>
      <c r="CL292">
        <v>4.9990899999999998</v>
      </c>
      <c r="CM292">
        <v>10996.32857142857</v>
      </c>
      <c r="CN292">
        <v>9557.6085714285709</v>
      </c>
      <c r="CO292">
        <v>46.375</v>
      </c>
      <c r="CP292">
        <v>48.936999999999998</v>
      </c>
      <c r="CQ292">
        <v>47.311999999999998</v>
      </c>
      <c r="CR292">
        <v>47.625</v>
      </c>
      <c r="CS292">
        <v>47.561999999999998</v>
      </c>
      <c r="CT292">
        <v>597.43857142857144</v>
      </c>
      <c r="CU292">
        <v>597.55142857142869</v>
      </c>
      <c r="CV292">
        <v>0</v>
      </c>
      <c r="CW292">
        <v>1675368703.3</v>
      </c>
      <c r="CX292">
        <v>0</v>
      </c>
      <c r="CY292">
        <v>1675367359.0999999</v>
      </c>
      <c r="CZ292" t="s">
        <v>356</v>
      </c>
      <c r="DA292">
        <v>1675367359.0999999</v>
      </c>
      <c r="DB292">
        <v>1675367351.0999999</v>
      </c>
      <c r="DC292">
        <v>3</v>
      </c>
      <c r="DD292">
        <v>-0.36899999999999999</v>
      </c>
      <c r="DE292">
        <v>-0.108</v>
      </c>
      <c r="DF292">
        <v>-5.9960000000000004</v>
      </c>
      <c r="DG292">
        <v>0.14799999999999999</v>
      </c>
      <c r="DH292">
        <v>415</v>
      </c>
      <c r="DI292">
        <v>35</v>
      </c>
      <c r="DJ292">
        <v>0.46</v>
      </c>
      <c r="DK292">
        <v>0.2</v>
      </c>
      <c r="DL292">
        <v>-20.64236341463414</v>
      </c>
      <c r="DM292">
        <v>-7.0944250871124381E-2</v>
      </c>
      <c r="DN292">
        <v>0.16483970004307699</v>
      </c>
      <c r="DO292">
        <v>1</v>
      </c>
      <c r="DP292">
        <v>0.42105441463414639</v>
      </c>
      <c r="DQ292">
        <v>0.26644369337979151</v>
      </c>
      <c r="DR292">
        <v>6.8175362714241003E-2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363</v>
      </c>
      <c r="EA292">
        <v>2.9442200000000001</v>
      </c>
      <c r="EB292">
        <v>2.6236299999999999</v>
      </c>
      <c r="EC292">
        <v>0.26771899999999998</v>
      </c>
      <c r="ED292">
        <v>0.267123</v>
      </c>
      <c r="EE292">
        <v>0.14954100000000001</v>
      </c>
      <c r="EF292">
        <v>0.14680299999999999</v>
      </c>
      <c r="EG292">
        <v>21954.6</v>
      </c>
      <c r="EH292">
        <v>22285.200000000001</v>
      </c>
      <c r="EI292">
        <v>27930.5</v>
      </c>
      <c r="EJ292">
        <v>29312.7</v>
      </c>
      <c r="EK292">
        <v>32714.400000000001</v>
      </c>
      <c r="EL292">
        <v>34724.400000000001</v>
      </c>
      <c r="EM292">
        <v>39454.400000000001</v>
      </c>
      <c r="EN292">
        <v>41897.4</v>
      </c>
      <c r="EO292">
        <v>1.9071499999999999</v>
      </c>
      <c r="EP292">
        <v>1.8778699999999999</v>
      </c>
      <c r="EQ292">
        <v>5.61848E-2</v>
      </c>
      <c r="ER292">
        <v>0</v>
      </c>
      <c r="ES292">
        <v>32.492800000000003</v>
      </c>
      <c r="ET292">
        <v>999.9</v>
      </c>
      <c r="EU292">
        <v>72.099999999999994</v>
      </c>
      <c r="EV292">
        <v>35</v>
      </c>
      <c r="EW292">
        <v>40.230699999999999</v>
      </c>
      <c r="EX292">
        <v>57.066600000000001</v>
      </c>
      <c r="EY292">
        <v>1.7307699999999999</v>
      </c>
      <c r="EZ292">
        <v>1</v>
      </c>
      <c r="FA292">
        <v>0.73889499999999997</v>
      </c>
      <c r="FB292">
        <v>1.3910199999999999</v>
      </c>
      <c r="FC292">
        <v>20.2653</v>
      </c>
      <c r="FD292">
        <v>5.21624</v>
      </c>
      <c r="FE292">
        <v>12.0099</v>
      </c>
      <c r="FF292">
        <v>4.9844499999999998</v>
      </c>
      <c r="FG292">
        <v>3.2844500000000001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1.8642700000000001</v>
      </c>
      <c r="FO292">
        <v>1.8603499999999999</v>
      </c>
      <c r="FP292">
        <v>1.8610800000000001</v>
      </c>
      <c r="FQ292">
        <v>1.8602000000000001</v>
      </c>
      <c r="FR292">
        <v>1.86189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-8.41</v>
      </c>
      <c r="GH292">
        <v>0.1482</v>
      </c>
      <c r="GI292">
        <v>-4.6172869984045022</v>
      </c>
      <c r="GJ292">
        <v>-3.9744887815693084E-3</v>
      </c>
      <c r="GK292">
        <v>1.847162108954052E-6</v>
      </c>
      <c r="GL292">
        <v>-4.4217609294687878E-10</v>
      </c>
      <c r="GM292">
        <v>0.1481899999999996</v>
      </c>
      <c r="GN292">
        <v>0</v>
      </c>
      <c r="GO292">
        <v>0</v>
      </c>
      <c r="GP292">
        <v>0</v>
      </c>
      <c r="GQ292">
        <v>6</v>
      </c>
      <c r="GR292">
        <v>2080</v>
      </c>
      <c r="GS292">
        <v>4</v>
      </c>
      <c r="GT292">
        <v>32</v>
      </c>
      <c r="GU292">
        <v>22.1</v>
      </c>
      <c r="GV292">
        <v>22.2</v>
      </c>
      <c r="GW292">
        <v>3.6730999999999998</v>
      </c>
      <c r="GX292">
        <v>2.5134300000000001</v>
      </c>
      <c r="GY292">
        <v>1.4489700000000001</v>
      </c>
      <c r="GZ292">
        <v>2.323</v>
      </c>
      <c r="HA292">
        <v>1.5478499999999999</v>
      </c>
      <c r="HB292">
        <v>2.2741699999999998</v>
      </c>
      <c r="HC292">
        <v>39.9437</v>
      </c>
      <c r="HD292">
        <v>14.3247</v>
      </c>
      <c r="HE292">
        <v>18</v>
      </c>
      <c r="HF292">
        <v>500.07</v>
      </c>
      <c r="HG292">
        <v>522.28300000000002</v>
      </c>
      <c r="HH292">
        <v>30.999300000000002</v>
      </c>
      <c r="HI292">
        <v>36.563000000000002</v>
      </c>
      <c r="HJ292">
        <v>30.000299999999999</v>
      </c>
      <c r="HK292">
        <v>36.4634</v>
      </c>
      <c r="HL292">
        <v>36.483899999999998</v>
      </c>
      <c r="HM292">
        <v>73.507000000000005</v>
      </c>
      <c r="HN292">
        <v>8.5052199999999996</v>
      </c>
      <c r="HO292">
        <v>100</v>
      </c>
      <c r="HP292">
        <v>31</v>
      </c>
      <c r="HQ292">
        <v>1849.2</v>
      </c>
      <c r="HR292">
        <v>37.6218</v>
      </c>
      <c r="HS292">
        <v>98.462100000000007</v>
      </c>
      <c r="HT292">
        <v>97.156999999999996</v>
      </c>
    </row>
    <row r="293" spans="1:228" x14ac:dyDescent="0.2">
      <c r="A293">
        <v>278</v>
      </c>
      <c r="B293">
        <v>1675368689</v>
      </c>
      <c r="C293">
        <v>1105.900000095367</v>
      </c>
      <c r="D293" t="s">
        <v>915</v>
      </c>
      <c r="E293" t="s">
        <v>916</v>
      </c>
      <c r="F293">
        <v>4</v>
      </c>
      <c r="G293">
        <v>1675368686.6875</v>
      </c>
      <c r="H293">
        <f t="shared" si="136"/>
        <v>3.0273308858470724E-4</v>
      </c>
      <c r="I293">
        <f t="shared" si="137"/>
        <v>0.30273308858470727</v>
      </c>
      <c r="J293">
        <f t="shared" si="138"/>
        <v>5.6982393183098843</v>
      </c>
      <c r="K293">
        <f t="shared" si="139"/>
        <v>1821.2425000000001</v>
      </c>
      <c r="L293">
        <f t="shared" si="140"/>
        <v>1378.7615314303609</v>
      </c>
      <c r="M293">
        <f t="shared" si="141"/>
        <v>139.71019808770345</v>
      </c>
      <c r="N293">
        <f t="shared" si="142"/>
        <v>184.54688837798918</v>
      </c>
      <c r="O293">
        <f t="shared" si="143"/>
        <v>2.2442550230901862E-2</v>
      </c>
      <c r="P293">
        <f t="shared" si="144"/>
        <v>2.7622246146039662</v>
      </c>
      <c r="Q293">
        <f t="shared" si="145"/>
        <v>2.2341740738304722E-2</v>
      </c>
      <c r="R293">
        <f t="shared" si="146"/>
        <v>1.3972607432710539E-2</v>
      </c>
      <c r="S293">
        <f t="shared" si="147"/>
        <v>226.11549069754392</v>
      </c>
      <c r="T293">
        <f t="shared" si="148"/>
        <v>35.869015547270088</v>
      </c>
      <c r="U293">
        <f t="shared" si="149"/>
        <v>33.409512500000012</v>
      </c>
      <c r="V293">
        <f t="shared" si="150"/>
        <v>5.1695248751469931</v>
      </c>
      <c r="W293">
        <f t="shared" si="151"/>
        <v>70.018139597644861</v>
      </c>
      <c r="X293">
        <f t="shared" si="152"/>
        <v>3.8576487653712652</v>
      </c>
      <c r="Y293">
        <f t="shared" si="153"/>
        <v>5.5094990920053259</v>
      </c>
      <c r="Z293">
        <f t="shared" si="154"/>
        <v>1.3118761097757279</v>
      </c>
      <c r="AA293">
        <f t="shared" si="155"/>
        <v>-13.350529206585589</v>
      </c>
      <c r="AB293">
        <f t="shared" si="156"/>
        <v>170.01673842933198</v>
      </c>
      <c r="AC293">
        <f t="shared" si="157"/>
        <v>14.232367728646508</v>
      </c>
      <c r="AD293">
        <f t="shared" si="158"/>
        <v>397.01406764893682</v>
      </c>
      <c r="AE293">
        <f t="shared" si="159"/>
        <v>16.56707287307265</v>
      </c>
      <c r="AF293">
        <f t="shared" si="160"/>
        <v>0.3407418160553648</v>
      </c>
      <c r="AG293">
        <f t="shared" si="161"/>
        <v>5.6982393183098843</v>
      </c>
      <c r="AH293">
        <v>1912.838253597359</v>
      </c>
      <c r="AI293">
        <v>1896.4933939393929</v>
      </c>
      <c r="AJ293">
        <v>1.7574545119259111</v>
      </c>
      <c r="AK293">
        <v>66.45767359900691</v>
      </c>
      <c r="AL293">
        <f t="shared" si="162"/>
        <v>0.30273308858470727</v>
      </c>
      <c r="AM293">
        <v>37.676503254290331</v>
      </c>
      <c r="AN293">
        <v>38.058567878787862</v>
      </c>
      <c r="AO293">
        <v>-5.153853335908596E-3</v>
      </c>
      <c r="AP293">
        <v>80.18708061797463</v>
      </c>
      <c r="AQ293">
        <v>11</v>
      </c>
      <c r="AR293">
        <v>2</v>
      </c>
      <c r="AS293">
        <f t="shared" si="163"/>
        <v>1</v>
      </c>
      <c r="AT293">
        <f t="shared" si="164"/>
        <v>0</v>
      </c>
      <c r="AU293">
        <f t="shared" si="165"/>
        <v>46950.668504179215</v>
      </c>
      <c r="AV293">
        <f t="shared" si="166"/>
        <v>1199.9925000000001</v>
      </c>
      <c r="AW293">
        <f t="shared" si="167"/>
        <v>1025.9194449210074</v>
      </c>
      <c r="AX293">
        <f t="shared" si="168"/>
        <v>0.85493821413134441</v>
      </c>
      <c r="AY293">
        <f t="shared" si="169"/>
        <v>0.18843075327349454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1675368686.6875</v>
      </c>
      <c r="BF293">
        <v>1821.2425000000001</v>
      </c>
      <c r="BG293">
        <v>1841.8625</v>
      </c>
      <c r="BH293">
        <v>38.070075000000003</v>
      </c>
      <c r="BI293">
        <v>37.676850000000002</v>
      </c>
      <c r="BJ293">
        <v>1829.6575</v>
      </c>
      <c r="BK293">
        <v>37.921887499999997</v>
      </c>
      <c r="BL293">
        <v>500.12549999999999</v>
      </c>
      <c r="BM293">
        <v>101.230125</v>
      </c>
      <c r="BN293">
        <v>0.1000868625</v>
      </c>
      <c r="BO293">
        <v>34.551200000000001</v>
      </c>
      <c r="BP293">
        <v>33.409512500000012</v>
      </c>
      <c r="BQ293">
        <v>999.9</v>
      </c>
      <c r="BR293">
        <v>0</v>
      </c>
      <c r="BS293">
        <v>0</v>
      </c>
      <c r="BT293">
        <v>8964.9987500000007</v>
      </c>
      <c r="BU293">
        <v>0</v>
      </c>
      <c r="BV293">
        <v>356.22025000000002</v>
      </c>
      <c r="BW293">
        <v>-20.618600000000001</v>
      </c>
      <c r="BX293">
        <v>1893.32125</v>
      </c>
      <c r="BY293">
        <v>1913.9737500000001</v>
      </c>
      <c r="BZ293">
        <v>0.39321325000000001</v>
      </c>
      <c r="CA293">
        <v>1841.8625</v>
      </c>
      <c r="CB293">
        <v>37.676850000000002</v>
      </c>
      <c r="CC293">
        <v>3.8538412499999999</v>
      </c>
      <c r="CD293">
        <v>3.8140350000000001</v>
      </c>
      <c r="CE293">
        <v>28.264900000000001</v>
      </c>
      <c r="CF293">
        <v>28.086600000000001</v>
      </c>
      <c r="CG293">
        <v>1199.9925000000001</v>
      </c>
      <c r="CH293">
        <v>0.49997775</v>
      </c>
      <c r="CI293">
        <v>0.50002225</v>
      </c>
      <c r="CJ293">
        <v>0</v>
      </c>
      <c r="CK293">
        <v>1016.765</v>
      </c>
      <c r="CL293">
        <v>4.9990899999999998</v>
      </c>
      <c r="CM293">
        <v>10994.512500000001</v>
      </c>
      <c r="CN293">
        <v>9557.7012500000001</v>
      </c>
      <c r="CO293">
        <v>46.375</v>
      </c>
      <c r="CP293">
        <v>48.936999999999998</v>
      </c>
      <c r="CQ293">
        <v>47.311999999999998</v>
      </c>
      <c r="CR293">
        <v>47.625</v>
      </c>
      <c r="CS293">
        <v>47.569875000000003</v>
      </c>
      <c r="CT293">
        <v>597.46875</v>
      </c>
      <c r="CU293">
        <v>597.52499999999998</v>
      </c>
      <c r="CV293">
        <v>0</v>
      </c>
      <c r="CW293">
        <v>1675368707.5</v>
      </c>
      <c r="CX293">
        <v>0</v>
      </c>
      <c r="CY293">
        <v>1675367359.0999999</v>
      </c>
      <c r="CZ293" t="s">
        <v>356</v>
      </c>
      <c r="DA293">
        <v>1675367359.0999999</v>
      </c>
      <c r="DB293">
        <v>1675367351.0999999</v>
      </c>
      <c r="DC293">
        <v>3</v>
      </c>
      <c r="DD293">
        <v>-0.36899999999999999</v>
      </c>
      <c r="DE293">
        <v>-0.108</v>
      </c>
      <c r="DF293">
        <v>-5.9960000000000004</v>
      </c>
      <c r="DG293">
        <v>0.14799999999999999</v>
      </c>
      <c r="DH293">
        <v>415</v>
      </c>
      <c r="DI293">
        <v>35</v>
      </c>
      <c r="DJ293">
        <v>0.46</v>
      </c>
      <c r="DK293">
        <v>0.2</v>
      </c>
      <c r="DL293">
        <v>-20.66670487804878</v>
      </c>
      <c r="DM293">
        <v>0.64918118466893049</v>
      </c>
      <c r="DN293">
        <v>0.13669811309065741</v>
      </c>
      <c r="DO293">
        <v>0</v>
      </c>
      <c r="DP293">
        <v>0.43898124390243898</v>
      </c>
      <c r="DQ293">
        <v>-0.32334965853658482</v>
      </c>
      <c r="DR293">
        <v>3.4777484235427231E-2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366</v>
      </c>
      <c r="EA293">
        <v>2.9438200000000001</v>
      </c>
      <c r="EB293">
        <v>2.6232799999999998</v>
      </c>
      <c r="EC293">
        <v>0.268293</v>
      </c>
      <c r="ED293">
        <v>0.26767999999999997</v>
      </c>
      <c r="EE293">
        <v>0.149481</v>
      </c>
      <c r="EF293">
        <v>0.14680499999999999</v>
      </c>
      <c r="EG293">
        <v>21937.8</v>
      </c>
      <c r="EH293">
        <v>22268.5</v>
      </c>
      <c r="EI293">
        <v>27931.200000000001</v>
      </c>
      <c r="EJ293">
        <v>29313.1</v>
      </c>
      <c r="EK293">
        <v>32717</v>
      </c>
      <c r="EL293">
        <v>34725.4</v>
      </c>
      <c r="EM293">
        <v>39454.699999999997</v>
      </c>
      <c r="EN293">
        <v>41898.6</v>
      </c>
      <c r="EO293">
        <v>1.9071800000000001</v>
      </c>
      <c r="EP293">
        <v>1.87798</v>
      </c>
      <c r="EQ293">
        <v>5.6862799999999998E-2</v>
      </c>
      <c r="ER293">
        <v>0</v>
      </c>
      <c r="ES293">
        <v>32.492800000000003</v>
      </c>
      <c r="ET293">
        <v>999.9</v>
      </c>
      <c r="EU293">
        <v>72.099999999999994</v>
      </c>
      <c r="EV293">
        <v>35</v>
      </c>
      <c r="EW293">
        <v>40.232199999999999</v>
      </c>
      <c r="EX293">
        <v>57.2166</v>
      </c>
      <c r="EY293">
        <v>2.5721099999999999</v>
      </c>
      <c r="EZ293">
        <v>1</v>
      </c>
      <c r="FA293">
        <v>0.73905500000000002</v>
      </c>
      <c r="FB293">
        <v>1.3873800000000001</v>
      </c>
      <c r="FC293">
        <v>20.2654</v>
      </c>
      <c r="FD293">
        <v>5.2174399999999999</v>
      </c>
      <c r="FE293">
        <v>12.0099</v>
      </c>
      <c r="FF293">
        <v>4.9849500000000004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1.8622000000000001</v>
      </c>
      <c r="FN293">
        <v>1.86425</v>
      </c>
      <c r="FO293">
        <v>1.8603499999999999</v>
      </c>
      <c r="FP293">
        <v>1.8610800000000001</v>
      </c>
      <c r="FQ293">
        <v>1.8602000000000001</v>
      </c>
      <c r="FR293">
        <v>1.8619000000000001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-8.42</v>
      </c>
      <c r="GH293">
        <v>0.1482</v>
      </c>
      <c r="GI293">
        <v>-4.6172869984045022</v>
      </c>
      <c r="GJ293">
        <v>-3.9744887815693084E-3</v>
      </c>
      <c r="GK293">
        <v>1.847162108954052E-6</v>
      </c>
      <c r="GL293">
        <v>-4.4217609294687878E-10</v>
      </c>
      <c r="GM293">
        <v>0.1481899999999996</v>
      </c>
      <c r="GN293">
        <v>0</v>
      </c>
      <c r="GO293">
        <v>0</v>
      </c>
      <c r="GP293">
        <v>0</v>
      </c>
      <c r="GQ293">
        <v>6</v>
      </c>
      <c r="GR293">
        <v>2080</v>
      </c>
      <c r="GS293">
        <v>4</v>
      </c>
      <c r="GT293">
        <v>32</v>
      </c>
      <c r="GU293">
        <v>22.2</v>
      </c>
      <c r="GV293">
        <v>22.3</v>
      </c>
      <c r="GW293">
        <v>3.6828599999999998</v>
      </c>
      <c r="GX293">
        <v>2.49268</v>
      </c>
      <c r="GY293">
        <v>1.4489700000000001</v>
      </c>
      <c r="GZ293">
        <v>2.323</v>
      </c>
      <c r="HA293">
        <v>1.5478499999999999</v>
      </c>
      <c r="HB293">
        <v>2.3840300000000001</v>
      </c>
      <c r="HC293">
        <v>39.918399999999998</v>
      </c>
      <c r="HD293">
        <v>14.350899999999999</v>
      </c>
      <c r="HE293">
        <v>18</v>
      </c>
      <c r="HF293">
        <v>500.096</v>
      </c>
      <c r="HG293">
        <v>522.37599999999998</v>
      </c>
      <c r="HH293">
        <v>30.999199999999998</v>
      </c>
      <c r="HI293">
        <v>36.565199999999997</v>
      </c>
      <c r="HJ293">
        <v>30.0002</v>
      </c>
      <c r="HK293">
        <v>36.464599999999997</v>
      </c>
      <c r="HL293">
        <v>36.4861</v>
      </c>
      <c r="HM293">
        <v>73.719399999999993</v>
      </c>
      <c r="HN293">
        <v>8.5052199999999996</v>
      </c>
      <c r="HO293">
        <v>100</v>
      </c>
      <c r="HP293">
        <v>31</v>
      </c>
      <c r="HQ293">
        <v>1855.88</v>
      </c>
      <c r="HR293">
        <v>37.622</v>
      </c>
      <c r="HS293">
        <v>98.4636</v>
      </c>
      <c r="HT293">
        <v>97.159300000000002</v>
      </c>
    </row>
    <row r="294" spans="1:228" x14ac:dyDescent="0.2">
      <c r="A294">
        <v>279</v>
      </c>
      <c r="B294">
        <v>1675368693</v>
      </c>
      <c r="C294">
        <v>1109.900000095367</v>
      </c>
      <c r="D294" t="s">
        <v>917</v>
      </c>
      <c r="E294" t="s">
        <v>918</v>
      </c>
      <c r="F294">
        <v>4</v>
      </c>
      <c r="G294">
        <v>1675368691</v>
      </c>
      <c r="H294">
        <f t="shared" si="136"/>
        <v>2.9760365370581552E-4</v>
      </c>
      <c r="I294">
        <f t="shared" si="137"/>
        <v>0.29760365370581554</v>
      </c>
      <c r="J294">
        <f t="shared" si="138"/>
        <v>6.1003029551513848</v>
      </c>
      <c r="K294">
        <f t="shared" si="139"/>
        <v>1828.431428571429</v>
      </c>
      <c r="L294">
        <f t="shared" si="140"/>
        <v>1349.260435522267</v>
      </c>
      <c r="M294">
        <f t="shared" si="141"/>
        <v>136.71818685221737</v>
      </c>
      <c r="N294">
        <f t="shared" si="142"/>
        <v>185.27174081194636</v>
      </c>
      <c r="O294">
        <f t="shared" si="143"/>
        <v>2.203138875168268E-2</v>
      </c>
      <c r="P294">
        <f t="shared" si="144"/>
        <v>2.7710698182223186</v>
      </c>
      <c r="Q294">
        <f t="shared" si="145"/>
        <v>2.1934539232385881E-2</v>
      </c>
      <c r="R294">
        <f t="shared" si="146"/>
        <v>1.3717752963042479E-2</v>
      </c>
      <c r="S294">
        <f t="shared" si="147"/>
        <v>226.11458580871812</v>
      </c>
      <c r="T294">
        <f t="shared" si="148"/>
        <v>35.86873819551478</v>
      </c>
      <c r="U294">
        <f t="shared" si="149"/>
        <v>33.406642857142863</v>
      </c>
      <c r="V294">
        <f t="shared" si="150"/>
        <v>5.1686938858886275</v>
      </c>
      <c r="W294">
        <f t="shared" si="151"/>
        <v>69.963419970567244</v>
      </c>
      <c r="X294">
        <f t="shared" si="152"/>
        <v>3.8551082088617501</v>
      </c>
      <c r="Y294">
        <f t="shared" si="153"/>
        <v>5.5101769045646245</v>
      </c>
      <c r="Z294">
        <f t="shared" si="154"/>
        <v>1.3135856770268775</v>
      </c>
      <c r="AA294">
        <f t="shared" si="155"/>
        <v>-13.124321128426464</v>
      </c>
      <c r="AB294">
        <f t="shared" si="156"/>
        <v>171.32067451707138</v>
      </c>
      <c r="AC294">
        <f t="shared" si="157"/>
        <v>14.295699051486928</v>
      </c>
      <c r="AD294">
        <f t="shared" si="158"/>
        <v>398.60663824885</v>
      </c>
      <c r="AE294">
        <f t="shared" si="159"/>
        <v>16.609497760816144</v>
      </c>
      <c r="AF294">
        <f t="shared" si="160"/>
        <v>0.31934015282826245</v>
      </c>
      <c r="AG294">
        <f t="shared" si="161"/>
        <v>6.1003029551513848</v>
      </c>
      <c r="AH294">
        <v>1919.7732981770821</v>
      </c>
      <c r="AI294">
        <v>1903.277636363636</v>
      </c>
      <c r="AJ294">
        <v>1.689936428212319</v>
      </c>
      <c r="AK294">
        <v>66.45767359900691</v>
      </c>
      <c r="AL294">
        <f t="shared" si="162"/>
        <v>0.29760365370581554</v>
      </c>
      <c r="AM294">
        <v>37.676676449140032</v>
      </c>
      <c r="AN294">
        <v>38.036055757575753</v>
      </c>
      <c r="AO294">
        <v>-2.4936848416154769E-3</v>
      </c>
      <c r="AP294">
        <v>80.18708061797463</v>
      </c>
      <c r="AQ294">
        <v>11</v>
      </c>
      <c r="AR294">
        <v>2</v>
      </c>
      <c r="AS294">
        <f t="shared" si="163"/>
        <v>1</v>
      </c>
      <c r="AT294">
        <f t="shared" si="164"/>
        <v>0</v>
      </c>
      <c r="AU294">
        <f t="shared" si="165"/>
        <v>47192.436839793598</v>
      </c>
      <c r="AV294">
        <f t="shared" si="166"/>
        <v>1199.9785714285711</v>
      </c>
      <c r="AW294">
        <f t="shared" si="167"/>
        <v>1025.9084278801645</v>
      </c>
      <c r="AX294">
        <f t="shared" si="168"/>
        <v>0.85493895666722075</v>
      </c>
      <c r="AY294">
        <f t="shared" si="169"/>
        <v>0.18843218636773601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1675368691</v>
      </c>
      <c r="BF294">
        <v>1828.431428571429</v>
      </c>
      <c r="BG294">
        <v>1849.064285714285</v>
      </c>
      <c r="BH294">
        <v>38.045742857142862</v>
      </c>
      <c r="BI294">
        <v>37.677100000000003</v>
      </c>
      <c r="BJ294">
        <v>1836.8571428571429</v>
      </c>
      <c r="BK294">
        <v>37.897557142857139</v>
      </c>
      <c r="BL294">
        <v>499.98085714285708</v>
      </c>
      <c r="BM294">
        <v>101.2287142857143</v>
      </c>
      <c r="BN294">
        <v>9.952691428571428E-2</v>
      </c>
      <c r="BO294">
        <v>34.553414285714283</v>
      </c>
      <c r="BP294">
        <v>33.406642857142863</v>
      </c>
      <c r="BQ294">
        <v>999.89999999999986</v>
      </c>
      <c r="BR294">
        <v>0</v>
      </c>
      <c r="BS294">
        <v>0</v>
      </c>
      <c r="BT294">
        <v>9012.0542857142846</v>
      </c>
      <c r="BU294">
        <v>0</v>
      </c>
      <c r="BV294">
        <v>356.1022857142857</v>
      </c>
      <c r="BW294">
        <v>-20.629928571428572</v>
      </c>
      <c r="BX294">
        <v>1900.7485714285719</v>
      </c>
      <c r="BY294">
        <v>1921.457142857143</v>
      </c>
      <c r="BZ294">
        <v>0.3686105714285714</v>
      </c>
      <c r="CA294">
        <v>1849.064285714285</v>
      </c>
      <c r="CB294">
        <v>37.677100000000003</v>
      </c>
      <c r="CC294">
        <v>3.851321428571429</v>
      </c>
      <c r="CD294">
        <v>3.8140085714285719</v>
      </c>
      <c r="CE294">
        <v>28.25367142857143</v>
      </c>
      <c r="CF294">
        <v>28.086457142857149</v>
      </c>
      <c r="CG294">
        <v>1199.9785714285711</v>
      </c>
      <c r="CH294">
        <v>0.49995200000000001</v>
      </c>
      <c r="CI294">
        <v>0.50004800000000005</v>
      </c>
      <c r="CJ294">
        <v>0</v>
      </c>
      <c r="CK294">
        <v>1016.507142857143</v>
      </c>
      <c r="CL294">
        <v>4.9990899999999998</v>
      </c>
      <c r="CM294">
        <v>10991.05714285714</v>
      </c>
      <c r="CN294">
        <v>9557.5028571428575</v>
      </c>
      <c r="CO294">
        <v>46.375</v>
      </c>
      <c r="CP294">
        <v>48.928142857142859</v>
      </c>
      <c r="CQ294">
        <v>47.303142857142859</v>
      </c>
      <c r="CR294">
        <v>47.642714285714291</v>
      </c>
      <c r="CS294">
        <v>47.625</v>
      </c>
      <c r="CT294">
        <v>597.43142857142846</v>
      </c>
      <c r="CU294">
        <v>597.54714285714283</v>
      </c>
      <c r="CV294">
        <v>0</v>
      </c>
      <c r="CW294">
        <v>1675368711.7</v>
      </c>
      <c r="CX294">
        <v>0</v>
      </c>
      <c r="CY294">
        <v>1675367359.0999999</v>
      </c>
      <c r="CZ294" t="s">
        <v>356</v>
      </c>
      <c r="DA294">
        <v>1675367359.0999999</v>
      </c>
      <c r="DB294">
        <v>1675367351.0999999</v>
      </c>
      <c r="DC294">
        <v>3</v>
      </c>
      <c r="DD294">
        <v>-0.36899999999999999</v>
      </c>
      <c r="DE294">
        <v>-0.108</v>
      </c>
      <c r="DF294">
        <v>-5.9960000000000004</v>
      </c>
      <c r="DG294">
        <v>0.14799999999999999</v>
      </c>
      <c r="DH294">
        <v>415</v>
      </c>
      <c r="DI294">
        <v>35</v>
      </c>
      <c r="DJ294">
        <v>0.46</v>
      </c>
      <c r="DK294">
        <v>0.2</v>
      </c>
      <c r="DL294">
        <v>-20.61300487804878</v>
      </c>
      <c r="DM294">
        <v>-0.20351289198606551</v>
      </c>
      <c r="DN294">
        <v>6.8411962123377967E-2</v>
      </c>
      <c r="DO294">
        <v>0</v>
      </c>
      <c r="DP294">
        <v>0.41731099999999999</v>
      </c>
      <c r="DQ294">
        <v>-0.35159180487804831</v>
      </c>
      <c r="DR294">
        <v>3.4995305038414901E-2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366</v>
      </c>
      <c r="EA294">
        <v>2.9442900000000001</v>
      </c>
      <c r="EB294">
        <v>2.62364</v>
      </c>
      <c r="EC294">
        <v>0.26883200000000002</v>
      </c>
      <c r="ED294">
        <v>0.26823200000000003</v>
      </c>
      <c r="EE294">
        <v>0.14940800000000001</v>
      </c>
      <c r="EF294">
        <v>0.14680199999999999</v>
      </c>
      <c r="EG294">
        <v>21921.4</v>
      </c>
      <c r="EH294">
        <v>22251.200000000001</v>
      </c>
      <c r="EI294">
        <v>27931</v>
      </c>
      <c r="EJ294">
        <v>29312.7</v>
      </c>
      <c r="EK294">
        <v>32719.3</v>
      </c>
      <c r="EL294">
        <v>34725.1</v>
      </c>
      <c r="EM294">
        <v>39454.1</v>
      </c>
      <c r="EN294">
        <v>41898.1</v>
      </c>
      <c r="EO294">
        <v>1.9069</v>
      </c>
      <c r="EP294">
        <v>1.87775</v>
      </c>
      <c r="EQ294">
        <v>5.5842099999999999E-2</v>
      </c>
      <c r="ER294">
        <v>0</v>
      </c>
      <c r="ES294">
        <v>32.492400000000004</v>
      </c>
      <c r="ET294">
        <v>999.9</v>
      </c>
      <c r="EU294">
        <v>72.099999999999994</v>
      </c>
      <c r="EV294">
        <v>35</v>
      </c>
      <c r="EW294">
        <v>40.230499999999999</v>
      </c>
      <c r="EX294">
        <v>57.126600000000003</v>
      </c>
      <c r="EY294">
        <v>1.91106</v>
      </c>
      <c r="EZ294">
        <v>1</v>
      </c>
      <c r="FA294">
        <v>0.73918399999999995</v>
      </c>
      <c r="FB294">
        <v>1.38629</v>
      </c>
      <c r="FC294">
        <v>20.265499999999999</v>
      </c>
      <c r="FD294">
        <v>5.2174399999999999</v>
      </c>
      <c r="FE294">
        <v>12.0099</v>
      </c>
      <c r="FF294">
        <v>4.98515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1.8622000000000001</v>
      </c>
      <c r="FN294">
        <v>1.8642799999999999</v>
      </c>
      <c r="FO294">
        <v>1.8603499999999999</v>
      </c>
      <c r="FP294">
        <v>1.8610800000000001</v>
      </c>
      <c r="FQ294">
        <v>1.8602000000000001</v>
      </c>
      <c r="FR294">
        <v>1.86188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-8.43</v>
      </c>
      <c r="GH294">
        <v>0.1482</v>
      </c>
      <c r="GI294">
        <v>-4.6172869984045022</v>
      </c>
      <c r="GJ294">
        <v>-3.9744887815693084E-3</v>
      </c>
      <c r="GK294">
        <v>1.847162108954052E-6</v>
      </c>
      <c r="GL294">
        <v>-4.4217609294687878E-10</v>
      </c>
      <c r="GM294">
        <v>0.1481899999999996</v>
      </c>
      <c r="GN294">
        <v>0</v>
      </c>
      <c r="GO294">
        <v>0</v>
      </c>
      <c r="GP294">
        <v>0</v>
      </c>
      <c r="GQ294">
        <v>6</v>
      </c>
      <c r="GR294">
        <v>2080</v>
      </c>
      <c r="GS294">
        <v>4</v>
      </c>
      <c r="GT294">
        <v>32</v>
      </c>
      <c r="GU294">
        <v>22.2</v>
      </c>
      <c r="GV294">
        <v>22.4</v>
      </c>
      <c r="GW294">
        <v>3.6938499999999999</v>
      </c>
      <c r="GX294">
        <v>2.5158700000000001</v>
      </c>
      <c r="GY294">
        <v>1.4489700000000001</v>
      </c>
      <c r="GZ294">
        <v>2.323</v>
      </c>
      <c r="HA294">
        <v>1.5478499999999999</v>
      </c>
      <c r="HB294">
        <v>2.2656200000000002</v>
      </c>
      <c r="HC294">
        <v>39.9437</v>
      </c>
      <c r="HD294">
        <v>14.333399999999999</v>
      </c>
      <c r="HE294">
        <v>18</v>
      </c>
      <c r="HF294">
        <v>499.93200000000002</v>
      </c>
      <c r="HG294">
        <v>522.21900000000005</v>
      </c>
      <c r="HH294">
        <v>30.999500000000001</v>
      </c>
      <c r="HI294">
        <v>36.566299999999998</v>
      </c>
      <c r="HJ294">
        <v>30.0001</v>
      </c>
      <c r="HK294">
        <v>36.466900000000003</v>
      </c>
      <c r="HL294">
        <v>36.487400000000001</v>
      </c>
      <c r="HM294">
        <v>73.930099999999996</v>
      </c>
      <c r="HN294">
        <v>8.5052199999999996</v>
      </c>
      <c r="HO294">
        <v>100</v>
      </c>
      <c r="HP294">
        <v>31</v>
      </c>
      <c r="HQ294">
        <v>1862.56</v>
      </c>
      <c r="HR294">
        <v>37.622</v>
      </c>
      <c r="HS294">
        <v>98.462400000000002</v>
      </c>
      <c r="HT294">
        <v>97.158000000000001</v>
      </c>
    </row>
    <row r="295" spans="1:228" x14ac:dyDescent="0.2">
      <c r="A295">
        <v>280</v>
      </c>
      <c r="B295">
        <v>1675368697</v>
      </c>
      <c r="C295">
        <v>1113.900000095367</v>
      </c>
      <c r="D295" t="s">
        <v>919</v>
      </c>
      <c r="E295" t="s">
        <v>920</v>
      </c>
      <c r="F295">
        <v>4</v>
      </c>
      <c r="G295">
        <v>1675368694.6875</v>
      </c>
      <c r="H295">
        <f t="shared" si="136"/>
        <v>2.3634390203318832E-4</v>
      </c>
      <c r="I295">
        <f t="shared" si="137"/>
        <v>0.23634390203318831</v>
      </c>
      <c r="J295">
        <f t="shared" si="138"/>
        <v>5.8961788485445688</v>
      </c>
      <c r="K295">
        <f t="shared" si="139"/>
        <v>1834.5362500000001</v>
      </c>
      <c r="L295">
        <f t="shared" si="140"/>
        <v>1261.724785602406</v>
      </c>
      <c r="M295">
        <f t="shared" si="141"/>
        <v>127.84744464626205</v>
      </c>
      <c r="N295">
        <f t="shared" si="142"/>
        <v>185.88901030540947</v>
      </c>
      <c r="O295">
        <f t="shared" si="143"/>
        <v>1.7544183182212972E-2</v>
      </c>
      <c r="P295">
        <f t="shared" si="144"/>
        <v>2.7683970895305428</v>
      </c>
      <c r="Q295">
        <f t="shared" si="145"/>
        <v>1.748264884848558E-2</v>
      </c>
      <c r="R295">
        <f t="shared" si="146"/>
        <v>1.0932166070670329E-2</v>
      </c>
      <c r="S295">
        <f t="shared" si="147"/>
        <v>226.11848132243065</v>
      </c>
      <c r="T295">
        <f t="shared" si="148"/>
        <v>35.872182380873966</v>
      </c>
      <c r="U295">
        <f t="shared" si="149"/>
        <v>33.380825000000002</v>
      </c>
      <c r="V295">
        <f t="shared" si="150"/>
        <v>5.161222792086166</v>
      </c>
      <c r="W295">
        <f t="shared" si="151"/>
        <v>69.9691236341055</v>
      </c>
      <c r="X295">
        <f t="shared" si="152"/>
        <v>3.8523254216136222</v>
      </c>
      <c r="Y295">
        <f t="shared" si="153"/>
        <v>5.5057505675772944</v>
      </c>
      <c r="Z295">
        <f t="shared" si="154"/>
        <v>1.3088973704725437</v>
      </c>
      <c r="AA295">
        <f t="shared" si="155"/>
        <v>-10.422766079663605</v>
      </c>
      <c r="AB295">
        <f t="shared" si="156"/>
        <v>172.84995229349846</v>
      </c>
      <c r="AC295">
        <f t="shared" si="157"/>
        <v>14.434392631415751</v>
      </c>
      <c r="AD295">
        <f t="shared" si="158"/>
        <v>402.98006016768124</v>
      </c>
      <c r="AE295">
        <f t="shared" si="159"/>
        <v>16.753984589241764</v>
      </c>
      <c r="AF295">
        <f t="shared" si="160"/>
        <v>0.29375328751791102</v>
      </c>
      <c r="AG295">
        <f t="shared" si="161"/>
        <v>5.8961788485445688</v>
      </c>
      <c r="AH295">
        <v>1926.7609899669189</v>
      </c>
      <c r="AI295">
        <v>1910.2172121212111</v>
      </c>
      <c r="AJ295">
        <v>1.7481381427808309</v>
      </c>
      <c r="AK295">
        <v>66.45767359900691</v>
      </c>
      <c r="AL295">
        <f t="shared" si="162"/>
        <v>0.23634390203318831</v>
      </c>
      <c r="AM295">
        <v>37.678118217083913</v>
      </c>
      <c r="AN295">
        <v>38.006247272727272</v>
      </c>
      <c r="AO295">
        <v>-8.7230865851102533E-3</v>
      </c>
      <c r="AP295">
        <v>80.18708061797463</v>
      </c>
      <c r="AQ295">
        <v>11</v>
      </c>
      <c r="AR295">
        <v>2</v>
      </c>
      <c r="AS295">
        <f t="shared" si="163"/>
        <v>1</v>
      </c>
      <c r="AT295">
        <f t="shared" si="164"/>
        <v>0</v>
      </c>
      <c r="AU295">
        <f t="shared" si="165"/>
        <v>47121.442717852915</v>
      </c>
      <c r="AV295">
        <f t="shared" si="166"/>
        <v>1200.0062499999999</v>
      </c>
      <c r="AW295">
        <f t="shared" si="167"/>
        <v>1025.9314074209485</v>
      </c>
      <c r="AX295">
        <f t="shared" si="168"/>
        <v>0.85493838671335975</v>
      </c>
      <c r="AY295">
        <f t="shared" si="169"/>
        <v>0.18843108635678413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1675368694.6875</v>
      </c>
      <c r="BF295">
        <v>1834.5362500000001</v>
      </c>
      <c r="BG295">
        <v>1855.2837500000001</v>
      </c>
      <c r="BH295">
        <v>38.018549999999998</v>
      </c>
      <c r="BI295">
        <v>37.679512500000001</v>
      </c>
      <c r="BJ295">
        <v>1842.9712500000001</v>
      </c>
      <c r="BK295">
        <v>37.870350000000002</v>
      </c>
      <c r="BL295">
        <v>500.09550000000002</v>
      </c>
      <c r="BM295">
        <v>101.22750000000001</v>
      </c>
      <c r="BN295">
        <v>0.10002095</v>
      </c>
      <c r="BO295">
        <v>34.53895</v>
      </c>
      <c r="BP295">
        <v>33.380825000000002</v>
      </c>
      <c r="BQ295">
        <v>999.9</v>
      </c>
      <c r="BR295">
        <v>0</v>
      </c>
      <c r="BS295">
        <v>0</v>
      </c>
      <c r="BT295">
        <v>8997.9662500000013</v>
      </c>
      <c r="BU295">
        <v>0</v>
      </c>
      <c r="BV295">
        <v>356.58187500000003</v>
      </c>
      <c r="BW295">
        <v>-20.7470125</v>
      </c>
      <c r="BX295">
        <v>1907.04</v>
      </c>
      <c r="BY295">
        <v>1927.92625</v>
      </c>
      <c r="BZ295">
        <v>0.33902012500000001</v>
      </c>
      <c r="CA295">
        <v>1855.2837500000001</v>
      </c>
      <c r="CB295">
        <v>37.679512500000001</v>
      </c>
      <c r="CC295">
        <v>3.8485274999999999</v>
      </c>
      <c r="CD295">
        <v>3.8142087500000001</v>
      </c>
      <c r="CE295">
        <v>28.241199999999999</v>
      </c>
      <c r="CF295">
        <v>28.0873375</v>
      </c>
      <c r="CG295">
        <v>1200.0062499999999</v>
      </c>
      <c r="CH295">
        <v>0.49997075000000002</v>
      </c>
      <c r="CI295">
        <v>0.50002925000000009</v>
      </c>
      <c r="CJ295">
        <v>0</v>
      </c>
      <c r="CK295">
        <v>1016.43125</v>
      </c>
      <c r="CL295">
        <v>4.9990899999999998</v>
      </c>
      <c r="CM295">
        <v>10989.4375</v>
      </c>
      <c r="CN295">
        <v>9557.7975000000006</v>
      </c>
      <c r="CO295">
        <v>46.375</v>
      </c>
      <c r="CP295">
        <v>48.913749999999993</v>
      </c>
      <c r="CQ295">
        <v>47.257750000000001</v>
      </c>
      <c r="CR295">
        <v>47.686999999999998</v>
      </c>
      <c r="CS295">
        <v>47.625</v>
      </c>
      <c r="CT295">
        <v>597.46875</v>
      </c>
      <c r="CU295">
        <v>597.53875000000005</v>
      </c>
      <c r="CV295">
        <v>0</v>
      </c>
      <c r="CW295">
        <v>1675368715.3</v>
      </c>
      <c r="CX295">
        <v>0</v>
      </c>
      <c r="CY295">
        <v>1675367359.0999999</v>
      </c>
      <c r="CZ295" t="s">
        <v>356</v>
      </c>
      <c r="DA295">
        <v>1675367359.0999999</v>
      </c>
      <c r="DB295">
        <v>1675367351.0999999</v>
      </c>
      <c r="DC295">
        <v>3</v>
      </c>
      <c r="DD295">
        <v>-0.36899999999999999</v>
      </c>
      <c r="DE295">
        <v>-0.108</v>
      </c>
      <c r="DF295">
        <v>-5.9960000000000004</v>
      </c>
      <c r="DG295">
        <v>0.14799999999999999</v>
      </c>
      <c r="DH295">
        <v>415</v>
      </c>
      <c r="DI295">
        <v>35</v>
      </c>
      <c r="DJ295">
        <v>0.46</v>
      </c>
      <c r="DK295">
        <v>0.2</v>
      </c>
      <c r="DL295">
        <v>-20.646590243902441</v>
      </c>
      <c r="DM295">
        <v>-0.47641881533106922</v>
      </c>
      <c r="DN295">
        <v>7.8771230370528272E-2</v>
      </c>
      <c r="DO295">
        <v>0</v>
      </c>
      <c r="DP295">
        <v>0.39173563414634138</v>
      </c>
      <c r="DQ295">
        <v>-0.3531957700348437</v>
      </c>
      <c r="DR295">
        <v>3.5069684479622817E-2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366</v>
      </c>
      <c r="EA295">
        <v>2.9441299999999999</v>
      </c>
      <c r="EB295">
        <v>2.62391</v>
      </c>
      <c r="EC295">
        <v>0.26939299999999999</v>
      </c>
      <c r="ED295">
        <v>0.26879500000000001</v>
      </c>
      <c r="EE295">
        <v>0.14932400000000001</v>
      </c>
      <c r="EF295">
        <v>0.14680499999999999</v>
      </c>
      <c r="EG295">
        <v>21904.1</v>
      </c>
      <c r="EH295">
        <v>22234.2</v>
      </c>
      <c r="EI295">
        <v>27930.6</v>
      </c>
      <c r="EJ295">
        <v>29313</v>
      </c>
      <c r="EK295">
        <v>32722.1</v>
      </c>
      <c r="EL295">
        <v>34725.199999999997</v>
      </c>
      <c r="EM295">
        <v>39453.5</v>
      </c>
      <c r="EN295">
        <v>41898.300000000003</v>
      </c>
      <c r="EO295">
        <v>1.90683</v>
      </c>
      <c r="EP295">
        <v>1.8776299999999999</v>
      </c>
      <c r="EQ295">
        <v>5.389E-2</v>
      </c>
      <c r="ER295">
        <v>0</v>
      </c>
      <c r="ES295">
        <v>32.486699999999999</v>
      </c>
      <c r="ET295">
        <v>999.9</v>
      </c>
      <c r="EU295">
        <v>72.099999999999994</v>
      </c>
      <c r="EV295">
        <v>35</v>
      </c>
      <c r="EW295">
        <v>40.230699999999999</v>
      </c>
      <c r="EX295">
        <v>57.186599999999999</v>
      </c>
      <c r="EY295">
        <v>2.0232399999999999</v>
      </c>
      <c r="EZ295">
        <v>1</v>
      </c>
      <c r="FA295">
        <v>0.73919500000000005</v>
      </c>
      <c r="FB295">
        <v>1.3857200000000001</v>
      </c>
      <c r="FC295">
        <v>20.265599999999999</v>
      </c>
      <c r="FD295">
        <v>5.2168400000000004</v>
      </c>
      <c r="FE295">
        <v>12.0099</v>
      </c>
      <c r="FF295">
        <v>4.9853500000000004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1.8622300000000001</v>
      </c>
      <c r="FN295">
        <v>1.86426</v>
      </c>
      <c r="FO295">
        <v>1.8603499999999999</v>
      </c>
      <c r="FP295">
        <v>1.8610899999999999</v>
      </c>
      <c r="FQ295">
        <v>1.8602000000000001</v>
      </c>
      <c r="FR295">
        <v>1.86188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-8.4499999999999993</v>
      </c>
      <c r="GH295">
        <v>0.1482</v>
      </c>
      <c r="GI295">
        <v>-4.6172869984045022</v>
      </c>
      <c r="GJ295">
        <v>-3.9744887815693084E-3</v>
      </c>
      <c r="GK295">
        <v>1.847162108954052E-6</v>
      </c>
      <c r="GL295">
        <v>-4.4217609294687878E-10</v>
      </c>
      <c r="GM295">
        <v>0.1481899999999996</v>
      </c>
      <c r="GN295">
        <v>0</v>
      </c>
      <c r="GO295">
        <v>0</v>
      </c>
      <c r="GP295">
        <v>0</v>
      </c>
      <c r="GQ295">
        <v>6</v>
      </c>
      <c r="GR295">
        <v>2080</v>
      </c>
      <c r="GS295">
        <v>4</v>
      </c>
      <c r="GT295">
        <v>32</v>
      </c>
      <c r="GU295">
        <v>22.3</v>
      </c>
      <c r="GV295">
        <v>22.4</v>
      </c>
      <c r="GW295">
        <v>3.7048299999999998</v>
      </c>
      <c r="GX295">
        <v>2.50488</v>
      </c>
      <c r="GY295">
        <v>1.4489700000000001</v>
      </c>
      <c r="GZ295">
        <v>2.323</v>
      </c>
      <c r="HA295">
        <v>1.5478499999999999</v>
      </c>
      <c r="HB295">
        <v>2.3535200000000001</v>
      </c>
      <c r="HC295">
        <v>39.9437</v>
      </c>
      <c r="HD295">
        <v>14.333399999999999</v>
      </c>
      <c r="HE295">
        <v>18</v>
      </c>
      <c r="HF295">
        <v>499.89100000000002</v>
      </c>
      <c r="HG295">
        <v>522.14400000000001</v>
      </c>
      <c r="HH295">
        <v>30.999700000000001</v>
      </c>
      <c r="HI295">
        <v>36.567799999999998</v>
      </c>
      <c r="HJ295">
        <v>30.0001</v>
      </c>
      <c r="HK295">
        <v>36.468000000000004</v>
      </c>
      <c r="HL295">
        <v>36.4895</v>
      </c>
      <c r="HM295">
        <v>74.135199999999998</v>
      </c>
      <c r="HN295">
        <v>8.5052199999999996</v>
      </c>
      <c r="HO295">
        <v>100</v>
      </c>
      <c r="HP295">
        <v>31</v>
      </c>
      <c r="HQ295">
        <v>1869.24</v>
      </c>
      <c r="HR295">
        <v>37.632100000000001</v>
      </c>
      <c r="HS295">
        <v>98.460899999999995</v>
      </c>
      <c r="HT295">
        <v>97.158699999999996</v>
      </c>
    </row>
    <row r="296" spans="1:228" x14ac:dyDescent="0.2">
      <c r="A296">
        <v>281</v>
      </c>
      <c r="B296">
        <v>1675368701</v>
      </c>
      <c r="C296">
        <v>1117.900000095367</v>
      </c>
      <c r="D296" t="s">
        <v>921</v>
      </c>
      <c r="E296" t="s">
        <v>922</v>
      </c>
      <c r="F296">
        <v>4</v>
      </c>
      <c r="G296">
        <v>1675368699</v>
      </c>
      <c r="H296">
        <f t="shared" si="136"/>
        <v>2.0788276209601062E-4</v>
      </c>
      <c r="I296">
        <f t="shared" si="137"/>
        <v>0.20788276209601061</v>
      </c>
      <c r="J296">
        <f t="shared" si="138"/>
        <v>6.0272993602633651</v>
      </c>
      <c r="K296">
        <f t="shared" si="139"/>
        <v>1841.8428571428569</v>
      </c>
      <c r="L296">
        <f t="shared" si="140"/>
        <v>1186.4068678385327</v>
      </c>
      <c r="M296">
        <f t="shared" si="141"/>
        <v>120.21402313348115</v>
      </c>
      <c r="N296">
        <f t="shared" si="142"/>
        <v>186.62681904412457</v>
      </c>
      <c r="O296">
        <f t="shared" si="143"/>
        <v>1.5523084543456618E-2</v>
      </c>
      <c r="P296">
        <f t="shared" si="144"/>
        <v>2.7651182312549221</v>
      </c>
      <c r="Q296">
        <f t="shared" si="145"/>
        <v>1.5474833169466223E-2</v>
      </c>
      <c r="R296">
        <f t="shared" si="146"/>
        <v>9.6760933521023128E-3</v>
      </c>
      <c r="S296">
        <f t="shared" si="147"/>
        <v>226.11835680871985</v>
      </c>
      <c r="T296">
        <f t="shared" si="148"/>
        <v>35.854127104938222</v>
      </c>
      <c r="U296">
        <f t="shared" si="149"/>
        <v>33.340828571428567</v>
      </c>
      <c r="V296">
        <f t="shared" si="150"/>
        <v>5.1496672951200262</v>
      </c>
      <c r="W296">
        <f t="shared" si="151"/>
        <v>70.013684659849929</v>
      </c>
      <c r="X296">
        <f t="shared" si="152"/>
        <v>3.8489340553620592</v>
      </c>
      <c r="Y296">
        <f t="shared" si="153"/>
        <v>5.4974025064692391</v>
      </c>
      <c r="Z296">
        <f t="shared" si="154"/>
        <v>1.300733239757967</v>
      </c>
      <c r="AA296">
        <f t="shared" si="155"/>
        <v>-9.1676298084340679</v>
      </c>
      <c r="AB296">
        <f t="shared" si="156"/>
        <v>174.53686133592109</v>
      </c>
      <c r="AC296">
        <f t="shared" si="157"/>
        <v>14.587749029403096</v>
      </c>
      <c r="AD296">
        <f t="shared" si="158"/>
        <v>406.07533736560993</v>
      </c>
      <c r="AE296">
        <f t="shared" si="159"/>
        <v>16.77530578127103</v>
      </c>
      <c r="AF296">
        <f t="shared" si="160"/>
        <v>0.26449444619808765</v>
      </c>
      <c r="AG296">
        <f t="shared" si="161"/>
        <v>6.0272993602633651</v>
      </c>
      <c r="AH296">
        <v>1933.8329053435209</v>
      </c>
      <c r="AI296">
        <v>1917.178666666666</v>
      </c>
      <c r="AJ296">
        <v>1.7383008947468319</v>
      </c>
      <c r="AK296">
        <v>66.45767359900691</v>
      </c>
      <c r="AL296">
        <f t="shared" si="162"/>
        <v>0.20788276209601061</v>
      </c>
      <c r="AM296">
        <v>37.680741907908782</v>
      </c>
      <c r="AN296">
        <v>37.973492727272713</v>
      </c>
      <c r="AO296">
        <v>-8.3279916596474182E-3</v>
      </c>
      <c r="AP296">
        <v>80.18708061797463</v>
      </c>
      <c r="AQ296">
        <v>11</v>
      </c>
      <c r="AR296">
        <v>2</v>
      </c>
      <c r="AS296">
        <f t="shared" si="163"/>
        <v>1</v>
      </c>
      <c r="AT296">
        <f t="shared" si="164"/>
        <v>0</v>
      </c>
      <c r="AU296">
        <f t="shared" si="165"/>
        <v>47035.851575192457</v>
      </c>
      <c r="AV296">
        <f t="shared" si="166"/>
        <v>1199.998571428571</v>
      </c>
      <c r="AW296">
        <f t="shared" si="167"/>
        <v>1025.9255278801654</v>
      </c>
      <c r="AX296">
        <f t="shared" si="168"/>
        <v>0.85493895768461159</v>
      </c>
      <c r="AY296">
        <f t="shared" si="169"/>
        <v>0.18843218833130032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1675368699</v>
      </c>
      <c r="BF296">
        <v>1841.8428571428569</v>
      </c>
      <c r="BG296">
        <v>1862.551428571428</v>
      </c>
      <c r="BH296">
        <v>37.985599999999998</v>
      </c>
      <c r="BI296">
        <v>37.68035714285714</v>
      </c>
      <c r="BJ296">
        <v>1850.291428571428</v>
      </c>
      <c r="BK296">
        <v>37.837414285714281</v>
      </c>
      <c r="BL296">
        <v>500.15414285714292</v>
      </c>
      <c r="BM296">
        <v>101.22585714285719</v>
      </c>
      <c r="BN296">
        <v>0.1002784285714286</v>
      </c>
      <c r="BO296">
        <v>34.511642857142853</v>
      </c>
      <c r="BP296">
        <v>33.340828571428567</v>
      </c>
      <c r="BQ296">
        <v>999.89999999999986</v>
      </c>
      <c r="BR296">
        <v>0</v>
      </c>
      <c r="BS296">
        <v>0</v>
      </c>
      <c r="BT296">
        <v>8980.7142857142862</v>
      </c>
      <c r="BU296">
        <v>0</v>
      </c>
      <c r="BV296">
        <v>356.9867142857143</v>
      </c>
      <c r="BW296">
        <v>-20.707799999999999</v>
      </c>
      <c r="BX296">
        <v>1914.5685714285721</v>
      </c>
      <c r="BY296">
        <v>1935.48</v>
      </c>
      <c r="BZ296">
        <v>0.30524271428571431</v>
      </c>
      <c r="CA296">
        <v>1862.551428571428</v>
      </c>
      <c r="CB296">
        <v>37.68035714285714</v>
      </c>
      <c r="CC296">
        <v>3.8451214285714279</v>
      </c>
      <c r="CD296">
        <v>3.814222857142858</v>
      </c>
      <c r="CE296">
        <v>28.225999999999999</v>
      </c>
      <c r="CF296">
        <v>28.087428571428571</v>
      </c>
      <c r="CG296">
        <v>1199.998571428571</v>
      </c>
      <c r="CH296">
        <v>0.49995200000000001</v>
      </c>
      <c r="CI296">
        <v>0.50004800000000005</v>
      </c>
      <c r="CJ296">
        <v>0</v>
      </c>
      <c r="CK296">
        <v>1016.028571428571</v>
      </c>
      <c r="CL296">
        <v>4.9990899999999998</v>
      </c>
      <c r="CM296">
        <v>10988.21428571429</v>
      </c>
      <c r="CN296">
        <v>9557.6842857142874</v>
      </c>
      <c r="CO296">
        <v>46.375</v>
      </c>
      <c r="CP296">
        <v>48.875</v>
      </c>
      <c r="CQ296">
        <v>47.25</v>
      </c>
      <c r="CR296">
        <v>47.686999999999998</v>
      </c>
      <c r="CS296">
        <v>47.625</v>
      </c>
      <c r="CT296">
        <v>597.44142857142856</v>
      </c>
      <c r="CU296">
        <v>597.55714285714282</v>
      </c>
      <c r="CV296">
        <v>0</v>
      </c>
      <c r="CW296">
        <v>1675368719.5</v>
      </c>
      <c r="CX296">
        <v>0</v>
      </c>
      <c r="CY296">
        <v>1675367359.0999999</v>
      </c>
      <c r="CZ296" t="s">
        <v>356</v>
      </c>
      <c r="DA296">
        <v>1675367359.0999999</v>
      </c>
      <c r="DB296">
        <v>1675367351.0999999</v>
      </c>
      <c r="DC296">
        <v>3</v>
      </c>
      <c r="DD296">
        <v>-0.36899999999999999</v>
      </c>
      <c r="DE296">
        <v>-0.108</v>
      </c>
      <c r="DF296">
        <v>-5.9960000000000004</v>
      </c>
      <c r="DG296">
        <v>0.14799999999999999</v>
      </c>
      <c r="DH296">
        <v>415</v>
      </c>
      <c r="DI296">
        <v>35</v>
      </c>
      <c r="DJ296">
        <v>0.46</v>
      </c>
      <c r="DK296">
        <v>0.2</v>
      </c>
      <c r="DL296">
        <v>-20.677334146341469</v>
      </c>
      <c r="DM296">
        <v>-0.29211846689893839</v>
      </c>
      <c r="DN296">
        <v>6.6273596293959361E-2</v>
      </c>
      <c r="DO296">
        <v>0</v>
      </c>
      <c r="DP296">
        <v>0.36663397560975608</v>
      </c>
      <c r="DQ296">
        <v>-0.40792653658536498</v>
      </c>
      <c r="DR296">
        <v>4.0357774339444832E-2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366</v>
      </c>
      <c r="EA296">
        <v>2.94435</v>
      </c>
      <c r="EB296">
        <v>2.6240700000000001</v>
      </c>
      <c r="EC296">
        <v>0.26995599999999997</v>
      </c>
      <c r="ED296">
        <v>0.26933000000000001</v>
      </c>
      <c r="EE296">
        <v>0.14924799999999999</v>
      </c>
      <c r="EF296">
        <v>0.14680499999999999</v>
      </c>
      <c r="EG296">
        <v>21887.5</v>
      </c>
      <c r="EH296">
        <v>22217.4</v>
      </c>
      <c r="EI296">
        <v>27931.1</v>
      </c>
      <c r="EJ296">
        <v>29312.5</v>
      </c>
      <c r="EK296">
        <v>32725.7</v>
      </c>
      <c r="EL296">
        <v>34724.800000000003</v>
      </c>
      <c r="EM296">
        <v>39454.199999999997</v>
      </c>
      <c r="EN296">
        <v>41897.800000000003</v>
      </c>
      <c r="EO296">
        <v>1.90723</v>
      </c>
      <c r="EP296">
        <v>1.87748</v>
      </c>
      <c r="EQ296">
        <v>5.2075799999999998E-2</v>
      </c>
      <c r="ER296">
        <v>0</v>
      </c>
      <c r="ES296">
        <v>32.475099999999998</v>
      </c>
      <c r="ET296">
        <v>999.9</v>
      </c>
      <c r="EU296">
        <v>72.099999999999994</v>
      </c>
      <c r="EV296">
        <v>35</v>
      </c>
      <c r="EW296">
        <v>40.230699999999999</v>
      </c>
      <c r="EX296">
        <v>57.576599999999999</v>
      </c>
      <c r="EY296">
        <v>2.4038499999999998</v>
      </c>
      <c r="EZ296">
        <v>1</v>
      </c>
      <c r="FA296">
        <v>0.73920200000000003</v>
      </c>
      <c r="FB296">
        <v>1.3852100000000001</v>
      </c>
      <c r="FC296">
        <v>20.2654</v>
      </c>
      <c r="FD296">
        <v>5.21774</v>
      </c>
      <c r="FE296">
        <v>12.0099</v>
      </c>
      <c r="FF296">
        <v>4.9855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1.8622099999999999</v>
      </c>
      <c r="FN296">
        <v>1.86429</v>
      </c>
      <c r="FO296">
        <v>1.8603499999999999</v>
      </c>
      <c r="FP296">
        <v>1.8611</v>
      </c>
      <c r="FQ296">
        <v>1.8602000000000001</v>
      </c>
      <c r="FR296">
        <v>1.86189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-8.4499999999999993</v>
      </c>
      <c r="GH296">
        <v>0.1482</v>
      </c>
      <c r="GI296">
        <v>-4.6172869984045022</v>
      </c>
      <c r="GJ296">
        <v>-3.9744887815693084E-3</v>
      </c>
      <c r="GK296">
        <v>1.847162108954052E-6</v>
      </c>
      <c r="GL296">
        <v>-4.4217609294687878E-10</v>
      </c>
      <c r="GM296">
        <v>0.1481899999999996</v>
      </c>
      <c r="GN296">
        <v>0</v>
      </c>
      <c r="GO296">
        <v>0</v>
      </c>
      <c r="GP296">
        <v>0</v>
      </c>
      <c r="GQ296">
        <v>6</v>
      </c>
      <c r="GR296">
        <v>2080</v>
      </c>
      <c r="GS296">
        <v>4</v>
      </c>
      <c r="GT296">
        <v>32</v>
      </c>
      <c r="GU296">
        <v>22.4</v>
      </c>
      <c r="GV296">
        <v>22.5</v>
      </c>
      <c r="GW296">
        <v>3.7145999999999999</v>
      </c>
      <c r="GX296">
        <v>2.49268</v>
      </c>
      <c r="GY296">
        <v>1.4489700000000001</v>
      </c>
      <c r="GZ296">
        <v>2.323</v>
      </c>
      <c r="HA296">
        <v>1.5478499999999999</v>
      </c>
      <c r="HB296">
        <v>2.36816</v>
      </c>
      <c r="HC296">
        <v>39.918399999999998</v>
      </c>
      <c r="HD296">
        <v>14.3422</v>
      </c>
      <c r="HE296">
        <v>18</v>
      </c>
      <c r="HF296">
        <v>500.15300000000002</v>
      </c>
      <c r="HG296">
        <v>522.03300000000002</v>
      </c>
      <c r="HH296">
        <v>30.9998</v>
      </c>
      <c r="HI296">
        <v>36.569800000000001</v>
      </c>
      <c r="HJ296">
        <v>30.0001</v>
      </c>
      <c r="HK296">
        <v>36.468000000000004</v>
      </c>
      <c r="HL296">
        <v>36.4895</v>
      </c>
      <c r="HM296">
        <v>74.354500000000002</v>
      </c>
      <c r="HN296">
        <v>8.5052199999999996</v>
      </c>
      <c r="HO296">
        <v>100</v>
      </c>
      <c r="HP296">
        <v>31</v>
      </c>
      <c r="HQ296">
        <v>1875.92</v>
      </c>
      <c r="HR296">
        <v>37.658900000000003</v>
      </c>
      <c r="HS296">
        <v>98.462599999999995</v>
      </c>
      <c r="HT296">
        <v>97.157300000000006</v>
      </c>
    </row>
    <row r="297" spans="1:228" x14ac:dyDescent="0.2">
      <c r="A297">
        <v>282</v>
      </c>
      <c r="B297">
        <v>1675368705</v>
      </c>
      <c r="C297">
        <v>1121.900000095367</v>
      </c>
      <c r="D297" t="s">
        <v>923</v>
      </c>
      <c r="E297" t="s">
        <v>924</v>
      </c>
      <c r="F297">
        <v>4</v>
      </c>
      <c r="G297">
        <v>1675368702.6875</v>
      </c>
      <c r="H297">
        <f t="shared" si="136"/>
        <v>2.0010817260285568E-4</v>
      </c>
      <c r="I297">
        <f t="shared" si="137"/>
        <v>0.20010817260285568</v>
      </c>
      <c r="J297">
        <f t="shared" si="138"/>
        <v>5.9370547026918707</v>
      </c>
      <c r="K297">
        <f t="shared" si="139"/>
        <v>1848.0262499999999</v>
      </c>
      <c r="L297">
        <f t="shared" si="140"/>
        <v>1182.8857935983822</v>
      </c>
      <c r="M297">
        <f t="shared" si="141"/>
        <v>119.85613992402233</v>
      </c>
      <c r="N297">
        <f t="shared" si="142"/>
        <v>187.25162987160689</v>
      </c>
      <c r="O297">
        <f t="shared" si="143"/>
        <v>1.5049899236810568E-2</v>
      </c>
      <c r="P297">
        <f t="shared" si="144"/>
        <v>2.7698729631702155</v>
      </c>
      <c r="Q297">
        <f t="shared" si="145"/>
        <v>1.5004617660831363E-2</v>
      </c>
      <c r="R297">
        <f t="shared" si="146"/>
        <v>9.3819429833420717E-3</v>
      </c>
      <c r="S297">
        <f t="shared" si="147"/>
        <v>226.11945823702936</v>
      </c>
      <c r="T297">
        <f t="shared" si="148"/>
        <v>35.831406270140711</v>
      </c>
      <c r="U297">
        <f t="shared" si="149"/>
        <v>33.299900000000001</v>
      </c>
      <c r="V297">
        <f t="shared" si="150"/>
        <v>5.1378657953488922</v>
      </c>
      <c r="W297">
        <f t="shared" si="151"/>
        <v>70.057137690849544</v>
      </c>
      <c r="X297">
        <f t="shared" si="152"/>
        <v>3.8464578563298968</v>
      </c>
      <c r="Y297">
        <f t="shared" si="153"/>
        <v>5.4904581932874184</v>
      </c>
      <c r="Z297">
        <f t="shared" si="154"/>
        <v>1.2914079390189954</v>
      </c>
      <c r="AA297">
        <f t="shared" si="155"/>
        <v>-8.824770411785936</v>
      </c>
      <c r="AB297">
        <f t="shared" si="156"/>
        <v>177.55264612542445</v>
      </c>
      <c r="AC297">
        <f t="shared" si="157"/>
        <v>14.809726113281272</v>
      </c>
      <c r="AD297">
        <f t="shared" si="158"/>
        <v>409.65706006394913</v>
      </c>
      <c r="AE297">
        <f t="shared" si="159"/>
        <v>16.725688565627696</v>
      </c>
      <c r="AF297">
        <f t="shared" si="160"/>
        <v>0.24386820198011111</v>
      </c>
      <c r="AG297">
        <f t="shared" si="161"/>
        <v>5.9370547026918707</v>
      </c>
      <c r="AH297">
        <v>1940.627219622304</v>
      </c>
      <c r="AI297">
        <v>1924.095636363636</v>
      </c>
      <c r="AJ297">
        <v>1.736488068582418</v>
      </c>
      <c r="AK297">
        <v>66.45767359900691</v>
      </c>
      <c r="AL297">
        <f t="shared" si="162"/>
        <v>0.20010817260285568</v>
      </c>
      <c r="AM297">
        <v>37.680446857845673</v>
      </c>
      <c r="AN297">
        <v>37.951459393939381</v>
      </c>
      <c r="AO297">
        <v>-6.3178608992112018E-3</v>
      </c>
      <c r="AP297">
        <v>80.18708061797463</v>
      </c>
      <c r="AQ297">
        <v>11</v>
      </c>
      <c r="AR297">
        <v>2</v>
      </c>
      <c r="AS297">
        <f t="shared" si="163"/>
        <v>1</v>
      </c>
      <c r="AT297">
        <f t="shared" si="164"/>
        <v>0</v>
      </c>
      <c r="AU297">
        <f t="shared" si="165"/>
        <v>47169.521305173606</v>
      </c>
      <c r="AV297">
        <f t="shared" si="166"/>
        <v>1200.0062499999999</v>
      </c>
      <c r="AW297">
        <f t="shared" si="167"/>
        <v>1025.9319135943156</v>
      </c>
      <c r="AX297">
        <f t="shared" si="168"/>
        <v>0.85493880852230197</v>
      </c>
      <c r="AY297">
        <f t="shared" si="169"/>
        <v>0.18843190044804298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1675368702.6875</v>
      </c>
      <c r="BF297">
        <v>1848.0262499999999</v>
      </c>
      <c r="BG297">
        <v>1868.63</v>
      </c>
      <c r="BH297">
        <v>37.961512499999998</v>
      </c>
      <c r="BI297">
        <v>37.680087499999999</v>
      </c>
      <c r="BJ297">
        <v>1856.4862499999999</v>
      </c>
      <c r="BK297">
        <v>37.813325000000013</v>
      </c>
      <c r="BL297">
        <v>500.19137499999999</v>
      </c>
      <c r="BM297">
        <v>101.22512500000001</v>
      </c>
      <c r="BN297">
        <v>0.1000752625</v>
      </c>
      <c r="BO297">
        <v>34.488900000000001</v>
      </c>
      <c r="BP297">
        <v>33.299900000000001</v>
      </c>
      <c r="BQ297">
        <v>999.9</v>
      </c>
      <c r="BR297">
        <v>0</v>
      </c>
      <c r="BS297">
        <v>0</v>
      </c>
      <c r="BT297">
        <v>9006.0150000000012</v>
      </c>
      <c r="BU297">
        <v>0</v>
      </c>
      <c r="BV297">
        <v>357.47562499999998</v>
      </c>
      <c r="BW297">
        <v>-20.601299999999998</v>
      </c>
      <c r="BX297">
        <v>1920.94875</v>
      </c>
      <c r="BY297">
        <v>1941.7974999999999</v>
      </c>
      <c r="BZ297">
        <v>0.28142762500000001</v>
      </c>
      <c r="CA297">
        <v>1868.63</v>
      </c>
      <c r="CB297">
        <v>37.680087499999999</v>
      </c>
      <c r="CC297">
        <v>3.8426562500000001</v>
      </c>
      <c r="CD297">
        <v>3.8141674999999999</v>
      </c>
      <c r="CE297">
        <v>28.214962499999999</v>
      </c>
      <c r="CF297">
        <v>28.087187499999999</v>
      </c>
      <c r="CG297">
        <v>1200.0062499999999</v>
      </c>
      <c r="CH297">
        <v>0.4999555</v>
      </c>
      <c r="CI297">
        <v>0.5000445</v>
      </c>
      <c r="CJ297">
        <v>0</v>
      </c>
      <c r="CK297">
        <v>1016.2737499999999</v>
      </c>
      <c r="CL297">
        <v>4.9990899999999998</v>
      </c>
      <c r="CM297">
        <v>10988.15</v>
      </c>
      <c r="CN297">
        <v>9557.7524999999987</v>
      </c>
      <c r="CO297">
        <v>46.375</v>
      </c>
      <c r="CP297">
        <v>48.875</v>
      </c>
      <c r="CQ297">
        <v>47.25</v>
      </c>
      <c r="CR297">
        <v>47.686999999999998</v>
      </c>
      <c r="CS297">
        <v>47.625</v>
      </c>
      <c r="CT297">
        <v>597.45125000000007</v>
      </c>
      <c r="CU297">
        <v>597.55499999999995</v>
      </c>
      <c r="CV297">
        <v>0</v>
      </c>
      <c r="CW297">
        <v>1675368723.7</v>
      </c>
      <c r="CX297">
        <v>0</v>
      </c>
      <c r="CY297">
        <v>1675367359.0999999</v>
      </c>
      <c r="CZ297" t="s">
        <v>356</v>
      </c>
      <c r="DA297">
        <v>1675367359.0999999</v>
      </c>
      <c r="DB297">
        <v>1675367351.0999999</v>
      </c>
      <c r="DC297">
        <v>3</v>
      </c>
      <c r="DD297">
        <v>-0.36899999999999999</v>
      </c>
      <c r="DE297">
        <v>-0.108</v>
      </c>
      <c r="DF297">
        <v>-5.9960000000000004</v>
      </c>
      <c r="DG297">
        <v>0.14799999999999999</v>
      </c>
      <c r="DH297">
        <v>415</v>
      </c>
      <c r="DI297">
        <v>35</v>
      </c>
      <c r="DJ297">
        <v>0.46</v>
      </c>
      <c r="DK297">
        <v>0.2</v>
      </c>
      <c r="DL297">
        <v>-20.661265853658541</v>
      </c>
      <c r="DM297">
        <v>-3.7906620209065517E-2</v>
      </c>
      <c r="DN297">
        <v>7.5472332548880736E-2</v>
      </c>
      <c r="DO297">
        <v>1</v>
      </c>
      <c r="DP297">
        <v>0.33960578048780488</v>
      </c>
      <c r="DQ297">
        <v>-0.42644241114982528</v>
      </c>
      <c r="DR297">
        <v>4.2130742406033171E-2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2.94407</v>
      </c>
      <c r="EB297">
        <v>2.6234600000000001</v>
      </c>
      <c r="EC297">
        <v>0.27051900000000001</v>
      </c>
      <c r="ED297">
        <v>0.26990399999999998</v>
      </c>
      <c r="EE297">
        <v>0.14918600000000001</v>
      </c>
      <c r="EF297">
        <v>0.14680099999999999</v>
      </c>
      <c r="EG297">
        <v>21870.3</v>
      </c>
      <c r="EH297">
        <v>22199.9</v>
      </c>
      <c r="EI297">
        <v>27930.9</v>
      </c>
      <c r="EJ297">
        <v>29312.6</v>
      </c>
      <c r="EK297">
        <v>32728</v>
      </c>
      <c r="EL297">
        <v>34725.1</v>
      </c>
      <c r="EM297">
        <v>39454.1</v>
      </c>
      <c r="EN297">
        <v>41897.800000000003</v>
      </c>
      <c r="EO297">
        <v>1.9069199999999999</v>
      </c>
      <c r="EP297">
        <v>1.8777999999999999</v>
      </c>
      <c r="EQ297">
        <v>5.0500000000000003E-2</v>
      </c>
      <c r="ER297">
        <v>0</v>
      </c>
      <c r="ES297">
        <v>32.458199999999998</v>
      </c>
      <c r="ET297">
        <v>999.9</v>
      </c>
      <c r="EU297">
        <v>72.099999999999994</v>
      </c>
      <c r="EV297">
        <v>35</v>
      </c>
      <c r="EW297">
        <v>40.2271</v>
      </c>
      <c r="EX297">
        <v>57.6066</v>
      </c>
      <c r="EY297">
        <v>1.7668299999999999</v>
      </c>
      <c r="EZ297">
        <v>1</v>
      </c>
      <c r="FA297">
        <v>0.73921800000000004</v>
      </c>
      <c r="FB297">
        <v>1.38283</v>
      </c>
      <c r="FC297">
        <v>20.265599999999999</v>
      </c>
      <c r="FD297">
        <v>5.2172900000000002</v>
      </c>
      <c r="FE297">
        <v>12.0099</v>
      </c>
      <c r="FF297">
        <v>4.9854000000000003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1.8658300000000001</v>
      </c>
      <c r="FM297">
        <v>1.8622300000000001</v>
      </c>
      <c r="FN297">
        <v>1.8642799999999999</v>
      </c>
      <c r="FO297">
        <v>1.8603499999999999</v>
      </c>
      <c r="FP297">
        <v>1.8610899999999999</v>
      </c>
      <c r="FQ297">
        <v>1.8602000000000001</v>
      </c>
      <c r="FR297">
        <v>1.86188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-8.4700000000000006</v>
      </c>
      <c r="GH297">
        <v>0.1482</v>
      </c>
      <c r="GI297">
        <v>-4.6172869984045022</v>
      </c>
      <c r="GJ297">
        <v>-3.9744887815693084E-3</v>
      </c>
      <c r="GK297">
        <v>1.847162108954052E-6</v>
      </c>
      <c r="GL297">
        <v>-4.4217609294687878E-10</v>
      </c>
      <c r="GM297">
        <v>0.1481899999999996</v>
      </c>
      <c r="GN297">
        <v>0</v>
      </c>
      <c r="GO297">
        <v>0</v>
      </c>
      <c r="GP297">
        <v>0</v>
      </c>
      <c r="GQ297">
        <v>6</v>
      </c>
      <c r="GR297">
        <v>2080</v>
      </c>
      <c r="GS297">
        <v>4</v>
      </c>
      <c r="GT297">
        <v>32</v>
      </c>
      <c r="GU297">
        <v>22.4</v>
      </c>
      <c r="GV297">
        <v>22.6</v>
      </c>
      <c r="GW297">
        <v>3.72559</v>
      </c>
      <c r="GX297">
        <v>2.52197</v>
      </c>
      <c r="GY297">
        <v>1.4489700000000001</v>
      </c>
      <c r="GZ297">
        <v>2.323</v>
      </c>
      <c r="HA297">
        <v>1.5478499999999999</v>
      </c>
      <c r="HB297">
        <v>2.2314500000000002</v>
      </c>
      <c r="HC297">
        <v>39.9437</v>
      </c>
      <c r="HD297">
        <v>14.315899999999999</v>
      </c>
      <c r="HE297">
        <v>18</v>
      </c>
      <c r="HF297">
        <v>499.97899999999998</v>
      </c>
      <c r="HG297">
        <v>522.29</v>
      </c>
      <c r="HH297">
        <v>30.999600000000001</v>
      </c>
      <c r="HI297">
        <v>36.569800000000001</v>
      </c>
      <c r="HJ297">
        <v>30.0001</v>
      </c>
      <c r="HK297">
        <v>36.4711</v>
      </c>
      <c r="HL297">
        <v>36.491599999999998</v>
      </c>
      <c r="HM297">
        <v>74.557400000000001</v>
      </c>
      <c r="HN297">
        <v>8.5052199999999996</v>
      </c>
      <c r="HO297">
        <v>100</v>
      </c>
      <c r="HP297">
        <v>31</v>
      </c>
      <c r="HQ297">
        <v>1882.6</v>
      </c>
      <c r="HR297">
        <v>37.689</v>
      </c>
      <c r="HS297">
        <v>98.462199999999996</v>
      </c>
      <c r="HT297">
        <v>97.157499999999999</v>
      </c>
    </row>
    <row r="298" spans="1:228" x14ac:dyDescent="0.2">
      <c r="A298">
        <v>283</v>
      </c>
      <c r="B298">
        <v>1675368709</v>
      </c>
      <c r="C298">
        <v>1125.900000095367</v>
      </c>
      <c r="D298" t="s">
        <v>925</v>
      </c>
      <c r="E298" t="s">
        <v>926</v>
      </c>
      <c r="F298">
        <v>4</v>
      </c>
      <c r="G298">
        <v>1675368707</v>
      </c>
      <c r="H298">
        <f t="shared" si="136"/>
        <v>1.9193514582550452E-4</v>
      </c>
      <c r="I298">
        <f t="shared" si="137"/>
        <v>0.19193514582550453</v>
      </c>
      <c r="J298">
        <f t="shared" si="138"/>
        <v>6.3729202139278431</v>
      </c>
      <c r="K298">
        <f t="shared" si="139"/>
        <v>1855.232857142857</v>
      </c>
      <c r="L298">
        <f t="shared" si="140"/>
        <v>1119.9885594658579</v>
      </c>
      <c r="M298">
        <f t="shared" si="141"/>
        <v>113.48512404455492</v>
      </c>
      <c r="N298">
        <f t="shared" si="142"/>
        <v>187.98525140721262</v>
      </c>
      <c r="O298">
        <f t="shared" si="143"/>
        <v>1.4525919945251209E-2</v>
      </c>
      <c r="P298">
        <f t="shared" si="144"/>
        <v>2.7681856913876461</v>
      </c>
      <c r="Q298">
        <f t="shared" si="145"/>
        <v>1.4483706133980709E-2</v>
      </c>
      <c r="R298">
        <f t="shared" si="146"/>
        <v>9.0560987867504029E-3</v>
      </c>
      <c r="S298">
        <f t="shared" si="147"/>
        <v>226.11806837952145</v>
      </c>
      <c r="T298">
        <f t="shared" si="148"/>
        <v>35.811318438429467</v>
      </c>
      <c r="U298">
        <f t="shared" si="149"/>
        <v>33.264528571428571</v>
      </c>
      <c r="V298">
        <f t="shared" si="150"/>
        <v>5.1276856232838366</v>
      </c>
      <c r="W298">
        <f t="shared" si="151"/>
        <v>70.108987090135614</v>
      </c>
      <c r="X298">
        <f t="shared" si="152"/>
        <v>3.8443681115177295</v>
      </c>
      <c r="Y298">
        <f t="shared" si="153"/>
        <v>5.4834169927105325</v>
      </c>
      <c r="Z298">
        <f t="shared" si="154"/>
        <v>1.2833175117661071</v>
      </c>
      <c r="AA298">
        <f t="shared" si="155"/>
        <v>-8.4643399309047496</v>
      </c>
      <c r="AB298">
        <f t="shared" si="156"/>
        <v>179.27799037047214</v>
      </c>
      <c r="AC298">
        <f t="shared" si="157"/>
        <v>14.958478673154836</v>
      </c>
      <c r="AD298">
        <f t="shared" si="158"/>
        <v>411.89019749224371</v>
      </c>
      <c r="AE298">
        <f t="shared" si="159"/>
        <v>16.897202991717005</v>
      </c>
      <c r="AF298">
        <f t="shared" si="160"/>
        <v>0.22744336956959826</v>
      </c>
      <c r="AG298">
        <f t="shared" si="161"/>
        <v>6.3729202139278431</v>
      </c>
      <c r="AH298">
        <v>1947.804673669033</v>
      </c>
      <c r="AI298">
        <v>1930.9329696969689</v>
      </c>
      <c r="AJ298">
        <v>1.696703393128425</v>
      </c>
      <c r="AK298">
        <v>66.45767359900691</v>
      </c>
      <c r="AL298">
        <f t="shared" si="162"/>
        <v>0.19193514582550453</v>
      </c>
      <c r="AM298">
        <v>37.678293161375883</v>
      </c>
      <c r="AN298">
        <v>37.935220000000022</v>
      </c>
      <c r="AO298">
        <v>-5.5707841395681978E-3</v>
      </c>
      <c r="AP298">
        <v>80.18708061797463</v>
      </c>
      <c r="AQ298">
        <v>11</v>
      </c>
      <c r="AR298">
        <v>2</v>
      </c>
      <c r="AS298">
        <f t="shared" si="163"/>
        <v>1</v>
      </c>
      <c r="AT298">
        <f t="shared" si="164"/>
        <v>0</v>
      </c>
      <c r="AU298">
        <f t="shared" si="165"/>
        <v>47126.858892686709</v>
      </c>
      <c r="AV298">
        <f t="shared" si="166"/>
        <v>1200.0014285714281</v>
      </c>
      <c r="AW298">
        <f t="shared" si="167"/>
        <v>1025.927542165555</v>
      </c>
      <c r="AX298">
        <f t="shared" si="168"/>
        <v>0.8549386006872477</v>
      </c>
      <c r="AY298">
        <f t="shared" si="169"/>
        <v>0.18843149932638781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1675368707</v>
      </c>
      <c r="BF298">
        <v>1855.232857142857</v>
      </c>
      <c r="BG298">
        <v>1876.014285714286</v>
      </c>
      <c r="BH298">
        <v>37.940199999999997</v>
      </c>
      <c r="BI298">
        <v>37.677642857142857</v>
      </c>
      <c r="BJ298">
        <v>1863.7028571428571</v>
      </c>
      <c r="BK298">
        <v>37.791999999999987</v>
      </c>
      <c r="BL298">
        <v>500.03771428571429</v>
      </c>
      <c r="BM298">
        <v>101.22714285714289</v>
      </c>
      <c r="BN298">
        <v>9.9895785714285701E-2</v>
      </c>
      <c r="BO298">
        <v>34.465814285714281</v>
      </c>
      <c r="BP298">
        <v>33.264528571428571</v>
      </c>
      <c r="BQ298">
        <v>999.89999999999986</v>
      </c>
      <c r="BR298">
        <v>0</v>
      </c>
      <c r="BS298">
        <v>0</v>
      </c>
      <c r="BT298">
        <v>8996.8757142857139</v>
      </c>
      <c r="BU298">
        <v>0</v>
      </c>
      <c r="BV298">
        <v>358.53642857142859</v>
      </c>
      <c r="BW298">
        <v>-20.784828571428569</v>
      </c>
      <c r="BX298">
        <v>1928.3957142857139</v>
      </c>
      <c r="BY298">
        <v>1949.4685714285711</v>
      </c>
      <c r="BZ298">
        <v>0.26254728571428571</v>
      </c>
      <c r="CA298">
        <v>1876.014285714286</v>
      </c>
      <c r="CB298">
        <v>37.677642857142857</v>
      </c>
      <c r="CC298">
        <v>3.840578571428571</v>
      </c>
      <c r="CD298">
        <v>3.814002857142857</v>
      </c>
      <c r="CE298">
        <v>28.205671428571431</v>
      </c>
      <c r="CF298">
        <v>28.086414285714291</v>
      </c>
      <c r="CG298">
        <v>1200.0014285714281</v>
      </c>
      <c r="CH298">
        <v>0.49996400000000002</v>
      </c>
      <c r="CI298">
        <v>0.50003599999999992</v>
      </c>
      <c r="CJ298">
        <v>0</v>
      </c>
      <c r="CK298">
        <v>1016.482857142857</v>
      </c>
      <c r="CL298">
        <v>4.9990899999999998</v>
      </c>
      <c r="CM298">
        <v>10988.5</v>
      </c>
      <c r="CN298">
        <v>9557.721428571429</v>
      </c>
      <c r="CO298">
        <v>46.366</v>
      </c>
      <c r="CP298">
        <v>48.875</v>
      </c>
      <c r="CQ298">
        <v>47.232000000000014</v>
      </c>
      <c r="CR298">
        <v>47.642714285714291</v>
      </c>
      <c r="CS298">
        <v>47.625</v>
      </c>
      <c r="CT298">
        <v>597.45714285714291</v>
      </c>
      <c r="CU298">
        <v>597.54428571428559</v>
      </c>
      <c r="CV298">
        <v>0</v>
      </c>
      <c r="CW298">
        <v>1675368727.3</v>
      </c>
      <c r="CX298">
        <v>0</v>
      </c>
      <c r="CY298">
        <v>1675367359.0999999</v>
      </c>
      <c r="CZ298" t="s">
        <v>356</v>
      </c>
      <c r="DA298">
        <v>1675367359.0999999</v>
      </c>
      <c r="DB298">
        <v>1675367351.0999999</v>
      </c>
      <c r="DC298">
        <v>3</v>
      </c>
      <c r="DD298">
        <v>-0.36899999999999999</v>
      </c>
      <c r="DE298">
        <v>-0.108</v>
      </c>
      <c r="DF298">
        <v>-5.9960000000000004</v>
      </c>
      <c r="DG298">
        <v>0.14799999999999999</v>
      </c>
      <c r="DH298">
        <v>415</v>
      </c>
      <c r="DI298">
        <v>35</v>
      </c>
      <c r="DJ298">
        <v>0.46</v>
      </c>
      <c r="DK298">
        <v>0.2</v>
      </c>
      <c r="DL298">
        <v>-20.68830975609756</v>
      </c>
      <c r="DM298">
        <v>-0.25755888501744778</v>
      </c>
      <c r="DN298">
        <v>8.7004319502744537E-2</v>
      </c>
      <c r="DO298">
        <v>0</v>
      </c>
      <c r="DP298">
        <v>0.31379046341463418</v>
      </c>
      <c r="DQ298">
        <v>-0.40511747038327478</v>
      </c>
      <c r="DR298">
        <v>4.020409484064999E-2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366</v>
      </c>
      <c r="EA298">
        <v>2.94394</v>
      </c>
      <c r="EB298">
        <v>2.6238000000000001</v>
      </c>
      <c r="EC298">
        <v>0.27106599999999997</v>
      </c>
      <c r="ED298">
        <v>0.270453</v>
      </c>
      <c r="EE298">
        <v>0.149146</v>
      </c>
      <c r="EF298">
        <v>0.14680000000000001</v>
      </c>
      <c r="EG298">
        <v>21853.599999999999</v>
      </c>
      <c r="EH298">
        <v>22183.200000000001</v>
      </c>
      <c r="EI298">
        <v>27930.7</v>
      </c>
      <c r="EJ298">
        <v>29312.6</v>
      </c>
      <c r="EK298">
        <v>32729.599999999999</v>
      </c>
      <c r="EL298">
        <v>34725.199999999997</v>
      </c>
      <c r="EM298">
        <v>39454.1</v>
      </c>
      <c r="EN298">
        <v>41897.9</v>
      </c>
      <c r="EO298">
        <v>1.9070499999999999</v>
      </c>
      <c r="EP298">
        <v>1.8777699999999999</v>
      </c>
      <c r="EQ298">
        <v>5.0023199999999997E-2</v>
      </c>
      <c r="ER298">
        <v>0</v>
      </c>
      <c r="ES298">
        <v>32.439100000000003</v>
      </c>
      <c r="ET298">
        <v>999.9</v>
      </c>
      <c r="EU298">
        <v>72.099999999999994</v>
      </c>
      <c r="EV298">
        <v>35</v>
      </c>
      <c r="EW298">
        <v>40.229900000000001</v>
      </c>
      <c r="EX298">
        <v>56.976599999999998</v>
      </c>
      <c r="EY298">
        <v>2.3958400000000002</v>
      </c>
      <c r="EZ298">
        <v>1</v>
      </c>
      <c r="FA298">
        <v>0.73918200000000001</v>
      </c>
      <c r="FB298">
        <v>1.38032</v>
      </c>
      <c r="FC298">
        <v>20.265799999999999</v>
      </c>
      <c r="FD298">
        <v>5.2178899999999997</v>
      </c>
      <c r="FE298">
        <v>12.0099</v>
      </c>
      <c r="FF298">
        <v>4.9856999999999996</v>
      </c>
      <c r="FG298">
        <v>3.2845800000000001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1.8622000000000001</v>
      </c>
      <c r="FN298">
        <v>1.86425</v>
      </c>
      <c r="FO298">
        <v>1.86036</v>
      </c>
      <c r="FP298">
        <v>1.8610800000000001</v>
      </c>
      <c r="FQ298">
        <v>1.8602000000000001</v>
      </c>
      <c r="FR298">
        <v>1.86188</v>
      </c>
      <c r="FS298">
        <v>1.8585100000000001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-8.48</v>
      </c>
      <c r="GH298">
        <v>0.1482</v>
      </c>
      <c r="GI298">
        <v>-4.6172869984045022</v>
      </c>
      <c r="GJ298">
        <v>-3.9744887815693084E-3</v>
      </c>
      <c r="GK298">
        <v>1.847162108954052E-6</v>
      </c>
      <c r="GL298">
        <v>-4.4217609294687878E-10</v>
      </c>
      <c r="GM298">
        <v>0.1481899999999996</v>
      </c>
      <c r="GN298">
        <v>0</v>
      </c>
      <c r="GO298">
        <v>0</v>
      </c>
      <c r="GP298">
        <v>0</v>
      </c>
      <c r="GQ298">
        <v>6</v>
      </c>
      <c r="GR298">
        <v>2080</v>
      </c>
      <c r="GS298">
        <v>4</v>
      </c>
      <c r="GT298">
        <v>32</v>
      </c>
      <c r="GU298">
        <v>22.5</v>
      </c>
      <c r="GV298">
        <v>22.6</v>
      </c>
      <c r="GW298">
        <v>3.7353499999999999</v>
      </c>
      <c r="GX298">
        <v>2.49634</v>
      </c>
      <c r="GY298">
        <v>1.4489700000000001</v>
      </c>
      <c r="GZ298">
        <v>2.323</v>
      </c>
      <c r="HA298">
        <v>1.5478499999999999</v>
      </c>
      <c r="HB298">
        <v>2.3815900000000001</v>
      </c>
      <c r="HC298">
        <v>39.9437</v>
      </c>
      <c r="HD298">
        <v>14.3072</v>
      </c>
      <c r="HE298">
        <v>18</v>
      </c>
      <c r="HF298">
        <v>500.06299999999999</v>
      </c>
      <c r="HG298">
        <v>522.28300000000002</v>
      </c>
      <c r="HH298">
        <v>30.999400000000001</v>
      </c>
      <c r="HI298">
        <v>36.568300000000001</v>
      </c>
      <c r="HJ298">
        <v>30.0001</v>
      </c>
      <c r="HK298">
        <v>36.471400000000003</v>
      </c>
      <c r="HL298">
        <v>36.492899999999999</v>
      </c>
      <c r="HM298">
        <v>74.766499999999994</v>
      </c>
      <c r="HN298">
        <v>8.5052199999999996</v>
      </c>
      <c r="HO298">
        <v>100</v>
      </c>
      <c r="HP298">
        <v>31</v>
      </c>
      <c r="HQ298">
        <v>1889.31</v>
      </c>
      <c r="HR298">
        <v>37.720599999999997</v>
      </c>
      <c r="HS298">
        <v>98.4619</v>
      </c>
      <c r="HT298">
        <v>97.157700000000006</v>
      </c>
    </row>
    <row r="299" spans="1:228" x14ac:dyDescent="0.2">
      <c r="A299">
        <v>284</v>
      </c>
      <c r="B299">
        <v>1675368713</v>
      </c>
      <c r="C299">
        <v>1129.900000095367</v>
      </c>
      <c r="D299" t="s">
        <v>927</v>
      </c>
      <c r="E299" t="s">
        <v>928</v>
      </c>
      <c r="F299">
        <v>4</v>
      </c>
      <c r="G299">
        <v>1675368710.6875</v>
      </c>
      <c r="H299">
        <f t="shared" si="136"/>
        <v>2.1590192128156409E-4</v>
      </c>
      <c r="I299">
        <f t="shared" si="137"/>
        <v>0.2159019212815641</v>
      </c>
      <c r="J299">
        <f t="shared" si="138"/>
        <v>6.1166877810127058</v>
      </c>
      <c r="K299">
        <f t="shared" si="139"/>
        <v>1861.3362500000001</v>
      </c>
      <c r="L299">
        <f t="shared" si="140"/>
        <v>1230.7373560285837</v>
      </c>
      <c r="M299">
        <f t="shared" si="141"/>
        <v>124.7072982800014</v>
      </c>
      <c r="N299">
        <f t="shared" si="142"/>
        <v>188.6041841430368</v>
      </c>
      <c r="O299">
        <f t="shared" si="143"/>
        <v>1.641271173390867E-2</v>
      </c>
      <c r="P299">
        <f t="shared" si="144"/>
        <v>2.7712905219380164</v>
      </c>
      <c r="Q299">
        <f t="shared" si="145"/>
        <v>1.6358901375420832E-2</v>
      </c>
      <c r="R299">
        <f t="shared" si="146"/>
        <v>1.0229133223706353E-2</v>
      </c>
      <c r="S299">
        <f t="shared" si="147"/>
        <v>226.11829836186428</v>
      </c>
      <c r="T299">
        <f t="shared" si="148"/>
        <v>35.792124060503845</v>
      </c>
      <c r="U299">
        <f t="shared" si="149"/>
        <v>33.243712500000001</v>
      </c>
      <c r="V299">
        <f t="shared" si="150"/>
        <v>5.121702802004223</v>
      </c>
      <c r="W299">
        <f t="shared" si="151"/>
        <v>70.138324475853921</v>
      </c>
      <c r="X299">
        <f t="shared" si="152"/>
        <v>3.8435637629115078</v>
      </c>
      <c r="Y299">
        <f t="shared" si="153"/>
        <v>5.4799765914492404</v>
      </c>
      <c r="Z299">
        <f t="shared" si="154"/>
        <v>1.2781390390927152</v>
      </c>
      <c r="AA299">
        <f t="shared" si="155"/>
        <v>-9.5212747285169765</v>
      </c>
      <c r="AB299">
        <f t="shared" si="156"/>
        <v>180.90242791303115</v>
      </c>
      <c r="AC299">
        <f t="shared" si="157"/>
        <v>15.074741672215342</v>
      </c>
      <c r="AD299">
        <f t="shared" si="158"/>
        <v>412.57419321859379</v>
      </c>
      <c r="AE299">
        <f t="shared" si="159"/>
        <v>16.799983456081559</v>
      </c>
      <c r="AF299">
        <f t="shared" si="160"/>
        <v>0.21967411190136096</v>
      </c>
      <c r="AG299">
        <f t="shared" si="161"/>
        <v>6.1166877810127058</v>
      </c>
      <c r="AH299">
        <v>1954.5538778439809</v>
      </c>
      <c r="AI299">
        <v>1937.846484848485</v>
      </c>
      <c r="AJ299">
        <v>1.7269578675917949</v>
      </c>
      <c r="AK299">
        <v>66.45767359900691</v>
      </c>
      <c r="AL299">
        <f t="shared" si="162"/>
        <v>0.2159019212815641</v>
      </c>
      <c r="AM299">
        <v>37.678306553925331</v>
      </c>
      <c r="AN299">
        <v>37.931742424242422</v>
      </c>
      <c r="AO299">
        <v>-6.719805391949197E-4</v>
      </c>
      <c r="AP299">
        <v>80.18708061797463</v>
      </c>
      <c r="AQ299">
        <v>11</v>
      </c>
      <c r="AR299">
        <v>2</v>
      </c>
      <c r="AS299">
        <f t="shared" si="163"/>
        <v>1</v>
      </c>
      <c r="AT299">
        <f t="shared" si="164"/>
        <v>0</v>
      </c>
      <c r="AU299">
        <f t="shared" si="165"/>
        <v>47213.653454790088</v>
      </c>
      <c r="AV299">
        <f t="shared" si="166"/>
        <v>1200.00125</v>
      </c>
      <c r="AW299">
        <f t="shared" si="167"/>
        <v>1025.9275260942302</v>
      </c>
      <c r="AX299">
        <f t="shared" si="168"/>
        <v>0.85493871451736414</v>
      </c>
      <c r="AY299">
        <f t="shared" si="169"/>
        <v>0.18843171901851291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1675368710.6875</v>
      </c>
      <c r="BF299">
        <v>1861.3362500000001</v>
      </c>
      <c r="BG299">
        <v>1881.98</v>
      </c>
      <c r="BH299">
        <v>37.932162499999997</v>
      </c>
      <c r="BI299">
        <v>37.678637499999986</v>
      </c>
      <c r="BJ299">
        <v>1869.8187499999999</v>
      </c>
      <c r="BK299">
        <v>37.783974999999998</v>
      </c>
      <c r="BL299">
        <v>500.16699999999997</v>
      </c>
      <c r="BM299">
        <v>101.22725</v>
      </c>
      <c r="BN299">
        <v>0.10005405000000001</v>
      </c>
      <c r="BO299">
        <v>34.454524999999997</v>
      </c>
      <c r="BP299">
        <v>33.243712500000001</v>
      </c>
      <c r="BQ299">
        <v>999.9</v>
      </c>
      <c r="BR299">
        <v>0</v>
      </c>
      <c r="BS299">
        <v>0</v>
      </c>
      <c r="BT299">
        <v>9013.3575000000001</v>
      </c>
      <c r="BU299">
        <v>0</v>
      </c>
      <c r="BV299">
        <v>358.57887499999998</v>
      </c>
      <c r="BW299">
        <v>-20.645150000000001</v>
      </c>
      <c r="BX299">
        <v>1934.7249999999999</v>
      </c>
      <c r="BY299">
        <v>1955.67</v>
      </c>
      <c r="BZ299">
        <v>0.25349862499999998</v>
      </c>
      <c r="CA299">
        <v>1881.98</v>
      </c>
      <c r="CB299">
        <v>37.678637499999986</v>
      </c>
      <c r="CC299">
        <v>3.8397749999999999</v>
      </c>
      <c r="CD299">
        <v>3.8141137500000002</v>
      </c>
      <c r="CE299">
        <v>28.202087500000001</v>
      </c>
      <c r="CF299">
        <v>28.086937500000001</v>
      </c>
      <c r="CG299">
        <v>1200.00125</v>
      </c>
      <c r="CH299">
        <v>0.49996075000000012</v>
      </c>
      <c r="CI299">
        <v>0.50003924999999994</v>
      </c>
      <c r="CJ299">
        <v>0</v>
      </c>
      <c r="CK299">
        <v>1016.425</v>
      </c>
      <c r="CL299">
        <v>4.9990899999999998</v>
      </c>
      <c r="CM299">
        <v>10988.862499999999</v>
      </c>
      <c r="CN299">
        <v>9557.7337499999994</v>
      </c>
      <c r="CO299">
        <v>46.319875000000003</v>
      </c>
      <c r="CP299">
        <v>48.827749999999988</v>
      </c>
      <c r="CQ299">
        <v>47.194875000000003</v>
      </c>
      <c r="CR299">
        <v>47.640500000000003</v>
      </c>
      <c r="CS299">
        <v>47.569875000000003</v>
      </c>
      <c r="CT299">
        <v>597.4525000000001</v>
      </c>
      <c r="CU299">
        <v>597.54874999999993</v>
      </c>
      <c r="CV299">
        <v>0</v>
      </c>
      <c r="CW299">
        <v>1675368731.5</v>
      </c>
      <c r="CX299">
        <v>0</v>
      </c>
      <c r="CY299">
        <v>1675367359.0999999</v>
      </c>
      <c r="CZ299" t="s">
        <v>356</v>
      </c>
      <c r="DA299">
        <v>1675367359.0999999</v>
      </c>
      <c r="DB299">
        <v>1675367351.0999999</v>
      </c>
      <c r="DC299">
        <v>3</v>
      </c>
      <c r="DD299">
        <v>-0.36899999999999999</v>
      </c>
      <c r="DE299">
        <v>-0.108</v>
      </c>
      <c r="DF299">
        <v>-5.9960000000000004</v>
      </c>
      <c r="DG299">
        <v>0.14799999999999999</v>
      </c>
      <c r="DH299">
        <v>415</v>
      </c>
      <c r="DI299">
        <v>35</v>
      </c>
      <c r="DJ299">
        <v>0.46</v>
      </c>
      <c r="DK299">
        <v>0.2</v>
      </c>
      <c r="DL299">
        <v>-20.69707</v>
      </c>
      <c r="DM299">
        <v>0.21555196998124951</v>
      </c>
      <c r="DN299">
        <v>8.2679813739509653E-2</v>
      </c>
      <c r="DO299">
        <v>0</v>
      </c>
      <c r="DP299">
        <v>0.29134145</v>
      </c>
      <c r="DQ299">
        <v>-0.33453242026266439</v>
      </c>
      <c r="DR299">
        <v>3.2858705637129108E-2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366</v>
      </c>
      <c r="EA299">
        <v>2.9443800000000002</v>
      </c>
      <c r="EB299">
        <v>2.62384</v>
      </c>
      <c r="EC299">
        <v>0.27162500000000001</v>
      </c>
      <c r="ED299">
        <v>0.27099800000000002</v>
      </c>
      <c r="EE299">
        <v>0.149145</v>
      </c>
      <c r="EF299">
        <v>0.14680299999999999</v>
      </c>
      <c r="EG299">
        <v>21837.599999999999</v>
      </c>
      <c r="EH299">
        <v>22166.400000000001</v>
      </c>
      <c r="EI299">
        <v>27931.8</v>
      </c>
      <c r="EJ299">
        <v>29312.6</v>
      </c>
      <c r="EK299">
        <v>32731</v>
      </c>
      <c r="EL299">
        <v>34725</v>
      </c>
      <c r="EM299">
        <v>39455.800000000003</v>
      </c>
      <c r="EN299">
        <v>41897.800000000003</v>
      </c>
      <c r="EO299">
        <v>1.9073500000000001</v>
      </c>
      <c r="EP299">
        <v>1.8775999999999999</v>
      </c>
      <c r="EQ299">
        <v>5.0671399999999998E-2</v>
      </c>
      <c r="ER299">
        <v>0</v>
      </c>
      <c r="ES299">
        <v>32.421900000000001</v>
      </c>
      <c r="ET299">
        <v>999.9</v>
      </c>
      <c r="EU299">
        <v>72.099999999999994</v>
      </c>
      <c r="EV299">
        <v>35</v>
      </c>
      <c r="EW299">
        <v>40.232100000000003</v>
      </c>
      <c r="EX299">
        <v>57.336599999999997</v>
      </c>
      <c r="EY299">
        <v>2.2596099999999999</v>
      </c>
      <c r="EZ299">
        <v>1</v>
      </c>
      <c r="FA299">
        <v>0.73915699999999995</v>
      </c>
      <c r="FB299">
        <v>1.3778900000000001</v>
      </c>
      <c r="FC299">
        <v>20.265599999999999</v>
      </c>
      <c r="FD299">
        <v>5.2181899999999999</v>
      </c>
      <c r="FE299">
        <v>12.0099</v>
      </c>
      <c r="FF299">
        <v>4.9862500000000001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1.8622000000000001</v>
      </c>
      <c r="FN299">
        <v>1.8642399999999999</v>
      </c>
      <c r="FO299">
        <v>1.8603499999999999</v>
      </c>
      <c r="FP299">
        <v>1.8610800000000001</v>
      </c>
      <c r="FQ299">
        <v>1.8602000000000001</v>
      </c>
      <c r="FR299">
        <v>1.86189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-8.49</v>
      </c>
      <c r="GH299">
        <v>0.1482</v>
      </c>
      <c r="GI299">
        <v>-4.6172869984045022</v>
      </c>
      <c r="GJ299">
        <v>-3.9744887815693084E-3</v>
      </c>
      <c r="GK299">
        <v>1.847162108954052E-6</v>
      </c>
      <c r="GL299">
        <v>-4.4217609294687878E-10</v>
      </c>
      <c r="GM299">
        <v>0.1481899999999996</v>
      </c>
      <c r="GN299">
        <v>0</v>
      </c>
      <c r="GO299">
        <v>0</v>
      </c>
      <c r="GP299">
        <v>0</v>
      </c>
      <c r="GQ299">
        <v>6</v>
      </c>
      <c r="GR299">
        <v>2080</v>
      </c>
      <c r="GS299">
        <v>4</v>
      </c>
      <c r="GT299">
        <v>32</v>
      </c>
      <c r="GU299">
        <v>22.6</v>
      </c>
      <c r="GV299">
        <v>22.7</v>
      </c>
      <c r="GW299">
        <v>3.74634</v>
      </c>
      <c r="GX299">
        <v>2.5</v>
      </c>
      <c r="GY299">
        <v>1.4489700000000001</v>
      </c>
      <c r="GZ299">
        <v>2.323</v>
      </c>
      <c r="HA299">
        <v>1.5478499999999999</v>
      </c>
      <c r="HB299">
        <v>2.35107</v>
      </c>
      <c r="HC299">
        <v>39.9437</v>
      </c>
      <c r="HD299">
        <v>14.3247</v>
      </c>
      <c r="HE299">
        <v>18</v>
      </c>
      <c r="HF299">
        <v>500.26</v>
      </c>
      <c r="HG299">
        <v>522.15300000000002</v>
      </c>
      <c r="HH299">
        <v>30.999400000000001</v>
      </c>
      <c r="HI299">
        <v>36.566299999999998</v>
      </c>
      <c r="HJ299">
        <v>30.0001</v>
      </c>
      <c r="HK299">
        <v>36.471400000000003</v>
      </c>
      <c r="HL299">
        <v>36.492899999999999</v>
      </c>
      <c r="HM299">
        <v>74.983000000000004</v>
      </c>
      <c r="HN299">
        <v>8.5052199999999996</v>
      </c>
      <c r="HO299">
        <v>100</v>
      </c>
      <c r="HP299">
        <v>31</v>
      </c>
      <c r="HQ299">
        <v>1895.98</v>
      </c>
      <c r="HR299">
        <v>37.741199999999999</v>
      </c>
      <c r="HS299">
        <v>98.465900000000005</v>
      </c>
      <c r="HT299">
        <v>97.157499999999999</v>
      </c>
    </row>
    <row r="300" spans="1:228" x14ac:dyDescent="0.2">
      <c r="A300">
        <v>285</v>
      </c>
      <c r="B300">
        <v>1675368717</v>
      </c>
      <c r="C300">
        <v>1133.900000095367</v>
      </c>
      <c r="D300" t="s">
        <v>929</v>
      </c>
      <c r="E300" t="s">
        <v>930</v>
      </c>
      <c r="F300">
        <v>4</v>
      </c>
      <c r="G300">
        <v>1675368715</v>
      </c>
      <c r="H300">
        <f t="shared" si="136"/>
        <v>2.2401851781196402E-4</v>
      </c>
      <c r="I300">
        <f t="shared" si="137"/>
        <v>0.22401851781196402</v>
      </c>
      <c r="J300">
        <f t="shared" si="138"/>
        <v>5.9382316214525481</v>
      </c>
      <c r="K300">
        <f t="shared" si="139"/>
        <v>1868.512857142857</v>
      </c>
      <c r="L300">
        <f t="shared" si="140"/>
        <v>1275.1039591686538</v>
      </c>
      <c r="M300">
        <f t="shared" si="141"/>
        <v>129.20506931815476</v>
      </c>
      <c r="N300">
        <f t="shared" si="142"/>
        <v>189.33462757531461</v>
      </c>
      <c r="O300">
        <f t="shared" si="143"/>
        <v>1.701009686740081E-2</v>
      </c>
      <c r="P300">
        <f t="shared" si="144"/>
        <v>2.7703545381724353</v>
      </c>
      <c r="Q300">
        <f t="shared" si="145"/>
        <v>1.6952286065474328E-2</v>
      </c>
      <c r="R300">
        <f t="shared" si="146"/>
        <v>1.0600356403158347E-2</v>
      </c>
      <c r="S300">
        <f t="shared" si="147"/>
        <v>226.11891780812465</v>
      </c>
      <c r="T300">
        <f t="shared" si="148"/>
        <v>35.791949901032474</v>
      </c>
      <c r="U300">
        <f t="shared" si="149"/>
        <v>33.250357142857148</v>
      </c>
      <c r="V300">
        <f t="shared" si="150"/>
        <v>5.1236119022866475</v>
      </c>
      <c r="W300">
        <f t="shared" si="151"/>
        <v>70.136963347175893</v>
      </c>
      <c r="X300">
        <f t="shared" si="152"/>
        <v>3.8438348963621758</v>
      </c>
      <c r="Y300">
        <f t="shared" si="153"/>
        <v>5.4804695169582791</v>
      </c>
      <c r="Z300">
        <f t="shared" si="154"/>
        <v>1.2797770059244717</v>
      </c>
      <c r="AA300">
        <f t="shared" si="155"/>
        <v>-9.8792166355076141</v>
      </c>
      <c r="AB300">
        <f t="shared" si="156"/>
        <v>180.0905520388292</v>
      </c>
      <c r="AC300">
        <f t="shared" si="157"/>
        <v>15.012763535789619</v>
      </c>
      <c r="AD300">
        <f t="shared" si="158"/>
        <v>411.34301674723588</v>
      </c>
      <c r="AE300">
        <f t="shared" si="159"/>
        <v>16.88660944427059</v>
      </c>
      <c r="AF300">
        <f t="shared" si="160"/>
        <v>0.22191551217697031</v>
      </c>
      <c r="AG300">
        <f t="shared" si="161"/>
        <v>5.9382316214525481</v>
      </c>
      <c r="AH300">
        <v>1961.478574943505</v>
      </c>
      <c r="AI300">
        <v>1944.8413333333331</v>
      </c>
      <c r="AJ300">
        <v>1.755504473735565</v>
      </c>
      <c r="AK300">
        <v>66.45767359900691</v>
      </c>
      <c r="AL300">
        <f t="shared" si="162"/>
        <v>0.22401851781196402</v>
      </c>
      <c r="AM300">
        <v>37.678224176318402</v>
      </c>
      <c r="AN300">
        <v>37.93651757575757</v>
      </c>
      <c r="AO300">
        <v>4.3518440712027967E-5</v>
      </c>
      <c r="AP300">
        <v>80.18708061797463</v>
      </c>
      <c r="AQ300">
        <v>11</v>
      </c>
      <c r="AR300">
        <v>2</v>
      </c>
      <c r="AS300">
        <f t="shared" si="163"/>
        <v>1</v>
      </c>
      <c r="AT300">
        <f t="shared" si="164"/>
        <v>0</v>
      </c>
      <c r="AU300">
        <f t="shared" si="165"/>
        <v>47187.77025387677</v>
      </c>
      <c r="AV300">
        <f t="shared" si="166"/>
        <v>1200.005714285714</v>
      </c>
      <c r="AW300">
        <f t="shared" si="167"/>
        <v>1025.931227879857</v>
      </c>
      <c r="AX300">
        <f t="shared" si="168"/>
        <v>0.85493861876360122</v>
      </c>
      <c r="AY300">
        <f t="shared" si="169"/>
        <v>0.18843153421375053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1675368715</v>
      </c>
      <c r="BF300">
        <v>1868.512857142857</v>
      </c>
      <c r="BG300">
        <v>1889.27</v>
      </c>
      <c r="BH300">
        <v>37.934185714285718</v>
      </c>
      <c r="BI300">
        <v>37.678042857142863</v>
      </c>
      <c r="BJ300">
        <v>1877.005714285714</v>
      </c>
      <c r="BK300">
        <v>37.786014285714288</v>
      </c>
      <c r="BL300">
        <v>500.10528571428569</v>
      </c>
      <c r="BM300">
        <v>101.2291428571429</v>
      </c>
      <c r="BN300">
        <v>9.9904385714285712E-2</v>
      </c>
      <c r="BO300">
        <v>34.456142857142858</v>
      </c>
      <c r="BP300">
        <v>33.250357142857148</v>
      </c>
      <c r="BQ300">
        <v>999.89999999999986</v>
      </c>
      <c r="BR300">
        <v>0</v>
      </c>
      <c r="BS300">
        <v>0</v>
      </c>
      <c r="BT300">
        <v>9008.2157142857141</v>
      </c>
      <c r="BU300">
        <v>0</v>
      </c>
      <c r="BV300">
        <v>358.94242857142859</v>
      </c>
      <c r="BW300">
        <v>-20.75668571428572</v>
      </c>
      <c r="BX300">
        <v>1942.19</v>
      </c>
      <c r="BY300">
        <v>1963.24</v>
      </c>
      <c r="BZ300">
        <v>0.25615957142857138</v>
      </c>
      <c r="CA300">
        <v>1889.27</v>
      </c>
      <c r="CB300">
        <v>37.678042857142863</v>
      </c>
      <c r="CC300">
        <v>3.840042857142858</v>
      </c>
      <c r="CD300">
        <v>3.814111428571429</v>
      </c>
      <c r="CE300">
        <v>28.20327142857143</v>
      </c>
      <c r="CF300">
        <v>28.0869</v>
      </c>
      <c r="CG300">
        <v>1200.005714285714</v>
      </c>
      <c r="CH300">
        <v>0.49996400000000008</v>
      </c>
      <c r="CI300">
        <v>0.50003599999999992</v>
      </c>
      <c r="CJ300">
        <v>0</v>
      </c>
      <c r="CK300">
        <v>1016.658571428571</v>
      </c>
      <c r="CL300">
        <v>4.9990899999999998</v>
      </c>
      <c r="CM300">
        <v>10988.94285714286</v>
      </c>
      <c r="CN300">
        <v>9557.7842857142859</v>
      </c>
      <c r="CO300">
        <v>46.311999999999998</v>
      </c>
      <c r="CP300">
        <v>48.811999999999998</v>
      </c>
      <c r="CQ300">
        <v>47.186999999999998</v>
      </c>
      <c r="CR300">
        <v>47.625</v>
      </c>
      <c r="CS300">
        <v>47.561999999999998</v>
      </c>
      <c r="CT300">
        <v>597.45857142857142</v>
      </c>
      <c r="CU300">
        <v>597.54714285714283</v>
      </c>
      <c r="CV300">
        <v>0</v>
      </c>
      <c r="CW300">
        <v>1675368735.7</v>
      </c>
      <c r="CX300">
        <v>0</v>
      </c>
      <c r="CY300">
        <v>1675367359.0999999</v>
      </c>
      <c r="CZ300" t="s">
        <v>356</v>
      </c>
      <c r="DA300">
        <v>1675367359.0999999</v>
      </c>
      <c r="DB300">
        <v>1675367351.0999999</v>
      </c>
      <c r="DC300">
        <v>3</v>
      </c>
      <c r="DD300">
        <v>-0.36899999999999999</v>
      </c>
      <c r="DE300">
        <v>-0.108</v>
      </c>
      <c r="DF300">
        <v>-5.9960000000000004</v>
      </c>
      <c r="DG300">
        <v>0.14799999999999999</v>
      </c>
      <c r="DH300">
        <v>415</v>
      </c>
      <c r="DI300">
        <v>35</v>
      </c>
      <c r="DJ300">
        <v>0.46</v>
      </c>
      <c r="DK300">
        <v>0.2</v>
      </c>
      <c r="DL300">
        <v>-20.691240000000001</v>
      </c>
      <c r="DM300">
        <v>-5.8547842401436997E-2</v>
      </c>
      <c r="DN300">
        <v>9.0855753257567617E-2</v>
      </c>
      <c r="DO300">
        <v>1</v>
      </c>
      <c r="DP300">
        <v>0.27387454999999999</v>
      </c>
      <c r="DQ300">
        <v>-0.21235170731707331</v>
      </c>
      <c r="DR300">
        <v>2.2162612992323361E-2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363</v>
      </c>
      <c r="EA300">
        <v>2.9443999999999999</v>
      </c>
      <c r="EB300">
        <v>2.62384</v>
      </c>
      <c r="EC300">
        <v>0.27218700000000001</v>
      </c>
      <c r="ED300">
        <v>0.27156799999999998</v>
      </c>
      <c r="EE300">
        <v>0.14915800000000001</v>
      </c>
      <c r="EF300">
        <v>0.14680499999999999</v>
      </c>
      <c r="EG300">
        <v>21820.5</v>
      </c>
      <c r="EH300">
        <v>22149.4</v>
      </c>
      <c r="EI300">
        <v>27931.599999999999</v>
      </c>
      <c r="EJ300">
        <v>29313.1</v>
      </c>
      <c r="EK300">
        <v>32730.1</v>
      </c>
      <c r="EL300">
        <v>34725.5</v>
      </c>
      <c r="EM300">
        <v>39455.1</v>
      </c>
      <c r="EN300">
        <v>41898.400000000001</v>
      </c>
      <c r="EO300">
        <v>1.90723</v>
      </c>
      <c r="EP300">
        <v>1.8777999999999999</v>
      </c>
      <c r="EQ300">
        <v>5.2533999999999997E-2</v>
      </c>
      <c r="ER300">
        <v>0</v>
      </c>
      <c r="ES300">
        <v>32.409300000000002</v>
      </c>
      <c r="ET300">
        <v>999.9</v>
      </c>
      <c r="EU300">
        <v>72.099999999999994</v>
      </c>
      <c r="EV300">
        <v>35</v>
      </c>
      <c r="EW300">
        <v>40.228999999999999</v>
      </c>
      <c r="EX300">
        <v>57.336599999999997</v>
      </c>
      <c r="EY300">
        <v>1.6306099999999999</v>
      </c>
      <c r="EZ300">
        <v>1</v>
      </c>
      <c r="FA300">
        <v>0.73908799999999997</v>
      </c>
      <c r="FB300">
        <v>1.37564</v>
      </c>
      <c r="FC300">
        <v>20.265699999999999</v>
      </c>
      <c r="FD300">
        <v>5.2172900000000002</v>
      </c>
      <c r="FE300">
        <v>12.0099</v>
      </c>
      <c r="FF300">
        <v>4.9859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1.8622099999999999</v>
      </c>
      <c r="FN300">
        <v>1.86426</v>
      </c>
      <c r="FO300">
        <v>1.8603499999999999</v>
      </c>
      <c r="FP300">
        <v>1.8610800000000001</v>
      </c>
      <c r="FQ300">
        <v>1.8602000000000001</v>
      </c>
      <c r="FR300">
        <v>1.86189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-8.49</v>
      </c>
      <c r="GH300">
        <v>0.1482</v>
      </c>
      <c r="GI300">
        <v>-4.6172869984045022</v>
      </c>
      <c r="GJ300">
        <v>-3.9744887815693084E-3</v>
      </c>
      <c r="GK300">
        <v>1.847162108954052E-6</v>
      </c>
      <c r="GL300">
        <v>-4.4217609294687878E-10</v>
      </c>
      <c r="GM300">
        <v>0.1481899999999996</v>
      </c>
      <c r="GN300">
        <v>0</v>
      </c>
      <c r="GO300">
        <v>0</v>
      </c>
      <c r="GP300">
        <v>0</v>
      </c>
      <c r="GQ300">
        <v>6</v>
      </c>
      <c r="GR300">
        <v>2080</v>
      </c>
      <c r="GS300">
        <v>4</v>
      </c>
      <c r="GT300">
        <v>32</v>
      </c>
      <c r="GU300">
        <v>22.6</v>
      </c>
      <c r="GV300">
        <v>22.8</v>
      </c>
      <c r="GW300">
        <v>3.75732</v>
      </c>
      <c r="GX300">
        <v>2.51953</v>
      </c>
      <c r="GY300">
        <v>1.4489700000000001</v>
      </c>
      <c r="GZ300">
        <v>2.32422</v>
      </c>
      <c r="HA300">
        <v>1.5478499999999999</v>
      </c>
      <c r="HB300">
        <v>2.2448700000000001</v>
      </c>
      <c r="HC300">
        <v>39.9437</v>
      </c>
      <c r="HD300">
        <v>14.298400000000001</v>
      </c>
      <c r="HE300">
        <v>18</v>
      </c>
      <c r="HF300">
        <v>500.178</v>
      </c>
      <c r="HG300">
        <v>522.30100000000004</v>
      </c>
      <c r="HH300">
        <v>30.999400000000001</v>
      </c>
      <c r="HI300">
        <v>36.566299999999998</v>
      </c>
      <c r="HJ300">
        <v>30</v>
      </c>
      <c r="HK300">
        <v>36.471400000000003</v>
      </c>
      <c r="HL300">
        <v>36.492899999999999</v>
      </c>
      <c r="HM300">
        <v>75.187200000000004</v>
      </c>
      <c r="HN300">
        <v>8.5052199999999996</v>
      </c>
      <c r="HO300">
        <v>100</v>
      </c>
      <c r="HP300">
        <v>31</v>
      </c>
      <c r="HQ300">
        <v>1902.66</v>
      </c>
      <c r="HR300">
        <v>37.754100000000001</v>
      </c>
      <c r="HS300">
        <v>98.464799999999997</v>
      </c>
      <c r="HT300">
        <v>97.159000000000006</v>
      </c>
    </row>
    <row r="301" spans="1:228" x14ac:dyDescent="0.2">
      <c r="A301">
        <v>286</v>
      </c>
      <c r="B301">
        <v>1675368721</v>
      </c>
      <c r="C301">
        <v>1137.900000095367</v>
      </c>
      <c r="D301" t="s">
        <v>931</v>
      </c>
      <c r="E301" t="s">
        <v>932</v>
      </c>
      <c r="F301">
        <v>4</v>
      </c>
      <c r="G301">
        <v>1675368718.6875</v>
      </c>
      <c r="H301">
        <f t="shared" si="136"/>
        <v>2.3236592776483357E-4</v>
      </c>
      <c r="I301">
        <f t="shared" si="137"/>
        <v>0.23236592776483359</v>
      </c>
      <c r="J301">
        <f t="shared" si="138"/>
        <v>5.7671838167547476</v>
      </c>
      <c r="K301">
        <f t="shared" si="139"/>
        <v>1874.83375</v>
      </c>
      <c r="L301">
        <f t="shared" si="140"/>
        <v>1315.3318717621523</v>
      </c>
      <c r="M301">
        <f t="shared" si="141"/>
        <v>133.2796434190287</v>
      </c>
      <c r="N301">
        <f t="shared" si="142"/>
        <v>189.97272021942231</v>
      </c>
      <c r="O301">
        <f t="shared" si="143"/>
        <v>1.7605366768596097E-2</v>
      </c>
      <c r="P301">
        <f t="shared" si="144"/>
        <v>2.7672977548577102</v>
      </c>
      <c r="Q301">
        <f t="shared" si="145"/>
        <v>1.754337879306293E-2</v>
      </c>
      <c r="R301">
        <f t="shared" si="146"/>
        <v>1.0970162840736052E-2</v>
      </c>
      <c r="S301">
        <f t="shared" si="147"/>
        <v>226.12116373653654</v>
      </c>
      <c r="T301">
        <f t="shared" si="148"/>
        <v>35.796887446668251</v>
      </c>
      <c r="U301">
        <f t="shared" si="149"/>
        <v>33.262700000000002</v>
      </c>
      <c r="V301">
        <f t="shared" si="150"/>
        <v>5.1271598235824642</v>
      </c>
      <c r="W301">
        <f t="shared" si="151"/>
        <v>70.125702603764225</v>
      </c>
      <c r="X301">
        <f t="shared" si="152"/>
        <v>3.8444667323559112</v>
      </c>
      <c r="Y301">
        <f t="shared" si="153"/>
        <v>5.4822505723451345</v>
      </c>
      <c r="Z301">
        <f t="shared" si="154"/>
        <v>1.2826930912265531</v>
      </c>
      <c r="AA301">
        <f t="shared" si="155"/>
        <v>-10.247337414429161</v>
      </c>
      <c r="AB301">
        <f t="shared" si="156"/>
        <v>178.9223696003173</v>
      </c>
      <c r="AC301">
        <f t="shared" si="157"/>
        <v>14.933183781822077</v>
      </c>
      <c r="AD301">
        <f t="shared" si="158"/>
        <v>409.72937970424675</v>
      </c>
      <c r="AE301">
        <f t="shared" si="159"/>
        <v>16.814207219973635</v>
      </c>
      <c r="AF301">
        <f t="shared" si="160"/>
        <v>0.22684600663761351</v>
      </c>
      <c r="AG301">
        <f t="shared" si="161"/>
        <v>5.7671838167547476</v>
      </c>
      <c r="AH301">
        <v>1968.5996624829249</v>
      </c>
      <c r="AI301">
        <v>1952.0073333333339</v>
      </c>
      <c r="AJ301">
        <v>1.7876489561279949</v>
      </c>
      <c r="AK301">
        <v>66.45767359900691</v>
      </c>
      <c r="AL301">
        <f t="shared" si="162"/>
        <v>0.23236592776483359</v>
      </c>
      <c r="AM301">
        <v>37.67876388337725</v>
      </c>
      <c r="AN301">
        <v>37.945418181818177</v>
      </c>
      <c r="AO301">
        <v>2.4274447167965999E-4</v>
      </c>
      <c r="AP301">
        <v>80.18708061797463</v>
      </c>
      <c r="AQ301">
        <v>11</v>
      </c>
      <c r="AR301">
        <v>2</v>
      </c>
      <c r="AS301">
        <f t="shared" si="163"/>
        <v>1</v>
      </c>
      <c r="AT301">
        <f t="shared" si="164"/>
        <v>0</v>
      </c>
      <c r="AU301">
        <f t="shared" si="165"/>
        <v>47103.132500695574</v>
      </c>
      <c r="AV301">
        <f t="shared" si="166"/>
        <v>1200.01875</v>
      </c>
      <c r="AW301">
        <f t="shared" si="167"/>
        <v>1025.9422635940605</v>
      </c>
      <c r="AX301">
        <f t="shared" si="168"/>
        <v>0.85493852791388503</v>
      </c>
      <c r="AY301">
        <f t="shared" si="169"/>
        <v>0.18843135887379805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1675368718.6875</v>
      </c>
      <c r="BF301">
        <v>1874.83375</v>
      </c>
      <c r="BG301">
        <v>1895.5162499999999</v>
      </c>
      <c r="BH301">
        <v>37.940899999999999</v>
      </c>
      <c r="BI301">
        <v>37.679074999999997</v>
      </c>
      <c r="BJ301">
        <v>1883.3387499999999</v>
      </c>
      <c r="BK301">
        <v>37.792724999999997</v>
      </c>
      <c r="BL301">
        <v>500.11862500000001</v>
      </c>
      <c r="BM301">
        <v>101.22775</v>
      </c>
      <c r="BN301">
        <v>0.1000185125</v>
      </c>
      <c r="BO301">
        <v>34.461987499999999</v>
      </c>
      <c r="BP301">
        <v>33.262700000000002</v>
      </c>
      <c r="BQ301">
        <v>999.9</v>
      </c>
      <c r="BR301">
        <v>0</v>
      </c>
      <c r="BS301">
        <v>0</v>
      </c>
      <c r="BT301">
        <v>8992.1087499999994</v>
      </c>
      <c r="BU301">
        <v>0</v>
      </c>
      <c r="BV301">
        <v>359.34174999999999</v>
      </c>
      <c r="BW301">
        <v>-20.679512500000001</v>
      </c>
      <c r="BX301">
        <v>1948.7725</v>
      </c>
      <c r="BY301">
        <v>1969.7337500000001</v>
      </c>
      <c r="BZ301">
        <v>0.26181549999999998</v>
      </c>
      <c r="CA301">
        <v>1895.5162499999999</v>
      </c>
      <c r="CB301">
        <v>37.679074999999997</v>
      </c>
      <c r="CC301">
        <v>3.8406737500000001</v>
      </c>
      <c r="CD301">
        <v>3.8141699999999998</v>
      </c>
      <c r="CE301">
        <v>28.206099999999999</v>
      </c>
      <c r="CF301">
        <v>28.087187499999999</v>
      </c>
      <c r="CG301">
        <v>1200.01875</v>
      </c>
      <c r="CH301">
        <v>0.49996600000000002</v>
      </c>
      <c r="CI301">
        <v>0.50003399999999998</v>
      </c>
      <c r="CJ301">
        <v>0</v>
      </c>
      <c r="CK301">
        <v>1016.595</v>
      </c>
      <c r="CL301">
        <v>4.9990899999999998</v>
      </c>
      <c r="CM301">
        <v>10988.575000000001</v>
      </c>
      <c r="CN301">
        <v>9557.8775000000005</v>
      </c>
      <c r="CO301">
        <v>46.311999999999998</v>
      </c>
      <c r="CP301">
        <v>48.811999999999998</v>
      </c>
      <c r="CQ301">
        <v>47.186999999999998</v>
      </c>
      <c r="CR301">
        <v>47.625</v>
      </c>
      <c r="CS301">
        <v>47.561999999999998</v>
      </c>
      <c r="CT301">
        <v>597.46875</v>
      </c>
      <c r="CU301">
        <v>597.54999999999995</v>
      </c>
      <c r="CV301">
        <v>0</v>
      </c>
      <c r="CW301">
        <v>1675368739.3</v>
      </c>
      <c r="CX301">
        <v>0</v>
      </c>
      <c r="CY301">
        <v>1675367359.0999999</v>
      </c>
      <c r="CZ301" t="s">
        <v>356</v>
      </c>
      <c r="DA301">
        <v>1675367359.0999999</v>
      </c>
      <c r="DB301">
        <v>1675367351.0999999</v>
      </c>
      <c r="DC301">
        <v>3</v>
      </c>
      <c r="DD301">
        <v>-0.36899999999999999</v>
      </c>
      <c r="DE301">
        <v>-0.108</v>
      </c>
      <c r="DF301">
        <v>-5.9960000000000004</v>
      </c>
      <c r="DG301">
        <v>0.14799999999999999</v>
      </c>
      <c r="DH301">
        <v>415</v>
      </c>
      <c r="DI301">
        <v>35</v>
      </c>
      <c r="DJ301">
        <v>0.46</v>
      </c>
      <c r="DK301">
        <v>0.2</v>
      </c>
      <c r="DL301">
        <v>-20.68645121951219</v>
      </c>
      <c r="DM301">
        <v>-0.28477630662023479</v>
      </c>
      <c r="DN301">
        <v>9.3614292013797229E-2</v>
      </c>
      <c r="DO301">
        <v>0</v>
      </c>
      <c r="DP301">
        <v>0.26550014634146352</v>
      </c>
      <c r="DQ301">
        <v>-0.1072597003484322</v>
      </c>
      <c r="DR301">
        <v>1.359657756715122E-2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366</v>
      </c>
      <c r="EA301">
        <v>2.9438800000000001</v>
      </c>
      <c r="EB301">
        <v>2.6234899999999999</v>
      </c>
      <c r="EC301">
        <v>0.27275100000000002</v>
      </c>
      <c r="ED301">
        <v>0.27210600000000001</v>
      </c>
      <c r="EE301">
        <v>0.14918300000000001</v>
      </c>
      <c r="EF301">
        <v>0.14680499999999999</v>
      </c>
      <c r="EG301">
        <v>21804</v>
      </c>
      <c r="EH301">
        <v>22132.7</v>
      </c>
      <c r="EI301">
        <v>27932.2</v>
      </c>
      <c r="EJ301">
        <v>29312.799999999999</v>
      </c>
      <c r="EK301">
        <v>32729.8</v>
      </c>
      <c r="EL301">
        <v>34725.4</v>
      </c>
      <c r="EM301">
        <v>39455.9</v>
      </c>
      <c r="EN301">
        <v>41898.300000000003</v>
      </c>
      <c r="EO301">
        <v>1.9073</v>
      </c>
      <c r="EP301">
        <v>1.8778699999999999</v>
      </c>
      <c r="EQ301">
        <v>5.3737300000000002E-2</v>
      </c>
      <c r="ER301">
        <v>0</v>
      </c>
      <c r="ES301">
        <v>32.401400000000002</v>
      </c>
      <c r="ET301">
        <v>999.9</v>
      </c>
      <c r="EU301">
        <v>72.099999999999994</v>
      </c>
      <c r="EV301">
        <v>35</v>
      </c>
      <c r="EW301">
        <v>40.2288</v>
      </c>
      <c r="EX301">
        <v>57.276600000000002</v>
      </c>
      <c r="EY301">
        <v>2.34375</v>
      </c>
      <c r="EZ301">
        <v>1</v>
      </c>
      <c r="FA301">
        <v>0.73887700000000001</v>
      </c>
      <c r="FB301">
        <v>1.3726</v>
      </c>
      <c r="FC301">
        <v>20.265599999999999</v>
      </c>
      <c r="FD301">
        <v>5.21774</v>
      </c>
      <c r="FE301">
        <v>12.0099</v>
      </c>
      <c r="FF301">
        <v>4.9856499999999997</v>
      </c>
      <c r="FG301">
        <v>3.2845800000000001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1.86222</v>
      </c>
      <c r="FN301">
        <v>1.8642399999999999</v>
      </c>
      <c r="FO301">
        <v>1.8603499999999999</v>
      </c>
      <c r="FP301">
        <v>1.8610899999999999</v>
      </c>
      <c r="FQ301">
        <v>1.8602000000000001</v>
      </c>
      <c r="FR301">
        <v>1.86188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-8.51</v>
      </c>
      <c r="GH301">
        <v>0.1482</v>
      </c>
      <c r="GI301">
        <v>-4.6172869984045022</v>
      </c>
      <c r="GJ301">
        <v>-3.9744887815693084E-3</v>
      </c>
      <c r="GK301">
        <v>1.847162108954052E-6</v>
      </c>
      <c r="GL301">
        <v>-4.4217609294687878E-10</v>
      </c>
      <c r="GM301">
        <v>0.1481899999999996</v>
      </c>
      <c r="GN301">
        <v>0</v>
      </c>
      <c r="GO301">
        <v>0</v>
      </c>
      <c r="GP301">
        <v>0</v>
      </c>
      <c r="GQ301">
        <v>6</v>
      </c>
      <c r="GR301">
        <v>2080</v>
      </c>
      <c r="GS301">
        <v>4</v>
      </c>
      <c r="GT301">
        <v>32</v>
      </c>
      <c r="GU301">
        <v>22.7</v>
      </c>
      <c r="GV301">
        <v>22.8</v>
      </c>
      <c r="GW301">
        <v>3.76709</v>
      </c>
      <c r="GX301">
        <v>2.49634</v>
      </c>
      <c r="GY301">
        <v>1.4489700000000001</v>
      </c>
      <c r="GZ301">
        <v>2.323</v>
      </c>
      <c r="HA301">
        <v>1.5478499999999999</v>
      </c>
      <c r="HB301">
        <v>2.3742700000000001</v>
      </c>
      <c r="HC301">
        <v>39.9437</v>
      </c>
      <c r="HD301">
        <v>14.315899999999999</v>
      </c>
      <c r="HE301">
        <v>18</v>
      </c>
      <c r="HF301">
        <v>500.22699999999998</v>
      </c>
      <c r="HG301">
        <v>522.35699999999997</v>
      </c>
      <c r="HH301">
        <v>30.999300000000002</v>
      </c>
      <c r="HI301">
        <v>36.564900000000002</v>
      </c>
      <c r="HJ301">
        <v>30</v>
      </c>
      <c r="HK301">
        <v>36.471400000000003</v>
      </c>
      <c r="HL301">
        <v>36.492899999999999</v>
      </c>
      <c r="HM301">
        <v>75.392499999999998</v>
      </c>
      <c r="HN301">
        <v>8.5052199999999996</v>
      </c>
      <c r="HO301">
        <v>100</v>
      </c>
      <c r="HP301">
        <v>31</v>
      </c>
      <c r="HQ301">
        <v>1909.34</v>
      </c>
      <c r="HR301">
        <v>37.7577</v>
      </c>
      <c r="HS301">
        <v>98.466800000000006</v>
      </c>
      <c r="HT301">
        <v>97.1584</v>
      </c>
    </row>
    <row r="302" spans="1:228" x14ac:dyDescent="0.2">
      <c r="A302">
        <v>287</v>
      </c>
      <c r="B302">
        <v>1675368725</v>
      </c>
      <c r="C302">
        <v>1141.900000095367</v>
      </c>
      <c r="D302" t="s">
        <v>933</v>
      </c>
      <c r="E302" t="s">
        <v>934</v>
      </c>
      <c r="F302">
        <v>4</v>
      </c>
      <c r="G302">
        <v>1675368723</v>
      </c>
      <c r="H302">
        <f t="shared" si="136"/>
        <v>2.3606807708506151E-4</v>
      </c>
      <c r="I302">
        <f t="shared" si="137"/>
        <v>0.2360680770850615</v>
      </c>
      <c r="J302">
        <f t="shared" si="138"/>
        <v>6.1893495731989212</v>
      </c>
      <c r="K302">
        <f t="shared" si="139"/>
        <v>1882.0642857142859</v>
      </c>
      <c r="L302">
        <f t="shared" si="140"/>
        <v>1290.099853919713</v>
      </c>
      <c r="M302">
        <f t="shared" si="141"/>
        <v>130.72356647582953</v>
      </c>
      <c r="N302">
        <f t="shared" si="142"/>
        <v>190.70628914331098</v>
      </c>
      <c r="O302">
        <f t="shared" si="143"/>
        <v>1.7795260977985398E-2</v>
      </c>
      <c r="P302">
        <f t="shared" si="144"/>
        <v>2.7666761519642393</v>
      </c>
      <c r="Q302">
        <f t="shared" si="145"/>
        <v>1.773191698952108E-2</v>
      </c>
      <c r="R302">
        <f t="shared" si="146"/>
        <v>1.1088120442678078E-2</v>
      </c>
      <c r="S302">
        <f t="shared" si="147"/>
        <v>226.11825609333712</v>
      </c>
      <c r="T302">
        <f t="shared" si="148"/>
        <v>35.79893175016624</v>
      </c>
      <c r="U302">
        <f t="shared" si="149"/>
        <v>33.288500000000013</v>
      </c>
      <c r="V302">
        <f t="shared" si="150"/>
        <v>5.1345828682938377</v>
      </c>
      <c r="W302">
        <f t="shared" si="151"/>
        <v>70.13105032676566</v>
      </c>
      <c r="X302">
        <f t="shared" si="152"/>
        <v>3.8453580460313304</v>
      </c>
      <c r="Y302">
        <f t="shared" si="153"/>
        <v>5.4831034586170189</v>
      </c>
      <c r="Z302">
        <f t="shared" si="154"/>
        <v>1.2892248222625073</v>
      </c>
      <c r="AA302">
        <f t="shared" si="155"/>
        <v>-10.410602199451212</v>
      </c>
      <c r="AB302">
        <f t="shared" si="156"/>
        <v>175.45130087120819</v>
      </c>
      <c r="AC302">
        <f t="shared" si="157"/>
        <v>14.648817634021983</v>
      </c>
      <c r="AD302">
        <f t="shared" si="158"/>
        <v>405.80777239911606</v>
      </c>
      <c r="AE302">
        <f t="shared" si="159"/>
        <v>16.684765936358215</v>
      </c>
      <c r="AF302">
        <f t="shared" si="160"/>
        <v>0.2335435246516242</v>
      </c>
      <c r="AG302">
        <f t="shared" si="161"/>
        <v>6.1893495731989212</v>
      </c>
      <c r="AH302">
        <v>1975.486543493681</v>
      </c>
      <c r="AI302">
        <v>1958.837393939393</v>
      </c>
      <c r="AJ302">
        <v>1.6981713277171899</v>
      </c>
      <c r="AK302">
        <v>66.45767359900691</v>
      </c>
      <c r="AL302">
        <f t="shared" si="162"/>
        <v>0.2360680770850615</v>
      </c>
      <c r="AM302">
        <v>37.67976257611398</v>
      </c>
      <c r="AN302">
        <v>37.951029090909081</v>
      </c>
      <c r="AO302">
        <v>1.9198867136231961E-4</v>
      </c>
      <c r="AP302">
        <v>80.18708061797463</v>
      </c>
      <c r="AQ302">
        <v>11</v>
      </c>
      <c r="AR302">
        <v>2</v>
      </c>
      <c r="AS302">
        <f t="shared" si="163"/>
        <v>1</v>
      </c>
      <c r="AT302">
        <f t="shared" si="164"/>
        <v>0</v>
      </c>
      <c r="AU302">
        <f t="shared" si="165"/>
        <v>47085.687727931392</v>
      </c>
      <c r="AV302">
        <f t="shared" si="166"/>
        <v>1200.005714285714</v>
      </c>
      <c r="AW302">
        <f t="shared" si="167"/>
        <v>1025.9308850224543</v>
      </c>
      <c r="AX302">
        <f t="shared" si="168"/>
        <v>0.85493833305045941</v>
      </c>
      <c r="AY302">
        <f t="shared" si="169"/>
        <v>0.18843098278738676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1675368723</v>
      </c>
      <c r="BF302">
        <v>1882.0642857142859</v>
      </c>
      <c r="BG302">
        <v>1902.61</v>
      </c>
      <c r="BH302">
        <v>37.94951428571428</v>
      </c>
      <c r="BI302">
        <v>37.679942857142862</v>
      </c>
      <c r="BJ302">
        <v>1890.58</v>
      </c>
      <c r="BK302">
        <v>37.801314285714277</v>
      </c>
      <c r="BL302">
        <v>500.08414285714281</v>
      </c>
      <c r="BM302">
        <v>101.22842857142859</v>
      </c>
      <c r="BN302">
        <v>9.9826042857142847E-2</v>
      </c>
      <c r="BO302">
        <v>34.464785714285718</v>
      </c>
      <c r="BP302">
        <v>33.288500000000013</v>
      </c>
      <c r="BQ302">
        <v>999.89999999999986</v>
      </c>
      <c r="BR302">
        <v>0</v>
      </c>
      <c r="BS302">
        <v>0</v>
      </c>
      <c r="BT302">
        <v>8988.75</v>
      </c>
      <c r="BU302">
        <v>0</v>
      </c>
      <c r="BV302">
        <v>360.07085714285722</v>
      </c>
      <c r="BW302">
        <v>-20.548214285714291</v>
      </c>
      <c r="BX302">
        <v>1956.302857142857</v>
      </c>
      <c r="BY302">
        <v>1977.1085714285709</v>
      </c>
      <c r="BZ302">
        <v>0.26956014285714291</v>
      </c>
      <c r="CA302">
        <v>1902.61</v>
      </c>
      <c r="CB302">
        <v>37.679942857142862</v>
      </c>
      <c r="CC302">
        <v>3.8415657142857138</v>
      </c>
      <c r="CD302">
        <v>3.814278571428571</v>
      </c>
      <c r="CE302">
        <v>28.210071428571428</v>
      </c>
      <c r="CF302">
        <v>28.087671428571429</v>
      </c>
      <c r="CG302">
        <v>1200.005714285714</v>
      </c>
      <c r="CH302">
        <v>0.49997399999999997</v>
      </c>
      <c r="CI302">
        <v>0.50002599999999997</v>
      </c>
      <c r="CJ302">
        <v>0</v>
      </c>
      <c r="CK302">
        <v>1016.447142857143</v>
      </c>
      <c r="CL302">
        <v>4.9990899999999998</v>
      </c>
      <c r="CM302">
        <v>10987.5</v>
      </c>
      <c r="CN302">
        <v>9557.8171428571422</v>
      </c>
      <c r="CO302">
        <v>46.276571428571422</v>
      </c>
      <c r="CP302">
        <v>48.811999999999998</v>
      </c>
      <c r="CQ302">
        <v>47.186999999999998</v>
      </c>
      <c r="CR302">
        <v>47.598000000000013</v>
      </c>
      <c r="CS302">
        <v>47.517714285714291</v>
      </c>
      <c r="CT302">
        <v>597.47000000000014</v>
      </c>
      <c r="CU302">
        <v>597.53571428571433</v>
      </c>
      <c r="CV302">
        <v>0</v>
      </c>
      <c r="CW302">
        <v>1675368743.5</v>
      </c>
      <c r="CX302">
        <v>0</v>
      </c>
      <c r="CY302">
        <v>1675367359.0999999</v>
      </c>
      <c r="CZ302" t="s">
        <v>356</v>
      </c>
      <c r="DA302">
        <v>1675367359.0999999</v>
      </c>
      <c r="DB302">
        <v>1675367351.0999999</v>
      </c>
      <c r="DC302">
        <v>3</v>
      </c>
      <c r="DD302">
        <v>-0.36899999999999999</v>
      </c>
      <c r="DE302">
        <v>-0.108</v>
      </c>
      <c r="DF302">
        <v>-5.9960000000000004</v>
      </c>
      <c r="DG302">
        <v>0.14799999999999999</v>
      </c>
      <c r="DH302">
        <v>415</v>
      </c>
      <c r="DI302">
        <v>35</v>
      </c>
      <c r="DJ302">
        <v>0.46</v>
      </c>
      <c r="DK302">
        <v>0.2</v>
      </c>
      <c r="DL302">
        <v>-20.678504878048781</v>
      </c>
      <c r="DM302">
        <v>0.33459930313586222</v>
      </c>
      <c r="DN302">
        <v>9.829298898457467E-2</v>
      </c>
      <c r="DO302">
        <v>0</v>
      </c>
      <c r="DP302">
        <v>0.26129682926829267</v>
      </c>
      <c r="DQ302">
        <v>1.2074425087106419E-3</v>
      </c>
      <c r="DR302">
        <v>6.8378449782413473E-3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363</v>
      </c>
      <c r="EA302">
        <v>2.9440400000000002</v>
      </c>
      <c r="EB302">
        <v>2.6234899999999999</v>
      </c>
      <c r="EC302">
        <v>0.27329500000000001</v>
      </c>
      <c r="ED302">
        <v>0.272648</v>
      </c>
      <c r="EE302">
        <v>0.1492</v>
      </c>
      <c r="EF302">
        <v>0.14681</v>
      </c>
      <c r="EG302">
        <v>21787.5</v>
      </c>
      <c r="EH302">
        <v>22116</v>
      </c>
      <c r="EI302">
        <v>27932.2</v>
      </c>
      <c r="EJ302">
        <v>29312.7</v>
      </c>
      <c r="EK302">
        <v>32729.200000000001</v>
      </c>
      <c r="EL302">
        <v>34725.1</v>
      </c>
      <c r="EM302">
        <v>39456</v>
      </c>
      <c r="EN302">
        <v>41898.199999999997</v>
      </c>
      <c r="EO302">
        <v>1.9069199999999999</v>
      </c>
      <c r="EP302">
        <v>1.87815</v>
      </c>
      <c r="EQ302">
        <v>5.5849599999999999E-2</v>
      </c>
      <c r="ER302">
        <v>0</v>
      </c>
      <c r="ES302">
        <v>32.397799999999997</v>
      </c>
      <c r="ET302">
        <v>999.9</v>
      </c>
      <c r="EU302">
        <v>72.099999999999994</v>
      </c>
      <c r="EV302">
        <v>35</v>
      </c>
      <c r="EW302">
        <v>40.231400000000001</v>
      </c>
      <c r="EX302">
        <v>56.676600000000001</v>
      </c>
      <c r="EY302">
        <v>2.38381</v>
      </c>
      <c r="EZ302">
        <v>1</v>
      </c>
      <c r="FA302">
        <v>0.73884700000000003</v>
      </c>
      <c r="FB302">
        <v>1.36904</v>
      </c>
      <c r="FC302">
        <v>20.265699999999999</v>
      </c>
      <c r="FD302">
        <v>5.2171399999999997</v>
      </c>
      <c r="FE302">
        <v>12.0099</v>
      </c>
      <c r="FF302">
        <v>4.9858000000000002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1.8622399999999999</v>
      </c>
      <c r="FN302">
        <v>1.86425</v>
      </c>
      <c r="FO302">
        <v>1.8603499999999999</v>
      </c>
      <c r="FP302">
        <v>1.8611</v>
      </c>
      <c r="FQ302">
        <v>1.8602000000000001</v>
      </c>
      <c r="FR302">
        <v>1.86188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-8.52</v>
      </c>
      <c r="GH302">
        <v>0.1482</v>
      </c>
      <c r="GI302">
        <v>-4.6172869984045022</v>
      </c>
      <c r="GJ302">
        <v>-3.9744887815693084E-3</v>
      </c>
      <c r="GK302">
        <v>1.847162108954052E-6</v>
      </c>
      <c r="GL302">
        <v>-4.4217609294687878E-10</v>
      </c>
      <c r="GM302">
        <v>0.1481899999999996</v>
      </c>
      <c r="GN302">
        <v>0</v>
      </c>
      <c r="GO302">
        <v>0</v>
      </c>
      <c r="GP302">
        <v>0</v>
      </c>
      <c r="GQ302">
        <v>6</v>
      </c>
      <c r="GR302">
        <v>2080</v>
      </c>
      <c r="GS302">
        <v>4</v>
      </c>
      <c r="GT302">
        <v>32</v>
      </c>
      <c r="GU302">
        <v>22.8</v>
      </c>
      <c r="GV302">
        <v>22.9</v>
      </c>
      <c r="GW302">
        <v>3.7780800000000001</v>
      </c>
      <c r="GX302">
        <v>2.49146</v>
      </c>
      <c r="GY302">
        <v>1.4489700000000001</v>
      </c>
      <c r="GZ302">
        <v>2.32422</v>
      </c>
      <c r="HA302">
        <v>1.5478499999999999</v>
      </c>
      <c r="HB302">
        <v>2.3754900000000001</v>
      </c>
      <c r="HC302">
        <v>39.9437</v>
      </c>
      <c r="HD302">
        <v>14.315899999999999</v>
      </c>
      <c r="HE302">
        <v>18</v>
      </c>
      <c r="HF302">
        <v>499.98200000000003</v>
      </c>
      <c r="HG302">
        <v>522.56100000000004</v>
      </c>
      <c r="HH302">
        <v>30.999099999999999</v>
      </c>
      <c r="HI302">
        <v>36.563000000000002</v>
      </c>
      <c r="HJ302">
        <v>30.0001</v>
      </c>
      <c r="HK302">
        <v>36.471400000000003</v>
      </c>
      <c r="HL302">
        <v>36.492899999999999</v>
      </c>
      <c r="HM302">
        <v>75.606800000000007</v>
      </c>
      <c r="HN302">
        <v>8.5052199999999996</v>
      </c>
      <c r="HO302">
        <v>100</v>
      </c>
      <c r="HP302">
        <v>31</v>
      </c>
      <c r="HQ302">
        <v>1916.02</v>
      </c>
      <c r="HR302">
        <v>37.768900000000002</v>
      </c>
      <c r="HS302">
        <v>98.466899999999995</v>
      </c>
      <c r="HT302">
        <v>97.158199999999994</v>
      </c>
    </row>
    <row r="303" spans="1:228" x14ac:dyDescent="0.2">
      <c r="A303">
        <v>288</v>
      </c>
      <c r="B303">
        <v>1675368729</v>
      </c>
      <c r="C303">
        <v>1145.900000095367</v>
      </c>
      <c r="D303" t="s">
        <v>935</v>
      </c>
      <c r="E303" t="s">
        <v>936</v>
      </c>
      <c r="F303">
        <v>4</v>
      </c>
      <c r="G303">
        <v>1675368726.6875</v>
      </c>
      <c r="H303">
        <f t="shared" si="136"/>
        <v>2.3918694646588742E-4</v>
      </c>
      <c r="I303">
        <f t="shared" si="137"/>
        <v>0.23918694646588742</v>
      </c>
      <c r="J303">
        <f t="shared" si="138"/>
        <v>6.0028617915019638</v>
      </c>
      <c r="K303">
        <f t="shared" si="139"/>
        <v>1888.1</v>
      </c>
      <c r="L303">
        <f t="shared" si="140"/>
        <v>1317.1284575935488</v>
      </c>
      <c r="M303">
        <f t="shared" si="141"/>
        <v>133.46429893932228</v>
      </c>
      <c r="N303">
        <f t="shared" si="142"/>
        <v>191.3207032879225</v>
      </c>
      <c r="O303">
        <f t="shared" si="143"/>
        <v>1.7950847480537765E-2</v>
      </c>
      <c r="P303">
        <f t="shared" si="144"/>
        <v>2.7670073460698013</v>
      </c>
      <c r="Q303">
        <f t="shared" si="145"/>
        <v>1.7886400849356537E-2</v>
      </c>
      <c r="R303">
        <f t="shared" si="146"/>
        <v>1.1184771430700449E-2</v>
      </c>
      <c r="S303">
        <f t="shared" si="147"/>
        <v>226.11705036073931</v>
      </c>
      <c r="T303">
        <f t="shared" si="148"/>
        <v>35.802560984481026</v>
      </c>
      <c r="U303">
        <f t="shared" si="149"/>
        <v>33.309974999999987</v>
      </c>
      <c r="V303">
        <f t="shared" si="150"/>
        <v>5.1407686739721461</v>
      </c>
      <c r="W303">
        <f t="shared" si="151"/>
        <v>70.121341944833304</v>
      </c>
      <c r="X303">
        <f t="shared" si="152"/>
        <v>3.845817446496147</v>
      </c>
      <c r="Y303">
        <f t="shared" si="153"/>
        <v>5.4845177514169281</v>
      </c>
      <c r="Z303">
        <f t="shared" si="154"/>
        <v>1.2949512274759991</v>
      </c>
      <c r="AA303">
        <f t="shared" si="155"/>
        <v>-10.548144339145635</v>
      </c>
      <c r="AB303">
        <f t="shared" si="156"/>
        <v>172.96083785290489</v>
      </c>
      <c r="AC303">
        <f t="shared" si="157"/>
        <v>14.440996534898009</v>
      </c>
      <c r="AD303">
        <f t="shared" si="158"/>
        <v>402.97074040939657</v>
      </c>
      <c r="AE303">
        <f t="shared" si="159"/>
        <v>16.81319555138565</v>
      </c>
      <c r="AF303">
        <f t="shared" si="160"/>
        <v>0.23604884673520329</v>
      </c>
      <c r="AG303">
        <f t="shared" si="161"/>
        <v>6.0028617915019638</v>
      </c>
      <c r="AH303">
        <v>1982.3783249361461</v>
      </c>
      <c r="AI303">
        <v>1965.7488484848479</v>
      </c>
      <c r="AJ303">
        <v>1.7387766587374101</v>
      </c>
      <c r="AK303">
        <v>66.45767359900691</v>
      </c>
      <c r="AL303">
        <f t="shared" si="162"/>
        <v>0.23918694646588742</v>
      </c>
      <c r="AM303">
        <v>37.680364459466531</v>
      </c>
      <c r="AN303">
        <v>37.956027878787879</v>
      </c>
      <c r="AO303">
        <v>6.4269437363505483E-5</v>
      </c>
      <c r="AP303">
        <v>80.18708061797463</v>
      </c>
      <c r="AQ303">
        <v>11</v>
      </c>
      <c r="AR303">
        <v>2</v>
      </c>
      <c r="AS303">
        <f t="shared" si="163"/>
        <v>1</v>
      </c>
      <c r="AT303">
        <f t="shared" si="164"/>
        <v>0</v>
      </c>
      <c r="AU303">
        <f t="shared" si="165"/>
        <v>47094.054849243788</v>
      </c>
      <c r="AV303">
        <f t="shared" si="166"/>
        <v>1200.0025000000001</v>
      </c>
      <c r="AW303">
        <f t="shared" si="167"/>
        <v>1025.9278260936474</v>
      </c>
      <c r="AX303">
        <f t="shared" si="168"/>
        <v>0.85493807395705201</v>
      </c>
      <c r="AY303">
        <f t="shared" si="169"/>
        <v>0.18843048273711038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1675368726.6875</v>
      </c>
      <c r="BF303">
        <v>1888.1</v>
      </c>
      <c r="BG303">
        <v>1908.8062500000001</v>
      </c>
      <c r="BH303">
        <v>37.953487500000001</v>
      </c>
      <c r="BI303">
        <v>37.681037500000002</v>
      </c>
      <c r="BJ303">
        <v>1896.62625</v>
      </c>
      <c r="BK303">
        <v>37.805287499999999</v>
      </c>
      <c r="BL303">
        <v>500.10637500000001</v>
      </c>
      <c r="BM303">
        <v>101.22975</v>
      </c>
      <c r="BN303">
        <v>0.100001225</v>
      </c>
      <c r="BO303">
        <v>34.469425000000001</v>
      </c>
      <c r="BP303">
        <v>33.309974999999987</v>
      </c>
      <c r="BQ303">
        <v>999.9</v>
      </c>
      <c r="BR303">
        <v>0</v>
      </c>
      <c r="BS303">
        <v>0</v>
      </c>
      <c r="BT303">
        <v>8990.39</v>
      </c>
      <c r="BU303">
        <v>0</v>
      </c>
      <c r="BV303">
        <v>360.39162499999998</v>
      </c>
      <c r="BW303">
        <v>-20.711287500000001</v>
      </c>
      <c r="BX303">
        <v>1962.585</v>
      </c>
      <c r="BY303">
        <v>1983.5525</v>
      </c>
      <c r="BZ303">
        <v>0.27244137499999999</v>
      </c>
      <c r="CA303">
        <v>1908.8062500000001</v>
      </c>
      <c r="CB303">
        <v>37.681037500000002</v>
      </c>
      <c r="CC303">
        <v>3.8420174999999999</v>
      </c>
      <c r="CD303">
        <v>3.8144399999999998</v>
      </c>
      <c r="CE303">
        <v>28.2121</v>
      </c>
      <c r="CF303">
        <v>28.0883875</v>
      </c>
      <c r="CG303">
        <v>1200.0025000000001</v>
      </c>
      <c r="CH303">
        <v>0.49997999999999998</v>
      </c>
      <c r="CI303">
        <v>0.50002000000000002</v>
      </c>
      <c r="CJ303">
        <v>0</v>
      </c>
      <c r="CK303">
        <v>1016.31</v>
      </c>
      <c r="CL303">
        <v>4.9990899999999998</v>
      </c>
      <c r="CM303">
        <v>10985.35</v>
      </c>
      <c r="CN303">
        <v>9557.8150000000005</v>
      </c>
      <c r="CO303">
        <v>46.273249999999997</v>
      </c>
      <c r="CP303">
        <v>48.765500000000003</v>
      </c>
      <c r="CQ303">
        <v>47.186999999999998</v>
      </c>
      <c r="CR303">
        <v>47.561999999999998</v>
      </c>
      <c r="CS303">
        <v>47.5</v>
      </c>
      <c r="CT303">
        <v>597.47874999999999</v>
      </c>
      <c r="CU303">
        <v>597.52375000000006</v>
      </c>
      <c r="CV303">
        <v>0</v>
      </c>
      <c r="CW303">
        <v>1675368747.7</v>
      </c>
      <c r="CX303">
        <v>0</v>
      </c>
      <c r="CY303">
        <v>1675367359.0999999</v>
      </c>
      <c r="CZ303" t="s">
        <v>356</v>
      </c>
      <c r="DA303">
        <v>1675367359.0999999</v>
      </c>
      <c r="DB303">
        <v>1675367351.0999999</v>
      </c>
      <c r="DC303">
        <v>3</v>
      </c>
      <c r="DD303">
        <v>-0.36899999999999999</v>
      </c>
      <c r="DE303">
        <v>-0.108</v>
      </c>
      <c r="DF303">
        <v>-5.9960000000000004</v>
      </c>
      <c r="DG303">
        <v>0.14799999999999999</v>
      </c>
      <c r="DH303">
        <v>415</v>
      </c>
      <c r="DI303">
        <v>35</v>
      </c>
      <c r="DJ303">
        <v>0.46</v>
      </c>
      <c r="DK303">
        <v>0.2</v>
      </c>
      <c r="DL303">
        <v>-20.666263414634152</v>
      </c>
      <c r="DM303">
        <v>0.30325296167243249</v>
      </c>
      <c r="DN303">
        <v>9.7475474729319139E-2</v>
      </c>
      <c r="DO303">
        <v>0</v>
      </c>
      <c r="DP303">
        <v>0.26173356097560968</v>
      </c>
      <c r="DQ303">
        <v>6.5701296167247375E-2</v>
      </c>
      <c r="DR303">
        <v>7.106902937864929E-3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363</v>
      </c>
      <c r="EA303">
        <v>2.9445000000000001</v>
      </c>
      <c r="EB303">
        <v>2.6238999999999999</v>
      </c>
      <c r="EC303">
        <v>0.27384199999999997</v>
      </c>
      <c r="ED303">
        <v>0.273202</v>
      </c>
      <c r="EE303">
        <v>0.14921200000000001</v>
      </c>
      <c r="EF303">
        <v>0.146812</v>
      </c>
      <c r="EG303">
        <v>21770.400000000001</v>
      </c>
      <c r="EH303">
        <v>22099.200000000001</v>
      </c>
      <c r="EI303">
        <v>27931.4</v>
      </c>
      <c r="EJ303">
        <v>29312.9</v>
      </c>
      <c r="EK303">
        <v>32727.8</v>
      </c>
      <c r="EL303">
        <v>34725.199999999997</v>
      </c>
      <c r="EM303">
        <v>39454.800000000003</v>
      </c>
      <c r="EN303">
        <v>41898.199999999997</v>
      </c>
      <c r="EO303">
        <v>1.9073500000000001</v>
      </c>
      <c r="EP303">
        <v>1.87792</v>
      </c>
      <c r="EQ303">
        <v>5.6810699999999999E-2</v>
      </c>
      <c r="ER303">
        <v>0</v>
      </c>
      <c r="ES303">
        <v>32.398899999999998</v>
      </c>
      <c r="ET303">
        <v>999.9</v>
      </c>
      <c r="EU303">
        <v>72.099999999999994</v>
      </c>
      <c r="EV303">
        <v>35</v>
      </c>
      <c r="EW303">
        <v>40.229900000000001</v>
      </c>
      <c r="EX303">
        <v>56.886600000000001</v>
      </c>
      <c r="EY303">
        <v>1.71875</v>
      </c>
      <c r="EZ303">
        <v>1</v>
      </c>
      <c r="FA303">
        <v>0.73863599999999996</v>
      </c>
      <c r="FB303">
        <v>1.36493</v>
      </c>
      <c r="FC303">
        <v>20.265799999999999</v>
      </c>
      <c r="FD303">
        <v>5.2174399999999999</v>
      </c>
      <c r="FE303">
        <v>12.0099</v>
      </c>
      <c r="FF303">
        <v>4.9862000000000002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1.8622300000000001</v>
      </c>
      <c r="FN303">
        <v>1.8642700000000001</v>
      </c>
      <c r="FO303">
        <v>1.8603499999999999</v>
      </c>
      <c r="FP303">
        <v>1.8610899999999999</v>
      </c>
      <c r="FQ303">
        <v>1.8602000000000001</v>
      </c>
      <c r="FR303">
        <v>1.86188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-8.5399999999999991</v>
      </c>
      <c r="GH303">
        <v>0.1482</v>
      </c>
      <c r="GI303">
        <v>-4.6172869984045022</v>
      </c>
      <c r="GJ303">
        <v>-3.9744887815693084E-3</v>
      </c>
      <c r="GK303">
        <v>1.847162108954052E-6</v>
      </c>
      <c r="GL303">
        <v>-4.4217609294687878E-10</v>
      </c>
      <c r="GM303">
        <v>0.1481899999999996</v>
      </c>
      <c r="GN303">
        <v>0</v>
      </c>
      <c r="GO303">
        <v>0</v>
      </c>
      <c r="GP303">
        <v>0</v>
      </c>
      <c r="GQ303">
        <v>6</v>
      </c>
      <c r="GR303">
        <v>2080</v>
      </c>
      <c r="GS303">
        <v>4</v>
      </c>
      <c r="GT303">
        <v>32</v>
      </c>
      <c r="GU303">
        <v>22.8</v>
      </c>
      <c r="GV303">
        <v>23</v>
      </c>
      <c r="GW303">
        <v>3.7878400000000001</v>
      </c>
      <c r="GX303">
        <v>2.5122100000000001</v>
      </c>
      <c r="GY303">
        <v>1.4489700000000001</v>
      </c>
      <c r="GZ303">
        <v>2.323</v>
      </c>
      <c r="HA303">
        <v>1.5478499999999999</v>
      </c>
      <c r="HB303">
        <v>2.2692899999999998</v>
      </c>
      <c r="HC303">
        <v>39.918399999999998</v>
      </c>
      <c r="HD303">
        <v>14.298400000000001</v>
      </c>
      <c r="HE303">
        <v>18</v>
      </c>
      <c r="HF303">
        <v>500.26</v>
      </c>
      <c r="HG303">
        <v>522.39400000000001</v>
      </c>
      <c r="HH303">
        <v>30.998999999999999</v>
      </c>
      <c r="HI303">
        <v>36.563000000000002</v>
      </c>
      <c r="HJ303">
        <v>30</v>
      </c>
      <c r="HK303">
        <v>36.471400000000003</v>
      </c>
      <c r="HL303">
        <v>36.492899999999999</v>
      </c>
      <c r="HM303">
        <v>75.800600000000003</v>
      </c>
      <c r="HN303">
        <v>8.5052199999999996</v>
      </c>
      <c r="HO303">
        <v>100</v>
      </c>
      <c r="HP303">
        <v>31</v>
      </c>
      <c r="HQ303">
        <v>1922.7</v>
      </c>
      <c r="HR303">
        <v>37.78</v>
      </c>
      <c r="HS303">
        <v>98.463999999999999</v>
      </c>
      <c r="HT303">
        <v>97.158500000000004</v>
      </c>
    </row>
    <row r="304" spans="1:228" x14ac:dyDescent="0.2">
      <c r="A304">
        <v>289</v>
      </c>
      <c r="B304">
        <v>1675368733</v>
      </c>
      <c r="C304">
        <v>1149.900000095367</v>
      </c>
      <c r="D304" t="s">
        <v>937</v>
      </c>
      <c r="E304" t="s">
        <v>938</v>
      </c>
      <c r="F304">
        <v>4</v>
      </c>
      <c r="G304">
        <v>1675368731</v>
      </c>
      <c r="H304">
        <f t="shared" si="136"/>
        <v>2.4580319752352987E-4</v>
      </c>
      <c r="I304">
        <f t="shared" si="137"/>
        <v>0.24580319752352986</v>
      </c>
      <c r="J304">
        <f t="shared" si="138"/>
        <v>5.9307972419016757</v>
      </c>
      <c r="K304">
        <f t="shared" si="139"/>
        <v>1895.3557142857139</v>
      </c>
      <c r="L304">
        <f t="shared" si="140"/>
        <v>1343.3281290091588</v>
      </c>
      <c r="M304">
        <f t="shared" si="141"/>
        <v>136.11878434408322</v>
      </c>
      <c r="N304">
        <f t="shared" si="142"/>
        <v>192.05547040727819</v>
      </c>
      <c r="O304">
        <f t="shared" si="143"/>
        <v>1.840152403236122E-2</v>
      </c>
      <c r="P304">
        <f t="shared" si="144"/>
        <v>2.768391875199121</v>
      </c>
      <c r="Q304">
        <f t="shared" si="145"/>
        <v>1.833384108796246E-2</v>
      </c>
      <c r="R304">
        <f t="shared" si="146"/>
        <v>1.1464710882076467E-2</v>
      </c>
      <c r="S304">
        <f t="shared" si="147"/>
        <v>226.11767709289808</v>
      </c>
      <c r="T304">
        <f t="shared" si="148"/>
        <v>35.808441383614358</v>
      </c>
      <c r="U304">
        <f t="shared" si="149"/>
        <v>33.324357142857153</v>
      </c>
      <c r="V304">
        <f t="shared" si="150"/>
        <v>5.1449150284408374</v>
      </c>
      <c r="W304">
        <f t="shared" si="151"/>
        <v>70.104300010650704</v>
      </c>
      <c r="X304">
        <f t="shared" si="152"/>
        <v>3.8466579227332605</v>
      </c>
      <c r="Y304">
        <f t="shared" si="153"/>
        <v>5.4870498987206933</v>
      </c>
      <c r="Z304">
        <f t="shared" si="154"/>
        <v>1.2982571057075769</v>
      </c>
      <c r="AA304">
        <f t="shared" si="155"/>
        <v>-10.839921010787668</v>
      </c>
      <c r="AB304">
        <f t="shared" si="156"/>
        <v>172.14015836488156</v>
      </c>
      <c r="AC304">
        <f t="shared" si="157"/>
        <v>14.366880054587529</v>
      </c>
      <c r="AD304">
        <f t="shared" si="158"/>
        <v>401.78479450157954</v>
      </c>
      <c r="AE304">
        <f t="shared" si="159"/>
        <v>16.547150328114295</v>
      </c>
      <c r="AF304">
        <f t="shared" si="160"/>
        <v>0.24111913771510143</v>
      </c>
      <c r="AG304">
        <f t="shared" si="161"/>
        <v>5.9307972419016757</v>
      </c>
      <c r="AH304">
        <v>1989.2340891935769</v>
      </c>
      <c r="AI304">
        <v>1972.723575757575</v>
      </c>
      <c r="AJ304">
        <v>1.733608688140073</v>
      </c>
      <c r="AK304">
        <v>66.45767359900691</v>
      </c>
      <c r="AL304">
        <f t="shared" si="162"/>
        <v>0.24580319752352986</v>
      </c>
      <c r="AM304">
        <v>37.681986387217691</v>
      </c>
      <c r="AN304">
        <v>37.964061818181818</v>
      </c>
      <c r="AO304">
        <v>2.5232562093879368E-4</v>
      </c>
      <c r="AP304">
        <v>80.18708061797463</v>
      </c>
      <c r="AQ304">
        <v>11</v>
      </c>
      <c r="AR304">
        <v>2</v>
      </c>
      <c r="AS304">
        <f t="shared" si="163"/>
        <v>1</v>
      </c>
      <c r="AT304">
        <f t="shared" si="164"/>
        <v>0</v>
      </c>
      <c r="AU304">
        <f t="shared" si="165"/>
        <v>47130.695752775158</v>
      </c>
      <c r="AV304">
        <f t="shared" si="166"/>
        <v>1200.005714285714</v>
      </c>
      <c r="AW304">
        <f t="shared" si="167"/>
        <v>1025.9305850222268</v>
      </c>
      <c r="AX304">
        <f t="shared" si="168"/>
        <v>0.85493808305146035</v>
      </c>
      <c r="AY304">
        <f t="shared" si="169"/>
        <v>0.18843050028931849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1675368731</v>
      </c>
      <c r="BF304">
        <v>1895.3557142857139</v>
      </c>
      <c r="BG304">
        <v>1915.754285714286</v>
      </c>
      <c r="BH304">
        <v>37.961871428571428</v>
      </c>
      <c r="BI304">
        <v>37.683600000000013</v>
      </c>
      <c r="BJ304">
        <v>1903.898571428572</v>
      </c>
      <c r="BK304">
        <v>37.813685714285711</v>
      </c>
      <c r="BL304">
        <v>500.15728571428582</v>
      </c>
      <c r="BM304">
        <v>101.2294285714286</v>
      </c>
      <c r="BN304">
        <v>0.1000838571428572</v>
      </c>
      <c r="BO304">
        <v>34.477728571428578</v>
      </c>
      <c r="BP304">
        <v>33.324357142857153</v>
      </c>
      <c r="BQ304">
        <v>999.89999999999986</v>
      </c>
      <c r="BR304">
        <v>0</v>
      </c>
      <c r="BS304">
        <v>0</v>
      </c>
      <c r="BT304">
        <v>8997.767142857143</v>
      </c>
      <c r="BU304">
        <v>0</v>
      </c>
      <c r="BV304">
        <v>360.51557142857149</v>
      </c>
      <c r="BW304">
        <v>-20.39594285714286</v>
      </c>
      <c r="BX304">
        <v>1970.1471428571431</v>
      </c>
      <c r="BY304">
        <v>1990.772857142857</v>
      </c>
      <c r="BZ304">
        <v>0.27829157142857142</v>
      </c>
      <c r="CA304">
        <v>1915.754285714286</v>
      </c>
      <c r="CB304">
        <v>37.683600000000013</v>
      </c>
      <c r="CC304">
        <v>3.8428599999999999</v>
      </c>
      <c r="CD304">
        <v>3.8146900000000001</v>
      </c>
      <c r="CE304">
        <v>28.215885714285712</v>
      </c>
      <c r="CF304">
        <v>28.089514285714291</v>
      </c>
      <c r="CG304">
        <v>1200.005714285714</v>
      </c>
      <c r="CH304">
        <v>0.49997999999999992</v>
      </c>
      <c r="CI304">
        <v>0.50002000000000002</v>
      </c>
      <c r="CJ304">
        <v>0</v>
      </c>
      <c r="CK304">
        <v>1016.211428571429</v>
      </c>
      <c r="CL304">
        <v>4.9990899999999998</v>
      </c>
      <c r="CM304">
        <v>10983.4</v>
      </c>
      <c r="CN304">
        <v>9557.8214285714294</v>
      </c>
      <c r="CO304">
        <v>46.25</v>
      </c>
      <c r="CP304">
        <v>48.75</v>
      </c>
      <c r="CQ304">
        <v>47.186999999999998</v>
      </c>
      <c r="CR304">
        <v>47.561999999999998</v>
      </c>
      <c r="CS304">
        <v>47.5</v>
      </c>
      <c r="CT304">
        <v>597.48000000000013</v>
      </c>
      <c r="CU304">
        <v>597.52571428571434</v>
      </c>
      <c r="CV304">
        <v>0</v>
      </c>
      <c r="CW304">
        <v>1675368751.3</v>
      </c>
      <c r="CX304">
        <v>0</v>
      </c>
      <c r="CY304">
        <v>1675367359.0999999</v>
      </c>
      <c r="CZ304" t="s">
        <v>356</v>
      </c>
      <c r="DA304">
        <v>1675367359.0999999</v>
      </c>
      <c r="DB304">
        <v>1675367351.0999999</v>
      </c>
      <c r="DC304">
        <v>3</v>
      </c>
      <c r="DD304">
        <v>-0.36899999999999999</v>
      </c>
      <c r="DE304">
        <v>-0.108</v>
      </c>
      <c r="DF304">
        <v>-5.9960000000000004</v>
      </c>
      <c r="DG304">
        <v>0.14799999999999999</v>
      </c>
      <c r="DH304">
        <v>415</v>
      </c>
      <c r="DI304">
        <v>35</v>
      </c>
      <c r="DJ304">
        <v>0.46</v>
      </c>
      <c r="DK304">
        <v>0.2</v>
      </c>
      <c r="DL304">
        <v>-20.6411756097561</v>
      </c>
      <c r="DM304">
        <v>0.44364668989544992</v>
      </c>
      <c r="DN304">
        <v>0.1244743832603435</v>
      </c>
      <c r="DO304">
        <v>0</v>
      </c>
      <c r="DP304">
        <v>0.26586402439024392</v>
      </c>
      <c r="DQ304">
        <v>8.351147038327536E-2</v>
      </c>
      <c r="DR304">
        <v>8.3113982929932419E-3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363</v>
      </c>
      <c r="EA304">
        <v>2.9439299999999999</v>
      </c>
      <c r="EB304">
        <v>2.6237300000000001</v>
      </c>
      <c r="EC304">
        <v>0.274393</v>
      </c>
      <c r="ED304">
        <v>0.27371400000000001</v>
      </c>
      <c r="EE304">
        <v>0.149231</v>
      </c>
      <c r="EF304">
        <v>0.14682300000000001</v>
      </c>
      <c r="EG304">
        <v>21753.5</v>
      </c>
      <c r="EH304">
        <v>22083.5</v>
      </c>
      <c r="EI304">
        <v>27931.200000000001</v>
      </c>
      <c r="EJ304">
        <v>29312.9</v>
      </c>
      <c r="EK304">
        <v>32726.799999999999</v>
      </c>
      <c r="EL304">
        <v>34724.9</v>
      </c>
      <c r="EM304">
        <v>39454.400000000001</v>
      </c>
      <c r="EN304">
        <v>41898.400000000001</v>
      </c>
      <c r="EO304">
        <v>1.90733</v>
      </c>
      <c r="EP304">
        <v>1.87815</v>
      </c>
      <c r="EQ304">
        <v>5.73508E-2</v>
      </c>
      <c r="ER304">
        <v>0</v>
      </c>
      <c r="ES304">
        <v>32.402799999999999</v>
      </c>
      <c r="ET304">
        <v>999.9</v>
      </c>
      <c r="EU304">
        <v>72.099999999999994</v>
      </c>
      <c r="EV304">
        <v>35</v>
      </c>
      <c r="EW304">
        <v>40.2301</v>
      </c>
      <c r="EX304">
        <v>56.976599999999998</v>
      </c>
      <c r="EY304">
        <v>2.4679500000000001</v>
      </c>
      <c r="EZ304">
        <v>1</v>
      </c>
      <c r="FA304">
        <v>0.73862000000000005</v>
      </c>
      <c r="FB304">
        <v>1.3612599999999999</v>
      </c>
      <c r="FC304">
        <v>20.265599999999999</v>
      </c>
      <c r="FD304">
        <v>5.2168400000000004</v>
      </c>
      <c r="FE304">
        <v>12.0099</v>
      </c>
      <c r="FF304">
        <v>4.9861000000000004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1.8622399999999999</v>
      </c>
      <c r="FN304">
        <v>1.86426</v>
      </c>
      <c r="FO304">
        <v>1.8603499999999999</v>
      </c>
      <c r="FP304">
        <v>1.8610899999999999</v>
      </c>
      <c r="FQ304">
        <v>1.8602000000000001</v>
      </c>
      <c r="FR304">
        <v>1.86188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-8.5500000000000007</v>
      </c>
      <c r="GH304">
        <v>0.1482</v>
      </c>
      <c r="GI304">
        <v>-4.6172869984045022</v>
      </c>
      <c r="GJ304">
        <v>-3.9744887815693084E-3</v>
      </c>
      <c r="GK304">
        <v>1.847162108954052E-6</v>
      </c>
      <c r="GL304">
        <v>-4.4217609294687878E-10</v>
      </c>
      <c r="GM304">
        <v>0.1481899999999996</v>
      </c>
      <c r="GN304">
        <v>0</v>
      </c>
      <c r="GO304">
        <v>0</v>
      </c>
      <c r="GP304">
        <v>0</v>
      </c>
      <c r="GQ304">
        <v>6</v>
      </c>
      <c r="GR304">
        <v>2080</v>
      </c>
      <c r="GS304">
        <v>4</v>
      </c>
      <c r="GT304">
        <v>32</v>
      </c>
      <c r="GU304">
        <v>22.9</v>
      </c>
      <c r="GV304">
        <v>23</v>
      </c>
      <c r="GW304">
        <v>3.7988300000000002</v>
      </c>
      <c r="GX304">
        <v>2.4902299999999999</v>
      </c>
      <c r="GY304">
        <v>1.4489700000000001</v>
      </c>
      <c r="GZ304">
        <v>2.323</v>
      </c>
      <c r="HA304">
        <v>1.5478499999999999</v>
      </c>
      <c r="HB304">
        <v>2.3791500000000001</v>
      </c>
      <c r="HC304">
        <v>39.918399999999998</v>
      </c>
      <c r="HD304">
        <v>14.315899999999999</v>
      </c>
      <c r="HE304">
        <v>18</v>
      </c>
      <c r="HF304">
        <v>500.24299999999999</v>
      </c>
      <c r="HG304">
        <v>522.56100000000004</v>
      </c>
      <c r="HH304">
        <v>30.998999999999999</v>
      </c>
      <c r="HI304">
        <v>36.563000000000002</v>
      </c>
      <c r="HJ304">
        <v>30.0001</v>
      </c>
      <c r="HK304">
        <v>36.471400000000003</v>
      </c>
      <c r="HL304">
        <v>36.492899999999999</v>
      </c>
      <c r="HM304">
        <v>75.974999999999994</v>
      </c>
      <c r="HN304">
        <v>8.2345900000000007</v>
      </c>
      <c r="HO304">
        <v>100</v>
      </c>
      <c r="HP304">
        <v>31</v>
      </c>
      <c r="HQ304">
        <v>1929.43</v>
      </c>
      <c r="HR304">
        <v>37.786999999999999</v>
      </c>
      <c r="HS304">
        <v>98.463099999999997</v>
      </c>
      <c r="HT304">
        <v>97.158699999999996</v>
      </c>
    </row>
    <row r="305" spans="1:228" x14ac:dyDescent="0.2">
      <c r="A305">
        <v>290</v>
      </c>
      <c r="B305">
        <v>1675368737</v>
      </c>
      <c r="C305">
        <v>1153.900000095367</v>
      </c>
      <c r="D305" t="s">
        <v>939</v>
      </c>
      <c r="E305" t="s">
        <v>940</v>
      </c>
      <c r="F305">
        <v>4</v>
      </c>
      <c r="G305">
        <v>1675368734.6875</v>
      </c>
      <c r="H305">
        <f t="shared" si="136"/>
        <v>2.4732590301045608E-4</v>
      </c>
      <c r="I305">
        <f t="shared" si="137"/>
        <v>0.24732590301045609</v>
      </c>
      <c r="J305">
        <f t="shared" si="138"/>
        <v>6.158380042747936</v>
      </c>
      <c r="K305">
        <f t="shared" si="139"/>
        <v>1901.3687500000001</v>
      </c>
      <c r="L305">
        <f t="shared" si="140"/>
        <v>1331.0246251441981</v>
      </c>
      <c r="M305">
        <f t="shared" si="141"/>
        <v>134.87284143103574</v>
      </c>
      <c r="N305">
        <f t="shared" si="142"/>
        <v>192.66586137945768</v>
      </c>
      <c r="O305">
        <f t="shared" si="143"/>
        <v>1.8455866066432004E-2</v>
      </c>
      <c r="P305">
        <f t="shared" si="144"/>
        <v>2.7721204188795534</v>
      </c>
      <c r="Q305">
        <f t="shared" si="145"/>
        <v>1.8387874785268897E-2</v>
      </c>
      <c r="R305">
        <f t="shared" si="146"/>
        <v>1.1498509517569375E-2</v>
      </c>
      <c r="S305">
        <f t="shared" si="147"/>
        <v>226.11819261071241</v>
      </c>
      <c r="T305">
        <f t="shared" si="148"/>
        <v>35.810333543434012</v>
      </c>
      <c r="U305">
        <f t="shared" si="149"/>
        <v>33.340474999999998</v>
      </c>
      <c r="V305">
        <f t="shared" si="150"/>
        <v>5.149565244101284</v>
      </c>
      <c r="W305">
        <f t="shared" si="151"/>
        <v>70.097494741514339</v>
      </c>
      <c r="X305">
        <f t="shared" si="152"/>
        <v>3.8471310257610138</v>
      </c>
      <c r="Y305">
        <f t="shared" si="153"/>
        <v>5.4882575189703608</v>
      </c>
      <c r="Z305">
        <f t="shared" si="154"/>
        <v>1.3024342183402702</v>
      </c>
      <c r="AA305">
        <f t="shared" si="155"/>
        <v>-10.907072322761113</v>
      </c>
      <c r="AB305">
        <f t="shared" si="156"/>
        <v>170.55484266498101</v>
      </c>
      <c r="AC305">
        <f t="shared" si="157"/>
        <v>14.216817223526999</v>
      </c>
      <c r="AD305">
        <f t="shared" si="158"/>
        <v>399.9827801764593</v>
      </c>
      <c r="AE305">
        <f t="shared" si="159"/>
        <v>16.590140311626353</v>
      </c>
      <c r="AF305">
        <f t="shared" si="160"/>
        <v>0.22919140944441194</v>
      </c>
      <c r="AG305">
        <f t="shared" si="161"/>
        <v>6.158380042747936</v>
      </c>
      <c r="AH305">
        <v>1995.9271491107461</v>
      </c>
      <c r="AI305">
        <v>1979.43612121212</v>
      </c>
      <c r="AJ305">
        <v>1.6756966817968919</v>
      </c>
      <c r="AK305">
        <v>66.45767359900691</v>
      </c>
      <c r="AL305">
        <f t="shared" si="162"/>
        <v>0.24732590301045609</v>
      </c>
      <c r="AM305">
        <v>37.683435057958228</v>
      </c>
      <c r="AN305">
        <v>37.968478181818178</v>
      </c>
      <c r="AO305">
        <v>6.4837395152053591E-5</v>
      </c>
      <c r="AP305">
        <v>80.18708061797463</v>
      </c>
      <c r="AQ305">
        <v>11</v>
      </c>
      <c r="AR305">
        <v>2</v>
      </c>
      <c r="AS305">
        <f t="shared" si="163"/>
        <v>1</v>
      </c>
      <c r="AT305">
        <f t="shared" si="164"/>
        <v>0</v>
      </c>
      <c r="AU305">
        <f t="shared" si="165"/>
        <v>47232.247762305371</v>
      </c>
      <c r="AV305">
        <f t="shared" si="166"/>
        <v>1200.00875</v>
      </c>
      <c r="AW305">
        <f t="shared" si="167"/>
        <v>1025.9331510936333</v>
      </c>
      <c r="AX305">
        <f t="shared" si="168"/>
        <v>0.85493805865468353</v>
      </c>
      <c r="AY305">
        <f t="shared" si="169"/>
        <v>0.18843045320353907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1675368734.6875</v>
      </c>
      <c r="BF305">
        <v>1901.3687500000001</v>
      </c>
      <c r="BG305">
        <v>1921.7950000000001</v>
      </c>
      <c r="BH305">
        <v>37.966324999999998</v>
      </c>
      <c r="BI305">
        <v>37.701800000000013</v>
      </c>
      <c r="BJ305">
        <v>1909.92</v>
      </c>
      <c r="BK305">
        <v>37.818137499999999</v>
      </c>
      <c r="BL305">
        <v>500.11874999999998</v>
      </c>
      <c r="BM305">
        <v>101.23025</v>
      </c>
      <c r="BN305">
        <v>9.9837275000000003E-2</v>
      </c>
      <c r="BO305">
        <v>34.4816875</v>
      </c>
      <c r="BP305">
        <v>33.340474999999998</v>
      </c>
      <c r="BQ305">
        <v>999.9</v>
      </c>
      <c r="BR305">
        <v>0</v>
      </c>
      <c r="BS305">
        <v>0</v>
      </c>
      <c r="BT305">
        <v>9017.5012499999993</v>
      </c>
      <c r="BU305">
        <v>0</v>
      </c>
      <c r="BV305">
        <v>361.286</v>
      </c>
      <c r="BW305">
        <v>-20.425262499999999</v>
      </c>
      <c r="BX305">
        <v>1976.4075</v>
      </c>
      <c r="BY305">
        <v>1997.0875000000001</v>
      </c>
      <c r="BZ305">
        <v>0.26453525</v>
      </c>
      <c r="CA305">
        <v>1921.7950000000001</v>
      </c>
      <c r="CB305">
        <v>37.701800000000013</v>
      </c>
      <c r="CC305">
        <v>3.84333875</v>
      </c>
      <c r="CD305">
        <v>3.81656</v>
      </c>
      <c r="CE305">
        <v>28.218025000000001</v>
      </c>
      <c r="CF305">
        <v>28.0979375</v>
      </c>
      <c r="CG305">
        <v>1200.00875</v>
      </c>
      <c r="CH305">
        <v>0.49997999999999998</v>
      </c>
      <c r="CI305">
        <v>0.50002000000000002</v>
      </c>
      <c r="CJ305">
        <v>0</v>
      </c>
      <c r="CK305">
        <v>1016.16125</v>
      </c>
      <c r="CL305">
        <v>4.9990899999999998</v>
      </c>
      <c r="CM305">
        <v>10981.575000000001</v>
      </c>
      <c r="CN305">
        <v>9557.8487499999992</v>
      </c>
      <c r="CO305">
        <v>46.25</v>
      </c>
      <c r="CP305">
        <v>48.75</v>
      </c>
      <c r="CQ305">
        <v>47.186999999999998</v>
      </c>
      <c r="CR305">
        <v>47.530999999999999</v>
      </c>
      <c r="CS305">
        <v>47.5</v>
      </c>
      <c r="CT305">
        <v>597.48250000000007</v>
      </c>
      <c r="CU305">
        <v>597.52624999999989</v>
      </c>
      <c r="CV305">
        <v>0</v>
      </c>
      <c r="CW305">
        <v>1675368755.5</v>
      </c>
      <c r="CX305">
        <v>0</v>
      </c>
      <c r="CY305">
        <v>1675367359.0999999</v>
      </c>
      <c r="CZ305" t="s">
        <v>356</v>
      </c>
      <c r="DA305">
        <v>1675367359.0999999</v>
      </c>
      <c r="DB305">
        <v>1675367351.0999999</v>
      </c>
      <c r="DC305">
        <v>3</v>
      </c>
      <c r="DD305">
        <v>-0.36899999999999999</v>
      </c>
      <c r="DE305">
        <v>-0.108</v>
      </c>
      <c r="DF305">
        <v>-5.9960000000000004</v>
      </c>
      <c r="DG305">
        <v>0.14799999999999999</v>
      </c>
      <c r="DH305">
        <v>415</v>
      </c>
      <c r="DI305">
        <v>35</v>
      </c>
      <c r="DJ305">
        <v>0.46</v>
      </c>
      <c r="DK305">
        <v>0.2</v>
      </c>
      <c r="DL305">
        <v>-20.569240000000001</v>
      </c>
      <c r="DM305">
        <v>0.99631744840523573</v>
      </c>
      <c r="DN305">
        <v>0.16132539601687049</v>
      </c>
      <c r="DO305">
        <v>0</v>
      </c>
      <c r="DP305">
        <v>0.269904325</v>
      </c>
      <c r="DQ305">
        <v>3.8882037523451839E-2</v>
      </c>
      <c r="DR305">
        <v>7.6988465414875636E-3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2.9442300000000001</v>
      </c>
      <c r="EB305">
        <v>2.62378</v>
      </c>
      <c r="EC305">
        <v>0.27491900000000002</v>
      </c>
      <c r="ED305">
        <v>0.27425699999999997</v>
      </c>
      <c r="EE305">
        <v>0.14924499999999999</v>
      </c>
      <c r="EF305">
        <v>0.14699999999999999</v>
      </c>
      <c r="EG305">
        <v>21737.8</v>
      </c>
      <c r="EH305">
        <v>22066.799999999999</v>
      </c>
      <c r="EI305">
        <v>27931.4</v>
      </c>
      <c r="EJ305">
        <v>29312.9</v>
      </c>
      <c r="EK305">
        <v>32727.1</v>
      </c>
      <c r="EL305">
        <v>34717.800000000003</v>
      </c>
      <c r="EM305">
        <v>39455.4</v>
      </c>
      <c r="EN305">
        <v>41898.400000000001</v>
      </c>
      <c r="EO305">
        <v>1.90733</v>
      </c>
      <c r="EP305">
        <v>1.87835</v>
      </c>
      <c r="EQ305">
        <v>5.7619099999999999E-2</v>
      </c>
      <c r="ER305">
        <v>0</v>
      </c>
      <c r="ES305">
        <v>32.410400000000003</v>
      </c>
      <c r="ET305">
        <v>999.9</v>
      </c>
      <c r="EU305">
        <v>72.099999999999994</v>
      </c>
      <c r="EV305">
        <v>35</v>
      </c>
      <c r="EW305">
        <v>40.231299999999997</v>
      </c>
      <c r="EX305">
        <v>57.096600000000002</v>
      </c>
      <c r="EY305">
        <v>2.2395900000000002</v>
      </c>
      <c r="EZ305">
        <v>1</v>
      </c>
      <c r="FA305">
        <v>0.73855199999999999</v>
      </c>
      <c r="FB305">
        <v>1.35822</v>
      </c>
      <c r="FC305">
        <v>20.265799999999999</v>
      </c>
      <c r="FD305">
        <v>5.2163899999999996</v>
      </c>
      <c r="FE305">
        <v>12.0099</v>
      </c>
      <c r="FF305">
        <v>4.9859499999999999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1.8622099999999999</v>
      </c>
      <c r="FN305">
        <v>1.8642300000000001</v>
      </c>
      <c r="FO305">
        <v>1.8603499999999999</v>
      </c>
      <c r="FP305">
        <v>1.8611</v>
      </c>
      <c r="FQ305">
        <v>1.8602000000000001</v>
      </c>
      <c r="FR305">
        <v>1.86188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-8.5500000000000007</v>
      </c>
      <c r="GH305">
        <v>0.1482</v>
      </c>
      <c r="GI305">
        <v>-4.6172869984045022</v>
      </c>
      <c r="GJ305">
        <v>-3.9744887815693084E-3</v>
      </c>
      <c r="GK305">
        <v>1.847162108954052E-6</v>
      </c>
      <c r="GL305">
        <v>-4.4217609294687878E-10</v>
      </c>
      <c r="GM305">
        <v>0.1481899999999996</v>
      </c>
      <c r="GN305">
        <v>0</v>
      </c>
      <c r="GO305">
        <v>0</v>
      </c>
      <c r="GP305">
        <v>0</v>
      </c>
      <c r="GQ305">
        <v>6</v>
      </c>
      <c r="GR305">
        <v>2080</v>
      </c>
      <c r="GS305">
        <v>4</v>
      </c>
      <c r="GT305">
        <v>32</v>
      </c>
      <c r="GU305">
        <v>23</v>
      </c>
      <c r="GV305">
        <v>23.1</v>
      </c>
      <c r="GW305">
        <v>3.8073700000000001</v>
      </c>
      <c r="GX305">
        <v>2.49512</v>
      </c>
      <c r="GY305">
        <v>1.4489700000000001</v>
      </c>
      <c r="GZ305">
        <v>2.323</v>
      </c>
      <c r="HA305">
        <v>1.5478499999999999</v>
      </c>
      <c r="HB305">
        <v>2.3596200000000001</v>
      </c>
      <c r="HC305">
        <v>39.918399999999998</v>
      </c>
      <c r="HD305">
        <v>14.3247</v>
      </c>
      <c r="HE305">
        <v>18</v>
      </c>
      <c r="HF305">
        <v>500.24299999999999</v>
      </c>
      <c r="HG305">
        <v>522.70899999999995</v>
      </c>
      <c r="HH305">
        <v>30.999099999999999</v>
      </c>
      <c r="HI305">
        <v>36.559800000000003</v>
      </c>
      <c r="HJ305">
        <v>30</v>
      </c>
      <c r="HK305">
        <v>36.471400000000003</v>
      </c>
      <c r="HL305">
        <v>36.492899999999999</v>
      </c>
      <c r="HM305">
        <v>76.174000000000007</v>
      </c>
      <c r="HN305">
        <v>8.2345900000000007</v>
      </c>
      <c r="HO305">
        <v>100</v>
      </c>
      <c r="HP305">
        <v>31</v>
      </c>
      <c r="HQ305">
        <v>1936.13</v>
      </c>
      <c r="HR305">
        <v>37.796100000000003</v>
      </c>
      <c r="HS305">
        <v>98.464799999999997</v>
      </c>
      <c r="HT305">
        <v>97.158699999999996</v>
      </c>
    </row>
    <row r="306" spans="1:228" x14ac:dyDescent="0.2">
      <c r="A306">
        <v>291</v>
      </c>
      <c r="B306">
        <v>1675368741</v>
      </c>
      <c r="C306">
        <v>1157.900000095367</v>
      </c>
      <c r="D306" t="s">
        <v>941</v>
      </c>
      <c r="E306" t="s">
        <v>942</v>
      </c>
      <c r="F306">
        <v>4</v>
      </c>
      <c r="G306">
        <v>1675368739</v>
      </c>
      <c r="H306">
        <f t="shared" si="136"/>
        <v>2.0303363123795365E-4</v>
      </c>
      <c r="I306">
        <f t="shared" si="137"/>
        <v>0.20303363123795365</v>
      </c>
      <c r="J306">
        <f t="shared" si="138"/>
        <v>6.0251216649777799</v>
      </c>
      <c r="K306">
        <f t="shared" si="139"/>
        <v>1908.3371428571429</v>
      </c>
      <c r="L306">
        <f t="shared" si="140"/>
        <v>1234.8272896993303</v>
      </c>
      <c r="M306">
        <f t="shared" si="141"/>
        <v>125.12525216499725</v>
      </c>
      <c r="N306">
        <f t="shared" si="142"/>
        <v>193.37211625276885</v>
      </c>
      <c r="O306">
        <f t="shared" si="143"/>
        <v>1.5110643771312302E-2</v>
      </c>
      <c r="P306">
        <f t="shared" si="144"/>
        <v>2.759204480883569</v>
      </c>
      <c r="Q306">
        <f t="shared" si="145"/>
        <v>1.5064820606837294E-2</v>
      </c>
      <c r="R306">
        <f t="shared" si="146"/>
        <v>9.4196182570935698E-3</v>
      </c>
      <c r="S306">
        <f t="shared" si="147"/>
        <v>226.11765694982157</v>
      </c>
      <c r="T306">
        <f t="shared" si="148"/>
        <v>35.833556075055014</v>
      </c>
      <c r="U306">
        <f t="shared" si="149"/>
        <v>33.354414285714292</v>
      </c>
      <c r="V306">
        <f t="shared" si="150"/>
        <v>5.1535898609812421</v>
      </c>
      <c r="W306">
        <f t="shared" si="151"/>
        <v>70.103132800282339</v>
      </c>
      <c r="X306">
        <f t="shared" si="152"/>
        <v>3.8485920193453671</v>
      </c>
      <c r="Y306">
        <f t="shared" si="153"/>
        <v>5.4899001879269322</v>
      </c>
      <c r="Z306">
        <f t="shared" si="154"/>
        <v>1.304997841635875</v>
      </c>
      <c r="AA306">
        <f t="shared" si="155"/>
        <v>-8.9537831375937564</v>
      </c>
      <c r="AB306">
        <f t="shared" si="156"/>
        <v>168.48754337489396</v>
      </c>
      <c r="AC306">
        <f t="shared" si="157"/>
        <v>14.111569531214284</v>
      </c>
      <c r="AD306">
        <f t="shared" si="158"/>
        <v>399.76298671833604</v>
      </c>
      <c r="AE306">
        <f t="shared" si="159"/>
        <v>16.55072639989346</v>
      </c>
      <c r="AF306">
        <f t="shared" si="160"/>
        <v>0.15598847468902319</v>
      </c>
      <c r="AG306">
        <f t="shared" si="161"/>
        <v>6.0251216649777799</v>
      </c>
      <c r="AH306">
        <v>2002.746866726867</v>
      </c>
      <c r="AI306">
        <v>1986.249393939393</v>
      </c>
      <c r="AJ306">
        <v>1.7082421698706161</v>
      </c>
      <c r="AK306">
        <v>66.45767359900691</v>
      </c>
      <c r="AL306">
        <f t="shared" si="162"/>
        <v>0.20303363123795365</v>
      </c>
      <c r="AM306">
        <v>37.759806027815813</v>
      </c>
      <c r="AN306">
        <v>37.9935612121212</v>
      </c>
      <c r="AO306">
        <v>9.2079215019248334E-5</v>
      </c>
      <c r="AP306">
        <v>80.18708061797463</v>
      </c>
      <c r="AQ306">
        <v>11</v>
      </c>
      <c r="AR306">
        <v>2</v>
      </c>
      <c r="AS306">
        <f t="shared" si="163"/>
        <v>1</v>
      </c>
      <c r="AT306">
        <f t="shared" si="164"/>
        <v>0</v>
      </c>
      <c r="AU306">
        <f t="shared" si="165"/>
        <v>46877.864391978103</v>
      </c>
      <c r="AV306">
        <f t="shared" si="166"/>
        <v>1200.007142857143</v>
      </c>
      <c r="AW306">
        <f t="shared" si="167"/>
        <v>1025.9316564506848</v>
      </c>
      <c r="AX306">
        <f t="shared" si="168"/>
        <v>0.85493795812581985</v>
      </c>
      <c r="AY306">
        <f t="shared" si="169"/>
        <v>0.18843025918283235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1675368739</v>
      </c>
      <c r="BF306">
        <v>1908.3371428571429</v>
      </c>
      <c r="BG306">
        <v>1928.5514285714289</v>
      </c>
      <c r="BH306">
        <v>37.980714285714278</v>
      </c>
      <c r="BI306">
        <v>37.800671428571427</v>
      </c>
      <c r="BJ306">
        <v>1916.9014285714291</v>
      </c>
      <c r="BK306">
        <v>37.832514285714289</v>
      </c>
      <c r="BL306">
        <v>500.09399999999999</v>
      </c>
      <c r="BM306">
        <v>101.23</v>
      </c>
      <c r="BN306">
        <v>0.1001643142857143</v>
      </c>
      <c r="BO306">
        <v>34.487071428571433</v>
      </c>
      <c r="BP306">
        <v>33.354414285714292</v>
      </c>
      <c r="BQ306">
        <v>999.89999999999986</v>
      </c>
      <c r="BR306">
        <v>0</v>
      </c>
      <c r="BS306">
        <v>0</v>
      </c>
      <c r="BT306">
        <v>8949.0185714285708</v>
      </c>
      <c r="BU306">
        <v>0</v>
      </c>
      <c r="BV306">
        <v>361.86157142857138</v>
      </c>
      <c r="BW306">
        <v>-20.213457142857141</v>
      </c>
      <c r="BX306">
        <v>1983.6785714285711</v>
      </c>
      <c r="BY306">
        <v>2004.315714285714</v>
      </c>
      <c r="BZ306">
        <v>0.1800344285714286</v>
      </c>
      <c r="CA306">
        <v>1928.5514285714289</v>
      </c>
      <c r="CB306">
        <v>37.800671428571427</v>
      </c>
      <c r="CC306">
        <v>3.8447914285714289</v>
      </c>
      <c r="CD306">
        <v>3.8265671428571428</v>
      </c>
      <c r="CE306">
        <v>28.224528571428571</v>
      </c>
      <c r="CF306">
        <v>28.142900000000001</v>
      </c>
      <c r="CG306">
        <v>1200.007142857143</v>
      </c>
      <c r="CH306">
        <v>0.49998442857142861</v>
      </c>
      <c r="CI306">
        <v>0.50001557142857145</v>
      </c>
      <c r="CJ306">
        <v>0</v>
      </c>
      <c r="CK306">
        <v>1015.975714285714</v>
      </c>
      <c r="CL306">
        <v>4.9990899999999998</v>
      </c>
      <c r="CM306">
        <v>10979.68571428571</v>
      </c>
      <c r="CN306">
        <v>9557.8514285714282</v>
      </c>
      <c r="CO306">
        <v>46.25</v>
      </c>
      <c r="CP306">
        <v>48.75</v>
      </c>
      <c r="CQ306">
        <v>47.186999999999998</v>
      </c>
      <c r="CR306">
        <v>47.5</v>
      </c>
      <c r="CS306">
        <v>47.5</v>
      </c>
      <c r="CT306">
        <v>597.48571428571438</v>
      </c>
      <c r="CU306">
        <v>597.52142857142849</v>
      </c>
      <c r="CV306">
        <v>0</v>
      </c>
      <c r="CW306">
        <v>1675368759.7</v>
      </c>
      <c r="CX306">
        <v>0</v>
      </c>
      <c r="CY306">
        <v>1675367359.0999999</v>
      </c>
      <c r="CZ306" t="s">
        <v>356</v>
      </c>
      <c r="DA306">
        <v>1675367359.0999999</v>
      </c>
      <c r="DB306">
        <v>1675367351.0999999</v>
      </c>
      <c r="DC306">
        <v>3</v>
      </c>
      <c r="DD306">
        <v>-0.36899999999999999</v>
      </c>
      <c r="DE306">
        <v>-0.108</v>
      </c>
      <c r="DF306">
        <v>-5.9960000000000004</v>
      </c>
      <c r="DG306">
        <v>0.14799999999999999</v>
      </c>
      <c r="DH306">
        <v>415</v>
      </c>
      <c r="DI306">
        <v>35</v>
      </c>
      <c r="DJ306">
        <v>0.46</v>
      </c>
      <c r="DK306">
        <v>0.2</v>
      </c>
      <c r="DL306">
        <v>-20.488755000000001</v>
      </c>
      <c r="DM306">
        <v>1.239028142589192</v>
      </c>
      <c r="DN306">
        <v>0.18766115867435151</v>
      </c>
      <c r="DO306">
        <v>0</v>
      </c>
      <c r="DP306">
        <v>0.25601327499999998</v>
      </c>
      <c r="DQ306">
        <v>-0.23630065666041311</v>
      </c>
      <c r="DR306">
        <v>3.4259905870410307E-2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366</v>
      </c>
      <c r="EA306">
        <v>2.94435</v>
      </c>
      <c r="EB306">
        <v>2.6234099999999998</v>
      </c>
      <c r="EC306">
        <v>0.27545599999999998</v>
      </c>
      <c r="ED306">
        <v>0.27476200000000001</v>
      </c>
      <c r="EE306">
        <v>0.14932400000000001</v>
      </c>
      <c r="EF306">
        <v>0.147176</v>
      </c>
      <c r="EG306">
        <v>21721.4</v>
      </c>
      <c r="EH306">
        <v>22051.200000000001</v>
      </c>
      <c r="EI306">
        <v>27931.200000000001</v>
      </c>
      <c r="EJ306">
        <v>29312.6</v>
      </c>
      <c r="EK306">
        <v>32723.7</v>
      </c>
      <c r="EL306">
        <v>34710.400000000001</v>
      </c>
      <c r="EM306">
        <v>39454.800000000003</v>
      </c>
      <c r="EN306">
        <v>41898.199999999997</v>
      </c>
      <c r="EO306">
        <v>1.9069799999999999</v>
      </c>
      <c r="EP306">
        <v>1.87853</v>
      </c>
      <c r="EQ306">
        <v>5.8610000000000002E-2</v>
      </c>
      <c r="ER306">
        <v>0</v>
      </c>
      <c r="ES306">
        <v>32.420499999999997</v>
      </c>
      <c r="ET306">
        <v>999.9</v>
      </c>
      <c r="EU306">
        <v>72.099999999999994</v>
      </c>
      <c r="EV306">
        <v>35</v>
      </c>
      <c r="EW306">
        <v>40.225700000000003</v>
      </c>
      <c r="EX306">
        <v>57.096600000000002</v>
      </c>
      <c r="EY306">
        <v>1.7227600000000001</v>
      </c>
      <c r="EZ306">
        <v>1</v>
      </c>
      <c r="FA306">
        <v>0.73846999999999996</v>
      </c>
      <c r="FB306">
        <v>1.35494</v>
      </c>
      <c r="FC306">
        <v>20.265799999999999</v>
      </c>
      <c r="FD306">
        <v>5.2166899999999998</v>
      </c>
      <c r="FE306">
        <v>12.0099</v>
      </c>
      <c r="FF306">
        <v>4.9861000000000004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1.86222</v>
      </c>
      <c r="FN306">
        <v>1.8642399999999999</v>
      </c>
      <c r="FO306">
        <v>1.8603499999999999</v>
      </c>
      <c r="FP306">
        <v>1.8611</v>
      </c>
      <c r="FQ306">
        <v>1.8602000000000001</v>
      </c>
      <c r="FR306">
        <v>1.8619000000000001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-8.57</v>
      </c>
      <c r="GH306">
        <v>0.1482</v>
      </c>
      <c r="GI306">
        <v>-4.6172869984045022</v>
      </c>
      <c r="GJ306">
        <v>-3.9744887815693084E-3</v>
      </c>
      <c r="GK306">
        <v>1.847162108954052E-6</v>
      </c>
      <c r="GL306">
        <v>-4.4217609294687878E-10</v>
      </c>
      <c r="GM306">
        <v>0.1481899999999996</v>
      </c>
      <c r="GN306">
        <v>0</v>
      </c>
      <c r="GO306">
        <v>0</v>
      </c>
      <c r="GP306">
        <v>0</v>
      </c>
      <c r="GQ306">
        <v>6</v>
      </c>
      <c r="GR306">
        <v>2080</v>
      </c>
      <c r="GS306">
        <v>4</v>
      </c>
      <c r="GT306">
        <v>32</v>
      </c>
      <c r="GU306">
        <v>23</v>
      </c>
      <c r="GV306">
        <v>23.2</v>
      </c>
      <c r="GW306">
        <v>3.8195800000000002</v>
      </c>
      <c r="GX306">
        <v>2.5122100000000001</v>
      </c>
      <c r="GY306">
        <v>1.4489700000000001</v>
      </c>
      <c r="GZ306">
        <v>2.323</v>
      </c>
      <c r="HA306">
        <v>1.5478499999999999</v>
      </c>
      <c r="HB306">
        <v>2.2814899999999998</v>
      </c>
      <c r="HC306">
        <v>39.918399999999998</v>
      </c>
      <c r="HD306">
        <v>14.298400000000001</v>
      </c>
      <c r="HE306">
        <v>18</v>
      </c>
      <c r="HF306">
        <v>500.01400000000001</v>
      </c>
      <c r="HG306">
        <v>522.83799999999997</v>
      </c>
      <c r="HH306">
        <v>30.999099999999999</v>
      </c>
      <c r="HI306">
        <v>36.5595</v>
      </c>
      <c r="HJ306">
        <v>30</v>
      </c>
      <c r="HK306">
        <v>36.471400000000003</v>
      </c>
      <c r="HL306">
        <v>36.492899999999999</v>
      </c>
      <c r="HM306">
        <v>76.389700000000005</v>
      </c>
      <c r="HN306">
        <v>8.2345900000000007</v>
      </c>
      <c r="HO306">
        <v>100</v>
      </c>
      <c r="HP306">
        <v>31</v>
      </c>
      <c r="HQ306">
        <v>1942.93</v>
      </c>
      <c r="HR306">
        <v>37.7727</v>
      </c>
      <c r="HS306">
        <v>98.463700000000003</v>
      </c>
      <c r="HT306">
        <v>97.158000000000001</v>
      </c>
    </row>
    <row r="307" spans="1:228" x14ac:dyDescent="0.2">
      <c r="A307">
        <v>292</v>
      </c>
      <c r="B307">
        <v>1675368745</v>
      </c>
      <c r="C307">
        <v>1161.900000095367</v>
      </c>
      <c r="D307" t="s">
        <v>943</v>
      </c>
      <c r="E307" t="s">
        <v>944</v>
      </c>
      <c r="F307">
        <v>4</v>
      </c>
      <c r="G307">
        <v>1675368742.6875</v>
      </c>
      <c r="H307">
        <f t="shared" si="136"/>
        <v>2.3608102271403567E-4</v>
      </c>
      <c r="I307">
        <f t="shared" si="137"/>
        <v>0.23608102271403567</v>
      </c>
      <c r="J307">
        <f t="shared" si="138"/>
        <v>5.7701511887669543</v>
      </c>
      <c r="K307">
        <f t="shared" si="139"/>
        <v>1914.35</v>
      </c>
      <c r="L307">
        <f t="shared" si="140"/>
        <v>1351.2031328312107</v>
      </c>
      <c r="M307">
        <f t="shared" si="141"/>
        <v>136.91910198078153</v>
      </c>
      <c r="N307">
        <f t="shared" si="142"/>
        <v>193.98347776747752</v>
      </c>
      <c r="O307">
        <f t="shared" si="143"/>
        <v>1.7542025895155362E-2</v>
      </c>
      <c r="P307">
        <f t="shared" si="144"/>
        <v>2.7621846675611943</v>
      </c>
      <c r="Q307">
        <f t="shared" si="145"/>
        <v>1.7480368827054428E-2</v>
      </c>
      <c r="R307">
        <f t="shared" si="146"/>
        <v>1.093075201035411E-2</v>
      </c>
      <c r="S307">
        <f t="shared" si="147"/>
        <v>226.11674323532776</v>
      </c>
      <c r="T307">
        <f t="shared" si="148"/>
        <v>35.828818473590573</v>
      </c>
      <c r="U307">
        <f t="shared" si="149"/>
        <v>33.375100000000003</v>
      </c>
      <c r="V307">
        <f t="shared" si="150"/>
        <v>5.1595673819150658</v>
      </c>
      <c r="W307">
        <f t="shared" si="151"/>
        <v>70.141226405433827</v>
      </c>
      <c r="X307">
        <f t="shared" si="152"/>
        <v>3.851890859898623</v>
      </c>
      <c r="Y307">
        <f t="shared" si="153"/>
        <v>5.4916217712443904</v>
      </c>
      <c r="Z307">
        <f t="shared" si="154"/>
        <v>1.3076765220164428</v>
      </c>
      <c r="AA307">
        <f t="shared" si="155"/>
        <v>-10.411173101688973</v>
      </c>
      <c r="AB307">
        <f t="shared" si="156"/>
        <v>166.42915344999952</v>
      </c>
      <c r="AC307">
        <f t="shared" si="157"/>
        <v>13.925921439610788</v>
      </c>
      <c r="AD307">
        <f t="shared" si="158"/>
        <v>396.06064502324909</v>
      </c>
      <c r="AE307">
        <f t="shared" si="159"/>
        <v>16.669693537558118</v>
      </c>
      <c r="AF307">
        <f t="shared" si="160"/>
        <v>0.16391690496787314</v>
      </c>
      <c r="AG307">
        <f t="shared" si="161"/>
        <v>5.7701511887669543</v>
      </c>
      <c r="AH307">
        <v>2009.5764788492229</v>
      </c>
      <c r="AI307">
        <v>1993.186606060606</v>
      </c>
      <c r="AJ307">
        <v>1.74841573372882</v>
      </c>
      <c r="AK307">
        <v>66.45767359900691</v>
      </c>
      <c r="AL307">
        <f t="shared" si="162"/>
        <v>0.23608102271403567</v>
      </c>
      <c r="AM307">
        <v>37.819907267359817</v>
      </c>
      <c r="AN307">
        <v>38.026794545454528</v>
      </c>
      <c r="AO307">
        <v>1.0332568102111261E-2</v>
      </c>
      <c r="AP307">
        <v>80.18708061797463</v>
      </c>
      <c r="AQ307">
        <v>11</v>
      </c>
      <c r="AR307">
        <v>2</v>
      </c>
      <c r="AS307">
        <f t="shared" si="163"/>
        <v>1</v>
      </c>
      <c r="AT307">
        <f t="shared" si="164"/>
        <v>0</v>
      </c>
      <c r="AU307">
        <f t="shared" si="165"/>
        <v>46958.513530478194</v>
      </c>
      <c r="AV307">
        <f t="shared" si="166"/>
        <v>1200.0037500000001</v>
      </c>
      <c r="AW307">
        <f t="shared" si="167"/>
        <v>1025.9286135934342</v>
      </c>
      <c r="AX307">
        <f t="shared" si="168"/>
        <v>0.85493783964711279</v>
      </c>
      <c r="AY307">
        <f t="shared" si="169"/>
        <v>0.18843003051892776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1675368742.6875</v>
      </c>
      <c r="BF307">
        <v>1914.35</v>
      </c>
      <c r="BG307">
        <v>1934.7249999999999</v>
      </c>
      <c r="BH307">
        <v>38.012862499999997</v>
      </c>
      <c r="BI307">
        <v>37.823687500000013</v>
      </c>
      <c r="BJ307">
        <v>1922.925</v>
      </c>
      <c r="BK307">
        <v>37.864662500000001</v>
      </c>
      <c r="BL307">
        <v>500.12725</v>
      </c>
      <c r="BM307">
        <v>101.23125</v>
      </c>
      <c r="BN307">
        <v>9.9999649999999995E-2</v>
      </c>
      <c r="BO307">
        <v>34.492712500000003</v>
      </c>
      <c r="BP307">
        <v>33.375100000000003</v>
      </c>
      <c r="BQ307">
        <v>999.9</v>
      </c>
      <c r="BR307">
        <v>0</v>
      </c>
      <c r="BS307">
        <v>0</v>
      </c>
      <c r="BT307">
        <v>8964.6875</v>
      </c>
      <c r="BU307">
        <v>0</v>
      </c>
      <c r="BV307">
        <v>362.17925000000002</v>
      </c>
      <c r="BW307">
        <v>-20.373975000000002</v>
      </c>
      <c r="BX307">
        <v>1989.9962499999999</v>
      </c>
      <c r="BY307">
        <v>2010.78</v>
      </c>
      <c r="BZ307">
        <v>0.18916274999999999</v>
      </c>
      <c r="CA307">
        <v>1934.7249999999999</v>
      </c>
      <c r="CB307">
        <v>37.823687500000013</v>
      </c>
      <c r="CC307">
        <v>3.84809</v>
      </c>
      <c r="CD307">
        <v>3.8289399999999998</v>
      </c>
      <c r="CE307">
        <v>28.239212500000001</v>
      </c>
      <c r="CF307">
        <v>28.153537499999999</v>
      </c>
      <c r="CG307">
        <v>1200.0037500000001</v>
      </c>
      <c r="CH307">
        <v>0.49998762499999999</v>
      </c>
      <c r="CI307">
        <v>0.50001237499999995</v>
      </c>
      <c r="CJ307">
        <v>0</v>
      </c>
      <c r="CK307">
        <v>1015.77125</v>
      </c>
      <c r="CL307">
        <v>4.9990899999999998</v>
      </c>
      <c r="CM307">
        <v>10977.6875</v>
      </c>
      <c r="CN307">
        <v>9557.8337499999998</v>
      </c>
      <c r="CO307">
        <v>46.25</v>
      </c>
      <c r="CP307">
        <v>48.75</v>
      </c>
      <c r="CQ307">
        <v>47.186999999999998</v>
      </c>
      <c r="CR307">
        <v>47.5</v>
      </c>
      <c r="CS307">
        <v>47.484250000000003</v>
      </c>
      <c r="CT307">
        <v>597.48874999999998</v>
      </c>
      <c r="CU307">
        <v>597.51499999999999</v>
      </c>
      <c r="CV307">
        <v>0</v>
      </c>
      <c r="CW307">
        <v>1675368763.3</v>
      </c>
      <c r="CX307">
        <v>0</v>
      </c>
      <c r="CY307">
        <v>1675367359.0999999</v>
      </c>
      <c r="CZ307" t="s">
        <v>356</v>
      </c>
      <c r="DA307">
        <v>1675367359.0999999</v>
      </c>
      <c r="DB307">
        <v>1675367351.0999999</v>
      </c>
      <c r="DC307">
        <v>3</v>
      </c>
      <c r="DD307">
        <v>-0.36899999999999999</v>
      </c>
      <c r="DE307">
        <v>-0.108</v>
      </c>
      <c r="DF307">
        <v>-5.9960000000000004</v>
      </c>
      <c r="DG307">
        <v>0.14799999999999999</v>
      </c>
      <c r="DH307">
        <v>415</v>
      </c>
      <c r="DI307">
        <v>35</v>
      </c>
      <c r="DJ307">
        <v>0.46</v>
      </c>
      <c r="DK307">
        <v>0.2</v>
      </c>
      <c r="DL307">
        <v>-20.4430725</v>
      </c>
      <c r="DM307">
        <v>1.331929080675492</v>
      </c>
      <c r="DN307">
        <v>0.20031294639575861</v>
      </c>
      <c r="DO307">
        <v>0</v>
      </c>
      <c r="DP307">
        <v>0.239605025</v>
      </c>
      <c r="DQ307">
        <v>-0.37868004878048811</v>
      </c>
      <c r="DR307">
        <v>4.2926834339074842E-2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366</v>
      </c>
      <c r="EA307">
        <v>2.944</v>
      </c>
      <c r="EB307">
        <v>2.6235400000000002</v>
      </c>
      <c r="EC307">
        <v>0.27599800000000002</v>
      </c>
      <c r="ED307">
        <v>0.27533000000000002</v>
      </c>
      <c r="EE307">
        <v>0.14940400000000001</v>
      </c>
      <c r="EF307">
        <v>0.147198</v>
      </c>
      <c r="EG307">
        <v>21705.3</v>
      </c>
      <c r="EH307">
        <v>22034</v>
      </c>
      <c r="EI307">
        <v>27931.5</v>
      </c>
      <c r="EJ307">
        <v>29312.9</v>
      </c>
      <c r="EK307">
        <v>32720.9</v>
      </c>
      <c r="EL307">
        <v>34709.800000000003</v>
      </c>
      <c r="EM307">
        <v>39455.199999999997</v>
      </c>
      <c r="EN307">
        <v>41898.5</v>
      </c>
      <c r="EO307">
        <v>1.90733</v>
      </c>
      <c r="EP307">
        <v>1.8783799999999999</v>
      </c>
      <c r="EQ307">
        <v>5.9001100000000001E-2</v>
      </c>
      <c r="ER307">
        <v>0</v>
      </c>
      <c r="ES307">
        <v>32.429400000000001</v>
      </c>
      <c r="ET307">
        <v>999.9</v>
      </c>
      <c r="EU307">
        <v>72.099999999999994</v>
      </c>
      <c r="EV307">
        <v>35</v>
      </c>
      <c r="EW307">
        <v>40.229900000000001</v>
      </c>
      <c r="EX307">
        <v>57.366599999999998</v>
      </c>
      <c r="EY307">
        <v>2.3557700000000001</v>
      </c>
      <c r="EZ307">
        <v>1</v>
      </c>
      <c r="FA307">
        <v>0.73845799999999995</v>
      </c>
      <c r="FB307">
        <v>1.3516600000000001</v>
      </c>
      <c r="FC307">
        <v>20.265799999999999</v>
      </c>
      <c r="FD307">
        <v>5.2160900000000003</v>
      </c>
      <c r="FE307">
        <v>12.0099</v>
      </c>
      <c r="FF307">
        <v>4.9861500000000003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1.8622399999999999</v>
      </c>
      <c r="FN307">
        <v>1.8642399999999999</v>
      </c>
      <c r="FO307">
        <v>1.8603499999999999</v>
      </c>
      <c r="FP307">
        <v>1.8610800000000001</v>
      </c>
      <c r="FQ307">
        <v>1.8602000000000001</v>
      </c>
      <c r="FR307">
        <v>1.86189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-8.58</v>
      </c>
      <c r="GH307">
        <v>0.1482</v>
      </c>
      <c r="GI307">
        <v>-4.6172869984045022</v>
      </c>
      <c r="GJ307">
        <v>-3.9744887815693084E-3</v>
      </c>
      <c r="GK307">
        <v>1.847162108954052E-6</v>
      </c>
      <c r="GL307">
        <v>-4.4217609294687878E-10</v>
      </c>
      <c r="GM307">
        <v>0.1481899999999996</v>
      </c>
      <c r="GN307">
        <v>0</v>
      </c>
      <c r="GO307">
        <v>0</v>
      </c>
      <c r="GP307">
        <v>0</v>
      </c>
      <c r="GQ307">
        <v>6</v>
      </c>
      <c r="GR307">
        <v>2080</v>
      </c>
      <c r="GS307">
        <v>4</v>
      </c>
      <c r="GT307">
        <v>32</v>
      </c>
      <c r="GU307">
        <v>23.1</v>
      </c>
      <c r="GV307">
        <v>23.2</v>
      </c>
      <c r="GW307">
        <v>3.8293499999999998</v>
      </c>
      <c r="GX307">
        <v>2.4890099999999999</v>
      </c>
      <c r="GY307">
        <v>1.4489700000000001</v>
      </c>
      <c r="GZ307">
        <v>2.323</v>
      </c>
      <c r="HA307">
        <v>1.5478499999999999</v>
      </c>
      <c r="HB307">
        <v>2.3742700000000001</v>
      </c>
      <c r="HC307">
        <v>39.918399999999998</v>
      </c>
      <c r="HD307">
        <v>14.3072</v>
      </c>
      <c r="HE307">
        <v>18</v>
      </c>
      <c r="HF307">
        <v>500.24299999999999</v>
      </c>
      <c r="HG307">
        <v>522.72699999999998</v>
      </c>
      <c r="HH307">
        <v>30.999099999999999</v>
      </c>
      <c r="HI307">
        <v>36.5595</v>
      </c>
      <c r="HJ307">
        <v>29.9999</v>
      </c>
      <c r="HK307">
        <v>36.471400000000003</v>
      </c>
      <c r="HL307">
        <v>36.492899999999999</v>
      </c>
      <c r="HM307">
        <v>76.595299999999995</v>
      </c>
      <c r="HN307">
        <v>8.2345900000000007</v>
      </c>
      <c r="HO307">
        <v>100</v>
      </c>
      <c r="HP307">
        <v>31</v>
      </c>
      <c r="HQ307">
        <v>1949.61</v>
      </c>
      <c r="HR307">
        <v>37.7727</v>
      </c>
      <c r="HS307">
        <v>98.464699999999993</v>
      </c>
      <c r="HT307">
        <v>97.158799999999999</v>
      </c>
    </row>
    <row r="308" spans="1:228" x14ac:dyDescent="0.2">
      <c r="A308">
        <v>293</v>
      </c>
      <c r="B308">
        <v>1675368749</v>
      </c>
      <c r="C308">
        <v>1165.900000095367</v>
      </c>
      <c r="D308" t="s">
        <v>945</v>
      </c>
      <c r="E308" t="s">
        <v>946</v>
      </c>
      <c r="F308">
        <v>4</v>
      </c>
      <c r="G308">
        <v>1675368747</v>
      </c>
      <c r="H308">
        <f t="shared" si="136"/>
        <v>2.208077065145746E-4</v>
      </c>
      <c r="I308">
        <f t="shared" si="137"/>
        <v>0.2208077065145746</v>
      </c>
      <c r="J308">
        <f t="shared" si="138"/>
        <v>5.9830393164724764</v>
      </c>
      <c r="K308">
        <f t="shared" si="139"/>
        <v>1921.552857142857</v>
      </c>
      <c r="L308">
        <f t="shared" si="140"/>
        <v>1299.8455484135804</v>
      </c>
      <c r="M308">
        <f t="shared" si="141"/>
        <v>131.71398014294667</v>
      </c>
      <c r="N308">
        <f t="shared" si="142"/>
        <v>194.71188340663358</v>
      </c>
      <c r="O308">
        <f t="shared" si="143"/>
        <v>1.6358894714853585E-2</v>
      </c>
      <c r="P308">
        <f t="shared" si="144"/>
        <v>2.7653126985736121</v>
      </c>
      <c r="Q308">
        <f t="shared" si="145"/>
        <v>1.6305320890031883E-2</v>
      </c>
      <c r="R308">
        <f t="shared" si="146"/>
        <v>1.0195624250064893E-2</v>
      </c>
      <c r="S308">
        <f t="shared" si="147"/>
        <v>226.11486052096674</v>
      </c>
      <c r="T308">
        <f t="shared" si="148"/>
        <v>35.839802367122473</v>
      </c>
      <c r="U308">
        <f t="shared" si="149"/>
        <v>33.396428571428579</v>
      </c>
      <c r="V308">
        <f t="shared" si="150"/>
        <v>5.1657369826851447</v>
      </c>
      <c r="W308">
        <f t="shared" si="151"/>
        <v>70.158275248589447</v>
      </c>
      <c r="X308">
        <f t="shared" si="152"/>
        <v>3.8545899444194518</v>
      </c>
      <c r="Y308">
        <f t="shared" si="153"/>
        <v>5.4941344135978456</v>
      </c>
      <c r="Z308">
        <f t="shared" si="154"/>
        <v>1.3111470382656929</v>
      </c>
      <c r="AA308">
        <f t="shared" si="155"/>
        <v>-9.7376198572927404</v>
      </c>
      <c r="AB308">
        <f t="shared" si="156"/>
        <v>164.6648977128051</v>
      </c>
      <c r="AC308">
        <f t="shared" si="157"/>
        <v>13.764699317262135</v>
      </c>
      <c r="AD308">
        <f t="shared" si="158"/>
        <v>394.80683769374127</v>
      </c>
      <c r="AE308">
        <f t="shared" si="159"/>
        <v>16.873058012077934</v>
      </c>
      <c r="AF308">
        <f t="shared" si="160"/>
        <v>0.1813399171334118</v>
      </c>
      <c r="AG308">
        <f t="shared" si="161"/>
        <v>5.9830393164724764</v>
      </c>
      <c r="AH308">
        <v>2016.8698015021121</v>
      </c>
      <c r="AI308">
        <v>2000.1826060606049</v>
      </c>
      <c r="AJ308">
        <v>1.754395040699845</v>
      </c>
      <c r="AK308">
        <v>66.45767359900691</v>
      </c>
      <c r="AL308">
        <f t="shared" si="162"/>
        <v>0.2208077065145746</v>
      </c>
      <c r="AM308">
        <v>37.828424136921669</v>
      </c>
      <c r="AN308">
        <v>38.047343030303033</v>
      </c>
      <c r="AO308">
        <v>5.6596479009007701E-3</v>
      </c>
      <c r="AP308">
        <v>80.18708061797463</v>
      </c>
      <c r="AQ308">
        <v>11</v>
      </c>
      <c r="AR308">
        <v>2</v>
      </c>
      <c r="AS308">
        <f t="shared" si="163"/>
        <v>1</v>
      </c>
      <c r="AT308">
        <f t="shared" si="164"/>
        <v>0</v>
      </c>
      <c r="AU308">
        <f t="shared" si="165"/>
        <v>47042.841907652728</v>
      </c>
      <c r="AV308">
        <f t="shared" si="166"/>
        <v>1199.994285714286</v>
      </c>
      <c r="AW308">
        <f t="shared" si="167"/>
        <v>1025.9204707362524</v>
      </c>
      <c r="AX308">
        <f t="shared" si="168"/>
        <v>0.85493779674590886</v>
      </c>
      <c r="AY308">
        <f t="shared" si="169"/>
        <v>0.18842994771960425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1675368747</v>
      </c>
      <c r="BF308">
        <v>1921.552857142857</v>
      </c>
      <c r="BG308">
        <v>1942.214285714286</v>
      </c>
      <c r="BH308">
        <v>38.039785714285713</v>
      </c>
      <c r="BI308">
        <v>37.830500000000008</v>
      </c>
      <c r="BJ308">
        <v>1930.14</v>
      </c>
      <c r="BK308">
        <v>37.891585714285711</v>
      </c>
      <c r="BL308">
        <v>500.10614285714291</v>
      </c>
      <c r="BM308">
        <v>101.2304285714286</v>
      </c>
      <c r="BN308">
        <v>0.10005665714285721</v>
      </c>
      <c r="BO308">
        <v>34.500942857142853</v>
      </c>
      <c r="BP308">
        <v>33.396428571428579</v>
      </c>
      <c r="BQ308">
        <v>999.89999999999986</v>
      </c>
      <c r="BR308">
        <v>0</v>
      </c>
      <c r="BS308">
        <v>0</v>
      </c>
      <c r="BT308">
        <v>8981.34</v>
      </c>
      <c r="BU308">
        <v>0</v>
      </c>
      <c r="BV308">
        <v>362.52471428571431</v>
      </c>
      <c r="BW308">
        <v>-20.663814285714292</v>
      </c>
      <c r="BX308">
        <v>1997.537142857143</v>
      </c>
      <c r="BY308">
        <v>2018.578571428571</v>
      </c>
      <c r="BZ308">
        <v>0.20928142857142859</v>
      </c>
      <c r="CA308">
        <v>1942.214285714286</v>
      </c>
      <c r="CB308">
        <v>37.830500000000008</v>
      </c>
      <c r="CC308">
        <v>3.850781428571429</v>
      </c>
      <c r="CD308">
        <v>3.8295985714285719</v>
      </c>
      <c r="CE308">
        <v>28.251271428571432</v>
      </c>
      <c r="CF308">
        <v>28.156500000000001</v>
      </c>
      <c r="CG308">
        <v>1199.994285714286</v>
      </c>
      <c r="CH308">
        <v>0.49999057142857151</v>
      </c>
      <c r="CI308">
        <v>0.50000942857142849</v>
      </c>
      <c r="CJ308">
        <v>0</v>
      </c>
      <c r="CK308">
        <v>1015.6514285714291</v>
      </c>
      <c r="CL308">
        <v>4.9990899999999998</v>
      </c>
      <c r="CM308">
        <v>10976.028571428569</v>
      </c>
      <c r="CN308">
        <v>9557.7685714285726</v>
      </c>
      <c r="CO308">
        <v>46.25</v>
      </c>
      <c r="CP308">
        <v>48.75</v>
      </c>
      <c r="CQ308">
        <v>47.186999999999998</v>
      </c>
      <c r="CR308">
        <v>47.5</v>
      </c>
      <c r="CS308">
        <v>47.464000000000013</v>
      </c>
      <c r="CT308">
        <v>597.48571428571427</v>
      </c>
      <c r="CU308">
        <v>597.50857142857137</v>
      </c>
      <c r="CV308">
        <v>0</v>
      </c>
      <c r="CW308">
        <v>1675368767.5</v>
      </c>
      <c r="CX308">
        <v>0</v>
      </c>
      <c r="CY308">
        <v>1675367359.0999999</v>
      </c>
      <c r="CZ308" t="s">
        <v>356</v>
      </c>
      <c r="DA308">
        <v>1675367359.0999999</v>
      </c>
      <c r="DB308">
        <v>1675367351.0999999</v>
      </c>
      <c r="DC308">
        <v>3</v>
      </c>
      <c r="DD308">
        <v>-0.36899999999999999</v>
      </c>
      <c r="DE308">
        <v>-0.108</v>
      </c>
      <c r="DF308">
        <v>-5.9960000000000004</v>
      </c>
      <c r="DG308">
        <v>0.14799999999999999</v>
      </c>
      <c r="DH308">
        <v>415</v>
      </c>
      <c r="DI308">
        <v>35</v>
      </c>
      <c r="DJ308">
        <v>0.46</v>
      </c>
      <c r="DK308">
        <v>0.2</v>
      </c>
      <c r="DL308">
        <v>-20.432627499999999</v>
      </c>
      <c r="DM308">
        <v>-0.26210544090054122</v>
      </c>
      <c r="DN308">
        <v>0.1873960298238736</v>
      </c>
      <c r="DO308">
        <v>0</v>
      </c>
      <c r="DP308">
        <v>0.22641839999999999</v>
      </c>
      <c r="DQ308">
        <v>-0.33264760975609708</v>
      </c>
      <c r="DR308">
        <v>4.1050130781034061E-2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366</v>
      </c>
      <c r="EA308">
        <v>2.9443600000000001</v>
      </c>
      <c r="EB308">
        <v>2.6237300000000001</v>
      </c>
      <c r="EC308">
        <v>0.27654499999999999</v>
      </c>
      <c r="ED308">
        <v>0.27588000000000001</v>
      </c>
      <c r="EE308">
        <v>0.14946100000000001</v>
      </c>
      <c r="EF308">
        <v>0.14721200000000001</v>
      </c>
      <c r="EG308">
        <v>21688.6</v>
      </c>
      <c r="EH308">
        <v>22017.200000000001</v>
      </c>
      <c r="EI308">
        <v>27931.200000000001</v>
      </c>
      <c r="EJ308">
        <v>29313</v>
      </c>
      <c r="EK308">
        <v>32717.9</v>
      </c>
      <c r="EL308">
        <v>34709.199999999997</v>
      </c>
      <c r="EM308">
        <v>39454.1</v>
      </c>
      <c r="EN308">
        <v>41898.400000000001</v>
      </c>
      <c r="EO308">
        <v>1.9076500000000001</v>
      </c>
      <c r="EP308">
        <v>1.87845</v>
      </c>
      <c r="EQ308">
        <v>5.95078E-2</v>
      </c>
      <c r="ER308">
        <v>0</v>
      </c>
      <c r="ES308">
        <v>32.441600000000001</v>
      </c>
      <c r="ET308">
        <v>999.9</v>
      </c>
      <c r="EU308">
        <v>72.099999999999994</v>
      </c>
      <c r="EV308">
        <v>35</v>
      </c>
      <c r="EW308">
        <v>40.228499999999997</v>
      </c>
      <c r="EX308">
        <v>57.396599999999999</v>
      </c>
      <c r="EY308">
        <v>2.1594500000000001</v>
      </c>
      <c r="EZ308">
        <v>1</v>
      </c>
      <c r="FA308">
        <v>0.73842200000000002</v>
      </c>
      <c r="FB308">
        <v>1.3487100000000001</v>
      </c>
      <c r="FC308">
        <v>20.265799999999999</v>
      </c>
      <c r="FD308">
        <v>5.2153400000000003</v>
      </c>
      <c r="FE308">
        <v>12.0099</v>
      </c>
      <c r="FF308">
        <v>4.9861000000000004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1.8622000000000001</v>
      </c>
      <c r="FN308">
        <v>1.86426</v>
      </c>
      <c r="FO308">
        <v>1.8603499999999999</v>
      </c>
      <c r="FP308">
        <v>1.8611</v>
      </c>
      <c r="FQ308">
        <v>1.8602000000000001</v>
      </c>
      <c r="FR308">
        <v>1.86188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-8.59</v>
      </c>
      <c r="GH308">
        <v>0.1482</v>
      </c>
      <c r="GI308">
        <v>-4.6172869984045022</v>
      </c>
      <c r="GJ308">
        <v>-3.9744887815693084E-3</v>
      </c>
      <c r="GK308">
        <v>1.847162108954052E-6</v>
      </c>
      <c r="GL308">
        <v>-4.4217609294687878E-10</v>
      </c>
      <c r="GM308">
        <v>0.1481899999999996</v>
      </c>
      <c r="GN308">
        <v>0</v>
      </c>
      <c r="GO308">
        <v>0</v>
      </c>
      <c r="GP308">
        <v>0</v>
      </c>
      <c r="GQ308">
        <v>6</v>
      </c>
      <c r="GR308">
        <v>2080</v>
      </c>
      <c r="GS308">
        <v>4</v>
      </c>
      <c r="GT308">
        <v>32</v>
      </c>
      <c r="GU308">
        <v>23.2</v>
      </c>
      <c r="GV308">
        <v>23.3</v>
      </c>
      <c r="GW308">
        <v>3.8391099999999998</v>
      </c>
      <c r="GX308">
        <v>2.50122</v>
      </c>
      <c r="GY308">
        <v>1.4489700000000001</v>
      </c>
      <c r="GZ308">
        <v>2.32422</v>
      </c>
      <c r="HA308">
        <v>1.5478499999999999</v>
      </c>
      <c r="HB308">
        <v>2.3144499999999999</v>
      </c>
      <c r="HC308">
        <v>39.918399999999998</v>
      </c>
      <c r="HD308">
        <v>14.315899999999999</v>
      </c>
      <c r="HE308">
        <v>18</v>
      </c>
      <c r="HF308">
        <v>500.45600000000002</v>
      </c>
      <c r="HG308">
        <v>522.78300000000002</v>
      </c>
      <c r="HH308">
        <v>30.999199999999998</v>
      </c>
      <c r="HI308">
        <v>36.5595</v>
      </c>
      <c r="HJ308">
        <v>29.9999</v>
      </c>
      <c r="HK308">
        <v>36.471400000000003</v>
      </c>
      <c r="HL308">
        <v>36.492899999999999</v>
      </c>
      <c r="HM308">
        <v>76.804100000000005</v>
      </c>
      <c r="HN308">
        <v>8.2345900000000007</v>
      </c>
      <c r="HO308">
        <v>100</v>
      </c>
      <c r="HP308">
        <v>31</v>
      </c>
      <c r="HQ308">
        <v>1956.3</v>
      </c>
      <c r="HR308">
        <v>37.7727</v>
      </c>
      <c r="HS308">
        <v>98.462800000000001</v>
      </c>
      <c r="HT308">
        <v>97.158799999999999</v>
      </c>
    </row>
    <row r="309" spans="1:228" x14ac:dyDescent="0.2">
      <c r="A309">
        <v>294</v>
      </c>
      <c r="B309">
        <v>1675368753</v>
      </c>
      <c r="C309">
        <v>1169.900000095367</v>
      </c>
      <c r="D309" t="s">
        <v>947</v>
      </c>
      <c r="E309" t="s">
        <v>948</v>
      </c>
      <c r="F309">
        <v>4</v>
      </c>
      <c r="G309">
        <v>1675368750.6875</v>
      </c>
      <c r="H309">
        <f t="shared" si="136"/>
        <v>2.297706935631376E-4</v>
      </c>
      <c r="I309">
        <f t="shared" si="137"/>
        <v>0.22977069356313759</v>
      </c>
      <c r="J309">
        <f t="shared" si="138"/>
        <v>6.2905274225966785</v>
      </c>
      <c r="K309">
        <f t="shared" si="139"/>
        <v>1927.7125000000001</v>
      </c>
      <c r="L309">
        <f t="shared" si="140"/>
        <v>1298.7268973504451</v>
      </c>
      <c r="M309">
        <f t="shared" si="141"/>
        <v>131.60076629642083</v>
      </c>
      <c r="N309">
        <f t="shared" si="142"/>
        <v>195.33625022839158</v>
      </c>
      <c r="O309">
        <f t="shared" si="143"/>
        <v>1.6994087121860714E-2</v>
      </c>
      <c r="P309">
        <f t="shared" si="144"/>
        <v>2.7680088483284093</v>
      </c>
      <c r="Q309">
        <f t="shared" si="145"/>
        <v>1.6936336172317067E-2</v>
      </c>
      <c r="R309">
        <f t="shared" si="146"/>
        <v>1.0590382361013034E-2</v>
      </c>
      <c r="S309">
        <f t="shared" si="147"/>
        <v>226.1152019854093</v>
      </c>
      <c r="T309">
        <f t="shared" si="148"/>
        <v>35.845068464939821</v>
      </c>
      <c r="U309">
        <f t="shared" si="149"/>
        <v>33.411162500000003</v>
      </c>
      <c r="V309">
        <f t="shared" si="150"/>
        <v>5.1700027336636873</v>
      </c>
      <c r="W309">
        <f t="shared" si="151"/>
        <v>70.158400740711159</v>
      </c>
      <c r="X309">
        <f t="shared" si="152"/>
        <v>3.8565080960781399</v>
      </c>
      <c r="Y309">
        <f t="shared" si="153"/>
        <v>5.4968586161632746</v>
      </c>
      <c r="Z309">
        <f t="shared" si="154"/>
        <v>1.3134946375855474</v>
      </c>
      <c r="AA309">
        <f t="shared" si="155"/>
        <v>-10.132887586134368</v>
      </c>
      <c r="AB309">
        <f t="shared" si="156"/>
        <v>163.95778477324799</v>
      </c>
      <c r="AC309">
        <f t="shared" si="157"/>
        <v>13.693822698538886</v>
      </c>
      <c r="AD309">
        <f t="shared" si="158"/>
        <v>393.63392187106183</v>
      </c>
      <c r="AE309">
        <f t="shared" si="159"/>
        <v>16.79754909851918</v>
      </c>
      <c r="AF309">
        <f t="shared" si="160"/>
        <v>0.19270501275333632</v>
      </c>
      <c r="AG309">
        <f t="shared" si="161"/>
        <v>6.2905274225966785</v>
      </c>
      <c r="AH309">
        <v>2023.8325263335259</v>
      </c>
      <c r="AI309">
        <v>2007.0502424242411</v>
      </c>
      <c r="AJ309">
        <v>1.6997591355135011</v>
      </c>
      <c r="AK309">
        <v>66.45767359900691</v>
      </c>
      <c r="AL309">
        <f t="shared" si="162"/>
        <v>0.22977069356313759</v>
      </c>
      <c r="AM309">
        <v>37.834622532002193</v>
      </c>
      <c r="AN309">
        <v>38.067760606060617</v>
      </c>
      <c r="AO309">
        <v>5.0465374258378748E-3</v>
      </c>
      <c r="AP309">
        <v>80.18708061797463</v>
      </c>
      <c r="AQ309">
        <v>11</v>
      </c>
      <c r="AR309">
        <v>2</v>
      </c>
      <c r="AS309">
        <f t="shared" si="163"/>
        <v>1</v>
      </c>
      <c r="AT309">
        <f t="shared" si="164"/>
        <v>0</v>
      </c>
      <c r="AU309">
        <f t="shared" si="165"/>
        <v>47115.290136567339</v>
      </c>
      <c r="AV309">
        <f t="shared" si="166"/>
        <v>1199.9949999999999</v>
      </c>
      <c r="AW309">
        <f t="shared" si="167"/>
        <v>1025.9211885934762</v>
      </c>
      <c r="AX309">
        <f t="shared" si="168"/>
        <v>0.85493788606908894</v>
      </c>
      <c r="AY309">
        <f t="shared" si="169"/>
        <v>0.18843012011334156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1675368750.6875</v>
      </c>
      <c r="BF309">
        <v>1927.7125000000001</v>
      </c>
      <c r="BG309">
        <v>1948.31</v>
      </c>
      <c r="BH309">
        <v>38.058675000000001</v>
      </c>
      <c r="BI309">
        <v>37.836287499999997</v>
      </c>
      <c r="BJ309">
        <v>1936.31</v>
      </c>
      <c r="BK309">
        <v>37.910474999999998</v>
      </c>
      <c r="BL309">
        <v>500.12950000000001</v>
      </c>
      <c r="BM309">
        <v>101.230625</v>
      </c>
      <c r="BN309">
        <v>9.9967725000000007E-2</v>
      </c>
      <c r="BO309">
        <v>34.509862499999997</v>
      </c>
      <c r="BP309">
        <v>33.411162500000003</v>
      </c>
      <c r="BQ309">
        <v>999.9</v>
      </c>
      <c r="BR309">
        <v>0</v>
      </c>
      <c r="BS309">
        <v>0</v>
      </c>
      <c r="BT309">
        <v>8995.6274999999987</v>
      </c>
      <c r="BU309">
        <v>0</v>
      </c>
      <c r="BV309">
        <v>362.433875</v>
      </c>
      <c r="BW309">
        <v>-20.597425000000001</v>
      </c>
      <c r="BX309">
        <v>2003.98</v>
      </c>
      <c r="BY309">
        <v>2024.92625</v>
      </c>
      <c r="BZ309">
        <v>0.222357</v>
      </c>
      <c r="CA309">
        <v>1948.31</v>
      </c>
      <c r="CB309">
        <v>37.836287499999997</v>
      </c>
      <c r="CC309">
        <v>3.8526975000000001</v>
      </c>
      <c r="CD309">
        <v>3.83019</v>
      </c>
      <c r="CE309">
        <v>28.2598375</v>
      </c>
      <c r="CF309">
        <v>28.15915</v>
      </c>
      <c r="CG309">
        <v>1199.9949999999999</v>
      </c>
      <c r="CH309">
        <v>0.49998949999999998</v>
      </c>
      <c r="CI309">
        <v>0.50001049999999991</v>
      </c>
      <c r="CJ309">
        <v>0</v>
      </c>
      <c r="CK309">
        <v>1015.455</v>
      </c>
      <c r="CL309">
        <v>4.9990899999999998</v>
      </c>
      <c r="CM309">
        <v>10974.125</v>
      </c>
      <c r="CN309">
        <v>9557.786250000001</v>
      </c>
      <c r="CO309">
        <v>46.25</v>
      </c>
      <c r="CP309">
        <v>48.75</v>
      </c>
      <c r="CQ309">
        <v>47.186999999999998</v>
      </c>
      <c r="CR309">
        <v>47.468499999999999</v>
      </c>
      <c r="CS309">
        <v>47.436999999999998</v>
      </c>
      <c r="CT309">
        <v>597.48250000000007</v>
      </c>
      <c r="CU309">
        <v>597.51250000000005</v>
      </c>
      <c r="CV309">
        <v>0</v>
      </c>
      <c r="CW309">
        <v>1675368771.7</v>
      </c>
      <c r="CX309">
        <v>0</v>
      </c>
      <c r="CY309">
        <v>1675367359.0999999</v>
      </c>
      <c r="CZ309" t="s">
        <v>356</v>
      </c>
      <c r="DA309">
        <v>1675367359.0999999</v>
      </c>
      <c r="DB309">
        <v>1675367351.0999999</v>
      </c>
      <c r="DC309">
        <v>3</v>
      </c>
      <c r="DD309">
        <v>-0.36899999999999999</v>
      </c>
      <c r="DE309">
        <v>-0.108</v>
      </c>
      <c r="DF309">
        <v>-5.9960000000000004</v>
      </c>
      <c r="DG309">
        <v>0.14799999999999999</v>
      </c>
      <c r="DH309">
        <v>415</v>
      </c>
      <c r="DI309">
        <v>35</v>
      </c>
      <c r="DJ309">
        <v>0.46</v>
      </c>
      <c r="DK309">
        <v>0.2</v>
      </c>
      <c r="DL309">
        <v>-20.451969999999999</v>
      </c>
      <c r="DM309">
        <v>-1.1215091932457451</v>
      </c>
      <c r="DN309">
        <v>0.18187235386391221</v>
      </c>
      <c r="DO309">
        <v>0</v>
      </c>
      <c r="DP309">
        <v>0.215059475</v>
      </c>
      <c r="DQ309">
        <v>-0.1285712983114452</v>
      </c>
      <c r="DR309">
        <v>3.2372870813373582E-2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366</v>
      </c>
      <c r="EA309">
        <v>2.9442400000000002</v>
      </c>
      <c r="EB309">
        <v>2.62365</v>
      </c>
      <c r="EC309">
        <v>0.27707999999999999</v>
      </c>
      <c r="ED309">
        <v>0.27640599999999999</v>
      </c>
      <c r="EE309">
        <v>0.14951300000000001</v>
      </c>
      <c r="EF309">
        <v>0.14721999999999999</v>
      </c>
      <c r="EG309">
        <v>21672.6</v>
      </c>
      <c r="EH309">
        <v>22001.3</v>
      </c>
      <c r="EI309">
        <v>27931.5</v>
      </c>
      <c r="EJ309">
        <v>29313.200000000001</v>
      </c>
      <c r="EK309">
        <v>32716.799999999999</v>
      </c>
      <c r="EL309">
        <v>34709.199999999997</v>
      </c>
      <c r="EM309">
        <v>39455.199999999997</v>
      </c>
      <c r="EN309">
        <v>41898.699999999997</v>
      </c>
      <c r="EO309">
        <v>1.9074199999999999</v>
      </c>
      <c r="EP309">
        <v>1.8787</v>
      </c>
      <c r="EQ309">
        <v>5.96941E-2</v>
      </c>
      <c r="ER309">
        <v>0</v>
      </c>
      <c r="ES309">
        <v>32.454999999999998</v>
      </c>
      <c r="ET309">
        <v>999.9</v>
      </c>
      <c r="EU309">
        <v>72.099999999999994</v>
      </c>
      <c r="EV309">
        <v>35</v>
      </c>
      <c r="EW309">
        <v>40.229500000000002</v>
      </c>
      <c r="EX309">
        <v>57.546599999999998</v>
      </c>
      <c r="EY309">
        <v>1.6466400000000001</v>
      </c>
      <c r="EZ309">
        <v>1</v>
      </c>
      <c r="FA309">
        <v>0.73799499999999996</v>
      </c>
      <c r="FB309">
        <v>1.34632</v>
      </c>
      <c r="FC309">
        <v>20.265799999999999</v>
      </c>
      <c r="FD309">
        <v>5.21549</v>
      </c>
      <c r="FE309">
        <v>12.0099</v>
      </c>
      <c r="FF309">
        <v>4.9859499999999999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1.8622000000000001</v>
      </c>
      <c r="FN309">
        <v>1.8642700000000001</v>
      </c>
      <c r="FO309">
        <v>1.8603499999999999</v>
      </c>
      <c r="FP309">
        <v>1.8611</v>
      </c>
      <c r="FQ309">
        <v>1.8602000000000001</v>
      </c>
      <c r="FR309">
        <v>1.8619000000000001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-8.6</v>
      </c>
      <c r="GH309">
        <v>0.1482</v>
      </c>
      <c r="GI309">
        <v>-4.6172869984045022</v>
      </c>
      <c r="GJ309">
        <v>-3.9744887815693084E-3</v>
      </c>
      <c r="GK309">
        <v>1.847162108954052E-6</v>
      </c>
      <c r="GL309">
        <v>-4.4217609294687878E-10</v>
      </c>
      <c r="GM309">
        <v>0.1481899999999996</v>
      </c>
      <c r="GN309">
        <v>0</v>
      </c>
      <c r="GO309">
        <v>0</v>
      </c>
      <c r="GP309">
        <v>0</v>
      </c>
      <c r="GQ309">
        <v>6</v>
      </c>
      <c r="GR309">
        <v>2080</v>
      </c>
      <c r="GS309">
        <v>4</v>
      </c>
      <c r="GT309">
        <v>32</v>
      </c>
      <c r="GU309">
        <v>23.2</v>
      </c>
      <c r="GV309">
        <v>23.4</v>
      </c>
      <c r="GW309">
        <v>3.8513199999999999</v>
      </c>
      <c r="GX309">
        <v>2.5134300000000001</v>
      </c>
      <c r="GY309">
        <v>1.4489700000000001</v>
      </c>
      <c r="GZ309">
        <v>2.32422</v>
      </c>
      <c r="HA309">
        <v>1.5478499999999999</v>
      </c>
      <c r="HB309">
        <v>2.2570800000000002</v>
      </c>
      <c r="HC309">
        <v>39.918399999999998</v>
      </c>
      <c r="HD309">
        <v>14.2896</v>
      </c>
      <c r="HE309">
        <v>18</v>
      </c>
      <c r="HF309">
        <v>500.30900000000003</v>
      </c>
      <c r="HG309">
        <v>522.96799999999996</v>
      </c>
      <c r="HH309">
        <v>30.999300000000002</v>
      </c>
      <c r="HI309">
        <v>36.5595</v>
      </c>
      <c r="HJ309">
        <v>29.9999</v>
      </c>
      <c r="HK309">
        <v>36.471400000000003</v>
      </c>
      <c r="HL309">
        <v>36.492899999999999</v>
      </c>
      <c r="HM309">
        <v>77.012200000000007</v>
      </c>
      <c r="HN309">
        <v>8.2345900000000007</v>
      </c>
      <c r="HO309">
        <v>100</v>
      </c>
      <c r="HP309">
        <v>31</v>
      </c>
      <c r="HQ309">
        <v>1962.99</v>
      </c>
      <c r="HR309">
        <v>37.764699999999998</v>
      </c>
      <c r="HS309">
        <v>98.464799999999997</v>
      </c>
      <c r="HT309">
        <v>97.159599999999998</v>
      </c>
    </row>
    <row r="310" spans="1:228" x14ac:dyDescent="0.2">
      <c r="A310">
        <v>295</v>
      </c>
      <c r="B310">
        <v>1675368757</v>
      </c>
      <c r="C310">
        <v>1173.900000095367</v>
      </c>
      <c r="D310" t="s">
        <v>949</v>
      </c>
      <c r="E310" t="s">
        <v>950</v>
      </c>
      <c r="F310">
        <v>4</v>
      </c>
      <c r="G310">
        <v>1675368755</v>
      </c>
      <c r="H310">
        <f t="shared" si="136"/>
        <v>2.4342840541024413E-4</v>
      </c>
      <c r="I310">
        <f t="shared" si="137"/>
        <v>0.24342840541024413</v>
      </c>
      <c r="J310">
        <f t="shared" si="138"/>
        <v>5.8630134720121436</v>
      </c>
      <c r="K310">
        <f t="shared" si="139"/>
        <v>1934.83</v>
      </c>
      <c r="L310">
        <f t="shared" si="140"/>
        <v>1374.6997173012783</v>
      </c>
      <c r="M310">
        <f t="shared" si="141"/>
        <v>139.29758115532806</v>
      </c>
      <c r="N310">
        <f t="shared" si="142"/>
        <v>196.05528069494477</v>
      </c>
      <c r="O310">
        <f t="shared" si="143"/>
        <v>1.7953326953829313E-2</v>
      </c>
      <c r="P310">
        <f t="shared" si="144"/>
        <v>2.7725282914932285</v>
      </c>
      <c r="Q310">
        <f t="shared" si="145"/>
        <v>1.7888990424025988E-2</v>
      </c>
      <c r="R310">
        <f t="shared" si="146"/>
        <v>1.1186380091241364E-2</v>
      </c>
      <c r="S310">
        <f t="shared" si="147"/>
        <v>226.11695280683878</v>
      </c>
      <c r="T310">
        <f t="shared" si="148"/>
        <v>35.846526421695884</v>
      </c>
      <c r="U310">
        <f t="shared" si="149"/>
        <v>33.431371428571417</v>
      </c>
      <c r="V310">
        <f t="shared" si="150"/>
        <v>5.1758585842518716</v>
      </c>
      <c r="W310">
        <f t="shared" si="151"/>
        <v>70.165974322162697</v>
      </c>
      <c r="X310">
        <f t="shared" si="152"/>
        <v>3.8584637412146723</v>
      </c>
      <c r="Y310">
        <f t="shared" si="153"/>
        <v>5.4990524659413644</v>
      </c>
      <c r="Z310">
        <f t="shared" si="154"/>
        <v>1.3173948430371993</v>
      </c>
      <c r="AA310">
        <f t="shared" si="155"/>
        <v>-10.735192678591766</v>
      </c>
      <c r="AB310">
        <f t="shared" si="156"/>
        <v>162.27807173484243</v>
      </c>
      <c r="AC310">
        <f t="shared" si="157"/>
        <v>13.53324913806054</v>
      </c>
      <c r="AD310">
        <f t="shared" si="158"/>
        <v>391.19308100114995</v>
      </c>
      <c r="AE310">
        <f t="shared" si="159"/>
        <v>16.909580583894435</v>
      </c>
      <c r="AF310">
        <f t="shared" si="160"/>
        <v>0.20844018733979719</v>
      </c>
      <c r="AG310">
        <f t="shared" si="161"/>
        <v>5.8630134720121436</v>
      </c>
      <c r="AH310">
        <v>2030.753886588687</v>
      </c>
      <c r="AI310">
        <v>2014.103818181818</v>
      </c>
      <c r="AJ310">
        <v>1.775831095738345</v>
      </c>
      <c r="AK310">
        <v>66.45767359900691</v>
      </c>
      <c r="AL310">
        <f t="shared" si="162"/>
        <v>0.24342840541024413</v>
      </c>
      <c r="AM310">
        <v>37.83624025953047</v>
      </c>
      <c r="AN310">
        <v>38.083215151515127</v>
      </c>
      <c r="AO310">
        <v>5.3518343586380687E-3</v>
      </c>
      <c r="AP310">
        <v>80.18708061797463</v>
      </c>
      <c r="AQ310">
        <v>11</v>
      </c>
      <c r="AR310">
        <v>2</v>
      </c>
      <c r="AS310">
        <f t="shared" si="163"/>
        <v>1</v>
      </c>
      <c r="AT310">
        <f t="shared" si="164"/>
        <v>0</v>
      </c>
      <c r="AU310">
        <f t="shared" si="165"/>
        <v>47237.990265129563</v>
      </c>
      <c r="AV310">
        <f t="shared" si="166"/>
        <v>1200.004285714286</v>
      </c>
      <c r="AW310">
        <f t="shared" si="167"/>
        <v>1025.9291278791911</v>
      </c>
      <c r="AX310">
        <f t="shared" si="168"/>
        <v>0.85493788654973102</v>
      </c>
      <c r="AY310">
        <f t="shared" si="169"/>
        <v>0.18843012104098095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1675368755</v>
      </c>
      <c r="BF310">
        <v>1934.83</v>
      </c>
      <c r="BG310">
        <v>1955.6014285714291</v>
      </c>
      <c r="BH310">
        <v>38.078399999999988</v>
      </c>
      <c r="BI310">
        <v>37.837842857142853</v>
      </c>
      <c r="BJ310">
        <v>1943.441428571429</v>
      </c>
      <c r="BK310">
        <v>37.930214285714293</v>
      </c>
      <c r="BL310">
        <v>500.09685714285712</v>
      </c>
      <c r="BM310">
        <v>101.2295714285714</v>
      </c>
      <c r="BN310">
        <v>9.9889400000000003E-2</v>
      </c>
      <c r="BO310">
        <v>34.517042857142847</v>
      </c>
      <c r="BP310">
        <v>33.431371428571417</v>
      </c>
      <c r="BQ310">
        <v>999.89999999999986</v>
      </c>
      <c r="BR310">
        <v>0</v>
      </c>
      <c r="BS310">
        <v>0</v>
      </c>
      <c r="BT310">
        <v>9019.7300000000014</v>
      </c>
      <c r="BU310">
        <v>0</v>
      </c>
      <c r="BV310">
        <v>362.83471428571431</v>
      </c>
      <c r="BW310">
        <v>-20.773242857142861</v>
      </c>
      <c r="BX310">
        <v>2011.421428571429</v>
      </c>
      <c r="BY310">
        <v>2032.51</v>
      </c>
      <c r="BZ310">
        <v>0.2405728571428572</v>
      </c>
      <c r="CA310">
        <v>1955.6014285714291</v>
      </c>
      <c r="CB310">
        <v>37.837842857142853</v>
      </c>
      <c r="CC310">
        <v>3.8546614285714291</v>
      </c>
      <c r="CD310">
        <v>3.8303071428571429</v>
      </c>
      <c r="CE310">
        <v>28.26857142857143</v>
      </c>
      <c r="CF310">
        <v>28.159685714285722</v>
      </c>
      <c r="CG310">
        <v>1200.004285714286</v>
      </c>
      <c r="CH310">
        <v>0.49998657142857139</v>
      </c>
      <c r="CI310">
        <v>0.5000134285714285</v>
      </c>
      <c r="CJ310">
        <v>0</v>
      </c>
      <c r="CK310">
        <v>1015.331428571429</v>
      </c>
      <c r="CL310">
        <v>4.9990899999999998</v>
      </c>
      <c r="CM310">
        <v>10972.685714285721</v>
      </c>
      <c r="CN310">
        <v>9557.8385714285705</v>
      </c>
      <c r="CO310">
        <v>46.25</v>
      </c>
      <c r="CP310">
        <v>48.75</v>
      </c>
      <c r="CQ310">
        <v>47.186999999999998</v>
      </c>
      <c r="CR310">
        <v>47.436999999999998</v>
      </c>
      <c r="CS310">
        <v>47.436999999999998</v>
      </c>
      <c r="CT310">
        <v>597.48714285714289</v>
      </c>
      <c r="CU310">
        <v>597.51714285714286</v>
      </c>
      <c r="CV310">
        <v>0</v>
      </c>
      <c r="CW310">
        <v>1675368775.3</v>
      </c>
      <c r="CX310">
        <v>0</v>
      </c>
      <c r="CY310">
        <v>1675367359.0999999</v>
      </c>
      <c r="CZ310" t="s">
        <v>356</v>
      </c>
      <c r="DA310">
        <v>1675367359.0999999</v>
      </c>
      <c r="DB310">
        <v>1675367351.0999999</v>
      </c>
      <c r="DC310">
        <v>3</v>
      </c>
      <c r="DD310">
        <v>-0.36899999999999999</v>
      </c>
      <c r="DE310">
        <v>-0.108</v>
      </c>
      <c r="DF310">
        <v>-5.9960000000000004</v>
      </c>
      <c r="DG310">
        <v>0.14799999999999999</v>
      </c>
      <c r="DH310">
        <v>415</v>
      </c>
      <c r="DI310">
        <v>35</v>
      </c>
      <c r="DJ310">
        <v>0.46</v>
      </c>
      <c r="DK310">
        <v>0.2</v>
      </c>
      <c r="DL310">
        <v>-20.518409999999999</v>
      </c>
      <c r="DM310">
        <v>-1.6564457786115949</v>
      </c>
      <c r="DN310">
        <v>0.20479888036803351</v>
      </c>
      <c r="DO310">
        <v>0</v>
      </c>
      <c r="DP310">
        <v>0.20858299999999999</v>
      </c>
      <c r="DQ310">
        <v>0.18390977110694171</v>
      </c>
      <c r="DR310">
        <v>2.1723827173175541E-2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366</v>
      </c>
      <c r="EA310">
        <v>2.944</v>
      </c>
      <c r="EB310">
        <v>2.6238899999999998</v>
      </c>
      <c r="EC310">
        <v>0.27762500000000001</v>
      </c>
      <c r="ED310">
        <v>0.27696300000000001</v>
      </c>
      <c r="EE310">
        <v>0.14955299999999999</v>
      </c>
      <c r="EF310">
        <v>0.147229</v>
      </c>
      <c r="EG310">
        <v>21656</v>
      </c>
      <c r="EH310">
        <v>21984.2</v>
      </c>
      <c r="EI310">
        <v>27931.3</v>
      </c>
      <c r="EJ310">
        <v>29313.200000000001</v>
      </c>
      <c r="EK310">
        <v>32715</v>
      </c>
      <c r="EL310">
        <v>34709</v>
      </c>
      <c r="EM310">
        <v>39454.9</v>
      </c>
      <c r="EN310">
        <v>41898.800000000003</v>
      </c>
      <c r="EO310">
        <v>1.9075299999999999</v>
      </c>
      <c r="EP310">
        <v>1.8785499999999999</v>
      </c>
      <c r="EQ310">
        <v>6.0103799999999999E-2</v>
      </c>
      <c r="ER310">
        <v>0</v>
      </c>
      <c r="ES310">
        <v>32.466500000000003</v>
      </c>
      <c r="ET310">
        <v>999.9</v>
      </c>
      <c r="EU310">
        <v>72.099999999999994</v>
      </c>
      <c r="EV310">
        <v>35</v>
      </c>
      <c r="EW310">
        <v>40.232700000000001</v>
      </c>
      <c r="EX310">
        <v>57.426600000000001</v>
      </c>
      <c r="EY310">
        <v>2.22756</v>
      </c>
      <c r="EZ310">
        <v>1</v>
      </c>
      <c r="FA310">
        <v>0.73803399999999997</v>
      </c>
      <c r="FB310">
        <v>1.34406</v>
      </c>
      <c r="FC310">
        <v>20.265999999999998</v>
      </c>
      <c r="FD310">
        <v>5.2145900000000003</v>
      </c>
      <c r="FE310">
        <v>12.0099</v>
      </c>
      <c r="FF310">
        <v>4.9856499999999997</v>
      </c>
      <c r="FG310">
        <v>3.2844799999999998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1.8622399999999999</v>
      </c>
      <c r="FN310">
        <v>1.8642700000000001</v>
      </c>
      <c r="FO310">
        <v>1.8603499999999999</v>
      </c>
      <c r="FP310">
        <v>1.86111</v>
      </c>
      <c r="FQ310">
        <v>1.8602000000000001</v>
      </c>
      <c r="FR310">
        <v>1.86189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-8.6199999999999992</v>
      </c>
      <c r="GH310">
        <v>0.1482</v>
      </c>
      <c r="GI310">
        <v>-4.6172869984045022</v>
      </c>
      <c r="GJ310">
        <v>-3.9744887815693084E-3</v>
      </c>
      <c r="GK310">
        <v>1.847162108954052E-6</v>
      </c>
      <c r="GL310">
        <v>-4.4217609294687878E-10</v>
      </c>
      <c r="GM310">
        <v>0.1481899999999996</v>
      </c>
      <c r="GN310">
        <v>0</v>
      </c>
      <c r="GO310">
        <v>0</v>
      </c>
      <c r="GP310">
        <v>0</v>
      </c>
      <c r="GQ310">
        <v>6</v>
      </c>
      <c r="GR310">
        <v>2080</v>
      </c>
      <c r="GS310">
        <v>4</v>
      </c>
      <c r="GT310">
        <v>32</v>
      </c>
      <c r="GU310">
        <v>23.3</v>
      </c>
      <c r="GV310">
        <v>23.4</v>
      </c>
      <c r="GW310">
        <v>3.8598599999999998</v>
      </c>
      <c r="GX310">
        <v>2.4902299999999999</v>
      </c>
      <c r="GY310">
        <v>1.4489700000000001</v>
      </c>
      <c r="GZ310">
        <v>2.323</v>
      </c>
      <c r="HA310">
        <v>1.5478499999999999</v>
      </c>
      <c r="HB310">
        <v>2.3754900000000001</v>
      </c>
      <c r="HC310">
        <v>39.918399999999998</v>
      </c>
      <c r="HD310">
        <v>14.3072</v>
      </c>
      <c r="HE310">
        <v>18</v>
      </c>
      <c r="HF310">
        <v>500.37400000000002</v>
      </c>
      <c r="HG310">
        <v>522.86599999999999</v>
      </c>
      <c r="HH310">
        <v>30.999300000000002</v>
      </c>
      <c r="HI310">
        <v>36.5595</v>
      </c>
      <c r="HJ310">
        <v>30.0001</v>
      </c>
      <c r="HK310">
        <v>36.471400000000003</v>
      </c>
      <c r="HL310">
        <v>36.494100000000003</v>
      </c>
      <c r="HM310">
        <v>77.209500000000006</v>
      </c>
      <c r="HN310">
        <v>8.2345900000000007</v>
      </c>
      <c r="HO310">
        <v>100</v>
      </c>
      <c r="HP310">
        <v>31</v>
      </c>
      <c r="HQ310">
        <v>1969.67</v>
      </c>
      <c r="HR310">
        <v>37.750100000000003</v>
      </c>
      <c r="HS310">
        <v>98.463899999999995</v>
      </c>
      <c r="HT310">
        <v>97.159800000000004</v>
      </c>
    </row>
    <row r="311" spans="1:228" x14ac:dyDescent="0.2">
      <c r="A311">
        <v>296</v>
      </c>
      <c r="B311">
        <v>1675368761</v>
      </c>
      <c r="C311">
        <v>1177.900000095367</v>
      </c>
      <c r="D311" t="s">
        <v>951</v>
      </c>
      <c r="E311" t="s">
        <v>952</v>
      </c>
      <c r="F311">
        <v>4</v>
      </c>
      <c r="G311">
        <v>1675368758.6875</v>
      </c>
      <c r="H311">
        <f t="shared" si="136"/>
        <v>2.2438214810947428E-4</v>
      </c>
      <c r="I311">
        <f t="shared" si="137"/>
        <v>0.22438214810947427</v>
      </c>
      <c r="J311">
        <f t="shared" si="138"/>
        <v>5.954173229730289</v>
      </c>
      <c r="K311">
        <f t="shared" si="139"/>
        <v>1941.14375</v>
      </c>
      <c r="L311">
        <f t="shared" si="140"/>
        <v>1327.2526340121847</v>
      </c>
      <c r="M311">
        <f t="shared" si="141"/>
        <v>134.48959003314576</v>
      </c>
      <c r="N311">
        <f t="shared" si="142"/>
        <v>196.69475158148867</v>
      </c>
      <c r="O311">
        <f t="shared" si="143"/>
        <v>1.6520902524203275E-2</v>
      </c>
      <c r="P311">
        <f t="shared" si="144"/>
        <v>2.7723552401686784</v>
      </c>
      <c r="Q311">
        <f t="shared" si="145"/>
        <v>1.6466402539753996E-2</v>
      </c>
      <c r="R311">
        <f t="shared" si="146"/>
        <v>1.0296383130285755E-2</v>
      </c>
      <c r="S311">
        <f t="shared" si="147"/>
        <v>226.11628948551953</v>
      </c>
      <c r="T311">
        <f t="shared" si="148"/>
        <v>35.859345894592963</v>
      </c>
      <c r="U311">
        <f t="shared" si="149"/>
        <v>33.441387499999998</v>
      </c>
      <c r="V311">
        <f t="shared" si="150"/>
        <v>5.1787630341494237</v>
      </c>
      <c r="W311">
        <f t="shared" si="151"/>
        <v>70.156459237842256</v>
      </c>
      <c r="X311">
        <f t="shared" si="152"/>
        <v>3.8595636516343479</v>
      </c>
      <c r="Y311">
        <f t="shared" si="153"/>
        <v>5.5013660802774771</v>
      </c>
      <c r="Z311">
        <f t="shared" si="154"/>
        <v>1.3191993825150758</v>
      </c>
      <c r="AA311">
        <f t="shared" si="155"/>
        <v>-9.8952527316278154</v>
      </c>
      <c r="AB311">
        <f t="shared" si="156"/>
        <v>161.9022918352708</v>
      </c>
      <c r="AC311">
        <f t="shared" si="157"/>
        <v>13.503913751034053</v>
      </c>
      <c r="AD311">
        <f t="shared" si="158"/>
        <v>391.62724234019657</v>
      </c>
      <c r="AE311">
        <f t="shared" si="159"/>
        <v>16.767052614080988</v>
      </c>
      <c r="AF311">
        <f t="shared" si="160"/>
        <v>0.21305519578351031</v>
      </c>
      <c r="AG311">
        <f t="shared" si="161"/>
        <v>5.954173229730289</v>
      </c>
      <c r="AH311">
        <v>2037.78716079379</v>
      </c>
      <c r="AI311">
        <v>2021.158424242424</v>
      </c>
      <c r="AJ311">
        <v>1.750429531021557</v>
      </c>
      <c r="AK311">
        <v>66.45767359900691</v>
      </c>
      <c r="AL311">
        <f t="shared" si="162"/>
        <v>0.22438214810947427</v>
      </c>
      <c r="AM311">
        <v>37.841680394098418</v>
      </c>
      <c r="AN311">
        <v>38.093206060606043</v>
      </c>
      <c r="AO311">
        <v>1.167385046491409E-3</v>
      </c>
      <c r="AP311">
        <v>80.18708061797463</v>
      </c>
      <c r="AQ311">
        <v>11</v>
      </c>
      <c r="AR311">
        <v>2</v>
      </c>
      <c r="AS311">
        <f t="shared" si="163"/>
        <v>1</v>
      </c>
      <c r="AT311">
        <f t="shared" si="164"/>
        <v>0</v>
      </c>
      <c r="AU311">
        <f t="shared" si="165"/>
        <v>47232.083608512643</v>
      </c>
      <c r="AV311">
        <f t="shared" si="166"/>
        <v>1200</v>
      </c>
      <c r="AW311">
        <f t="shared" si="167"/>
        <v>1025.9255385935335</v>
      </c>
      <c r="AX311">
        <f t="shared" si="168"/>
        <v>0.85493794882794449</v>
      </c>
      <c r="AY311">
        <f t="shared" si="169"/>
        <v>0.18843024123793295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1675368758.6875</v>
      </c>
      <c r="BF311">
        <v>1941.14375</v>
      </c>
      <c r="BG311">
        <v>1961.7550000000001</v>
      </c>
      <c r="BH311">
        <v>38.089312499999998</v>
      </c>
      <c r="BI311">
        <v>37.843449999999997</v>
      </c>
      <c r="BJ311">
        <v>1949.7650000000001</v>
      </c>
      <c r="BK311">
        <v>37.941112500000003</v>
      </c>
      <c r="BL311">
        <v>500.133375</v>
      </c>
      <c r="BM311">
        <v>101.229375</v>
      </c>
      <c r="BN311">
        <v>9.9932312500000009E-2</v>
      </c>
      <c r="BO311">
        <v>34.524612500000003</v>
      </c>
      <c r="BP311">
        <v>33.441387499999998</v>
      </c>
      <c r="BQ311">
        <v>999.9</v>
      </c>
      <c r="BR311">
        <v>0</v>
      </c>
      <c r="BS311">
        <v>0</v>
      </c>
      <c r="BT311">
        <v>9018.8274999999994</v>
      </c>
      <c r="BU311">
        <v>0</v>
      </c>
      <c r="BV311">
        <v>357.72</v>
      </c>
      <c r="BW311">
        <v>-20.6116125</v>
      </c>
      <c r="BX311">
        <v>2018.00875</v>
      </c>
      <c r="BY311">
        <v>2038.91625</v>
      </c>
      <c r="BZ311">
        <v>0.24587537500000001</v>
      </c>
      <c r="CA311">
        <v>1961.7550000000001</v>
      </c>
      <c r="CB311">
        <v>37.843449999999997</v>
      </c>
      <c r="CC311">
        <v>3.8557600000000001</v>
      </c>
      <c r="CD311">
        <v>3.83086875</v>
      </c>
      <c r="CE311">
        <v>28.273475000000001</v>
      </c>
      <c r="CF311">
        <v>28.162187500000002</v>
      </c>
      <c r="CG311">
        <v>1200</v>
      </c>
      <c r="CH311">
        <v>0.49998399999999998</v>
      </c>
      <c r="CI311">
        <v>0.50001600000000002</v>
      </c>
      <c r="CJ311">
        <v>0</v>
      </c>
      <c r="CK311">
        <v>1015.3225</v>
      </c>
      <c r="CL311">
        <v>4.9990899999999998</v>
      </c>
      <c r="CM311">
        <v>10971.362499999999</v>
      </c>
      <c r="CN311">
        <v>9557.8024999999998</v>
      </c>
      <c r="CO311">
        <v>46.242125000000001</v>
      </c>
      <c r="CP311">
        <v>48.75</v>
      </c>
      <c r="CQ311">
        <v>47.186999999999998</v>
      </c>
      <c r="CR311">
        <v>47.436999999999998</v>
      </c>
      <c r="CS311">
        <v>47.436999999999998</v>
      </c>
      <c r="CT311">
        <v>597.48249999999996</v>
      </c>
      <c r="CU311">
        <v>597.51749999999993</v>
      </c>
      <c r="CV311">
        <v>0</v>
      </c>
      <c r="CW311">
        <v>1675368779.5</v>
      </c>
      <c r="CX311">
        <v>0</v>
      </c>
      <c r="CY311">
        <v>1675367359.0999999</v>
      </c>
      <c r="CZ311" t="s">
        <v>356</v>
      </c>
      <c r="DA311">
        <v>1675367359.0999999</v>
      </c>
      <c r="DB311">
        <v>1675367351.0999999</v>
      </c>
      <c r="DC311">
        <v>3</v>
      </c>
      <c r="DD311">
        <v>-0.36899999999999999</v>
      </c>
      <c r="DE311">
        <v>-0.108</v>
      </c>
      <c r="DF311">
        <v>-5.9960000000000004</v>
      </c>
      <c r="DG311">
        <v>0.14799999999999999</v>
      </c>
      <c r="DH311">
        <v>415</v>
      </c>
      <c r="DI311">
        <v>35</v>
      </c>
      <c r="DJ311">
        <v>0.46</v>
      </c>
      <c r="DK311">
        <v>0.2</v>
      </c>
      <c r="DL311">
        <v>-20.586412500000002</v>
      </c>
      <c r="DM311">
        <v>-1.087331707316999</v>
      </c>
      <c r="DN311">
        <v>0.16330738836240691</v>
      </c>
      <c r="DO311">
        <v>0</v>
      </c>
      <c r="DP311">
        <v>0.21940227500000001</v>
      </c>
      <c r="DQ311">
        <v>0.2241242138836774</v>
      </c>
      <c r="DR311">
        <v>2.184295991044655E-2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366</v>
      </c>
      <c r="EA311">
        <v>2.9440900000000001</v>
      </c>
      <c r="EB311">
        <v>2.6239400000000002</v>
      </c>
      <c r="EC311">
        <v>0.27817399999999998</v>
      </c>
      <c r="ED311">
        <v>0.27748699999999998</v>
      </c>
      <c r="EE311">
        <v>0.14957799999999999</v>
      </c>
      <c r="EF311">
        <v>0.14724000000000001</v>
      </c>
      <c r="EG311">
        <v>21639.4</v>
      </c>
      <c r="EH311">
        <v>21968.400000000001</v>
      </c>
      <c r="EI311">
        <v>27931.4</v>
      </c>
      <c r="EJ311">
        <v>29313.5</v>
      </c>
      <c r="EK311">
        <v>32714.1</v>
      </c>
      <c r="EL311">
        <v>34708.9</v>
      </c>
      <c r="EM311">
        <v>39454.9</v>
      </c>
      <c r="EN311">
        <v>41899.199999999997</v>
      </c>
      <c r="EO311">
        <v>1.9076500000000001</v>
      </c>
      <c r="EP311">
        <v>1.87843</v>
      </c>
      <c r="EQ311">
        <v>5.9455599999999997E-2</v>
      </c>
      <c r="ER311">
        <v>0</v>
      </c>
      <c r="ES311">
        <v>32.478400000000001</v>
      </c>
      <c r="ET311">
        <v>999.9</v>
      </c>
      <c r="EU311">
        <v>72.099999999999994</v>
      </c>
      <c r="EV311">
        <v>35</v>
      </c>
      <c r="EW311">
        <v>40.227499999999999</v>
      </c>
      <c r="EX311">
        <v>57.186599999999999</v>
      </c>
      <c r="EY311">
        <v>2.38381</v>
      </c>
      <c r="EZ311">
        <v>1</v>
      </c>
      <c r="FA311">
        <v>0.73801099999999997</v>
      </c>
      <c r="FB311">
        <v>1.34175</v>
      </c>
      <c r="FC311">
        <v>20.265899999999998</v>
      </c>
      <c r="FD311">
        <v>5.2153400000000003</v>
      </c>
      <c r="FE311">
        <v>12.0099</v>
      </c>
      <c r="FF311">
        <v>4.9862500000000001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1.8622399999999999</v>
      </c>
      <c r="FN311">
        <v>1.86426</v>
      </c>
      <c r="FO311">
        <v>1.8603499999999999</v>
      </c>
      <c r="FP311">
        <v>1.8611</v>
      </c>
      <c r="FQ311">
        <v>1.8602000000000001</v>
      </c>
      <c r="FR311">
        <v>1.86189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-8.6300000000000008</v>
      </c>
      <c r="GH311">
        <v>0.1482</v>
      </c>
      <c r="GI311">
        <v>-4.6172869984045022</v>
      </c>
      <c r="GJ311">
        <v>-3.9744887815693084E-3</v>
      </c>
      <c r="GK311">
        <v>1.847162108954052E-6</v>
      </c>
      <c r="GL311">
        <v>-4.4217609294687878E-10</v>
      </c>
      <c r="GM311">
        <v>0.1481899999999996</v>
      </c>
      <c r="GN311">
        <v>0</v>
      </c>
      <c r="GO311">
        <v>0</v>
      </c>
      <c r="GP311">
        <v>0</v>
      </c>
      <c r="GQ311">
        <v>6</v>
      </c>
      <c r="GR311">
        <v>2080</v>
      </c>
      <c r="GS311">
        <v>4</v>
      </c>
      <c r="GT311">
        <v>32</v>
      </c>
      <c r="GU311">
        <v>23.4</v>
      </c>
      <c r="GV311">
        <v>23.5</v>
      </c>
      <c r="GW311">
        <v>3.8708499999999999</v>
      </c>
      <c r="GX311">
        <v>2.4939</v>
      </c>
      <c r="GY311">
        <v>1.4489700000000001</v>
      </c>
      <c r="GZ311">
        <v>2.323</v>
      </c>
      <c r="HA311">
        <v>1.5478499999999999</v>
      </c>
      <c r="HB311">
        <v>2.36938</v>
      </c>
      <c r="HC311">
        <v>39.918399999999998</v>
      </c>
      <c r="HD311">
        <v>14.3072</v>
      </c>
      <c r="HE311">
        <v>18</v>
      </c>
      <c r="HF311">
        <v>500.45600000000002</v>
      </c>
      <c r="HG311">
        <v>522.79200000000003</v>
      </c>
      <c r="HH311">
        <v>30.999300000000002</v>
      </c>
      <c r="HI311">
        <v>36.5595</v>
      </c>
      <c r="HJ311">
        <v>30.0001</v>
      </c>
      <c r="HK311">
        <v>36.471400000000003</v>
      </c>
      <c r="HL311">
        <v>36.496299999999998</v>
      </c>
      <c r="HM311">
        <v>77.416399999999996</v>
      </c>
      <c r="HN311">
        <v>8.5069400000000002</v>
      </c>
      <c r="HO311">
        <v>100</v>
      </c>
      <c r="HP311">
        <v>31</v>
      </c>
      <c r="HQ311">
        <v>1976.4</v>
      </c>
      <c r="HR311">
        <v>37.733400000000003</v>
      </c>
      <c r="HS311">
        <v>98.463999999999999</v>
      </c>
      <c r="HT311">
        <v>97.160700000000006</v>
      </c>
    </row>
    <row r="312" spans="1:228" x14ac:dyDescent="0.2">
      <c r="A312">
        <v>297</v>
      </c>
      <c r="B312">
        <v>1675368765</v>
      </c>
      <c r="C312">
        <v>1181.900000095367</v>
      </c>
      <c r="D312" t="s">
        <v>953</v>
      </c>
      <c r="E312" t="s">
        <v>954</v>
      </c>
      <c r="F312">
        <v>4</v>
      </c>
      <c r="G312">
        <v>1675368763</v>
      </c>
      <c r="H312">
        <f t="shared" si="136"/>
        <v>2.2737731761344999E-4</v>
      </c>
      <c r="I312">
        <f t="shared" si="137"/>
        <v>0.22737731761344998</v>
      </c>
      <c r="J312">
        <f t="shared" si="138"/>
        <v>6.0415649473336392</v>
      </c>
      <c r="K312">
        <f t="shared" si="139"/>
        <v>1948.274285714286</v>
      </c>
      <c r="L312">
        <f t="shared" si="140"/>
        <v>1332.6616274952621</v>
      </c>
      <c r="M312">
        <f t="shared" si="141"/>
        <v>135.03793921994668</v>
      </c>
      <c r="N312">
        <f t="shared" si="142"/>
        <v>197.4176633813268</v>
      </c>
      <c r="O312">
        <f t="shared" si="143"/>
        <v>1.6719508674131821E-2</v>
      </c>
      <c r="P312">
        <f t="shared" si="144"/>
        <v>2.7730973761472111</v>
      </c>
      <c r="Q312">
        <f t="shared" si="145"/>
        <v>1.66637077429376E-2</v>
      </c>
      <c r="R312">
        <f t="shared" si="146"/>
        <v>1.0419815228450131E-2</v>
      </c>
      <c r="S312">
        <f t="shared" si="147"/>
        <v>226.11552223575421</v>
      </c>
      <c r="T312">
        <f t="shared" si="148"/>
        <v>35.869258485540186</v>
      </c>
      <c r="U312">
        <f t="shared" si="149"/>
        <v>33.451014285714287</v>
      </c>
      <c r="V312">
        <f t="shared" si="150"/>
        <v>5.1815559354443481</v>
      </c>
      <c r="W312">
        <f t="shared" si="151"/>
        <v>70.132114559893978</v>
      </c>
      <c r="X312">
        <f t="shared" si="152"/>
        <v>3.8605990236545602</v>
      </c>
      <c r="Y312">
        <f t="shared" si="153"/>
        <v>5.5047520638459364</v>
      </c>
      <c r="Z312">
        <f t="shared" si="154"/>
        <v>1.3209569117897879</v>
      </c>
      <c r="AA312">
        <f t="shared" si="155"/>
        <v>-10.027339706753144</v>
      </c>
      <c r="AB312">
        <f t="shared" si="156"/>
        <v>162.16187744253284</v>
      </c>
      <c r="AC312">
        <f t="shared" si="157"/>
        <v>13.523313346931282</v>
      </c>
      <c r="AD312">
        <f t="shared" si="158"/>
        <v>391.77337331846519</v>
      </c>
      <c r="AE312">
        <f t="shared" si="159"/>
        <v>16.901962137265027</v>
      </c>
      <c r="AF312">
        <f t="shared" si="160"/>
        <v>0.24798899553589829</v>
      </c>
      <c r="AG312">
        <f t="shared" si="161"/>
        <v>6.0415649473336392</v>
      </c>
      <c r="AH312">
        <v>2044.811806307405</v>
      </c>
      <c r="AI312">
        <v>2028.0975151515149</v>
      </c>
      <c r="AJ312">
        <v>1.7457796412283459</v>
      </c>
      <c r="AK312">
        <v>66.45767359900691</v>
      </c>
      <c r="AL312">
        <f t="shared" si="162"/>
        <v>0.22737731761344998</v>
      </c>
      <c r="AM312">
        <v>37.84399570589693</v>
      </c>
      <c r="AN312">
        <v>38.102576363636359</v>
      </c>
      <c r="AO312">
        <v>6.0374080029794203E-4</v>
      </c>
      <c r="AP312">
        <v>80.18708061797463</v>
      </c>
      <c r="AQ312">
        <v>11</v>
      </c>
      <c r="AR312">
        <v>2</v>
      </c>
      <c r="AS312">
        <f t="shared" si="163"/>
        <v>1</v>
      </c>
      <c r="AT312">
        <f t="shared" si="164"/>
        <v>0</v>
      </c>
      <c r="AU312">
        <f t="shared" si="165"/>
        <v>47250.72192014278</v>
      </c>
      <c r="AV312">
        <f t="shared" si="166"/>
        <v>1199.994285714286</v>
      </c>
      <c r="AW312">
        <f t="shared" si="167"/>
        <v>1025.9208135936551</v>
      </c>
      <c r="AX312">
        <f t="shared" si="168"/>
        <v>0.85493808246177183</v>
      </c>
      <c r="AY312">
        <f t="shared" si="169"/>
        <v>0.18843049915121968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1675368763</v>
      </c>
      <c r="BF312">
        <v>1948.274285714286</v>
      </c>
      <c r="BG312">
        <v>1969.1328571428569</v>
      </c>
      <c r="BH312">
        <v>38.099457142857148</v>
      </c>
      <c r="BI312">
        <v>37.81325714285714</v>
      </c>
      <c r="BJ312">
        <v>1956.91</v>
      </c>
      <c r="BK312">
        <v>37.95128571428571</v>
      </c>
      <c r="BL312">
        <v>500.08542857142862</v>
      </c>
      <c r="BM312">
        <v>101.2294285714286</v>
      </c>
      <c r="BN312">
        <v>0.10007355714285709</v>
      </c>
      <c r="BO312">
        <v>34.535685714285719</v>
      </c>
      <c r="BP312">
        <v>33.451014285714287</v>
      </c>
      <c r="BQ312">
        <v>999.89999999999986</v>
      </c>
      <c r="BR312">
        <v>0</v>
      </c>
      <c r="BS312">
        <v>0</v>
      </c>
      <c r="BT312">
        <v>9022.7685714285708</v>
      </c>
      <c r="BU312">
        <v>0</v>
      </c>
      <c r="BV312">
        <v>352.51914285714281</v>
      </c>
      <c r="BW312">
        <v>-20.859071428571429</v>
      </c>
      <c r="BX312">
        <v>2025.441428571429</v>
      </c>
      <c r="BY312">
        <v>2046.52</v>
      </c>
      <c r="BZ312">
        <v>0.28620142857142861</v>
      </c>
      <c r="CA312">
        <v>1969.1328571428569</v>
      </c>
      <c r="CB312">
        <v>37.81325714285714</v>
      </c>
      <c r="CC312">
        <v>3.8567914285714289</v>
      </c>
      <c r="CD312">
        <v>3.8278185714285722</v>
      </c>
      <c r="CE312">
        <v>28.27805714285714</v>
      </c>
      <c r="CF312">
        <v>28.148485714285719</v>
      </c>
      <c r="CG312">
        <v>1199.994285714286</v>
      </c>
      <c r="CH312">
        <v>0.49997999999999992</v>
      </c>
      <c r="CI312">
        <v>0.50002000000000002</v>
      </c>
      <c r="CJ312">
        <v>0</v>
      </c>
      <c r="CK312">
        <v>1014.99</v>
      </c>
      <c r="CL312">
        <v>4.9990899999999998</v>
      </c>
      <c r="CM312">
        <v>10969.514285714289</v>
      </c>
      <c r="CN312">
        <v>9557.7542857142853</v>
      </c>
      <c r="CO312">
        <v>46.241</v>
      </c>
      <c r="CP312">
        <v>48.732000000000014</v>
      </c>
      <c r="CQ312">
        <v>47.186999999999998</v>
      </c>
      <c r="CR312">
        <v>47.436999999999998</v>
      </c>
      <c r="CS312">
        <v>47.436999999999998</v>
      </c>
      <c r="CT312">
        <v>597.47428571428577</v>
      </c>
      <c r="CU312">
        <v>597.51999999999987</v>
      </c>
      <c r="CV312">
        <v>0</v>
      </c>
      <c r="CW312">
        <v>1675368783.7</v>
      </c>
      <c r="CX312">
        <v>0</v>
      </c>
      <c r="CY312">
        <v>1675367359.0999999</v>
      </c>
      <c r="CZ312" t="s">
        <v>356</v>
      </c>
      <c r="DA312">
        <v>1675367359.0999999</v>
      </c>
      <c r="DB312">
        <v>1675367351.0999999</v>
      </c>
      <c r="DC312">
        <v>3</v>
      </c>
      <c r="DD312">
        <v>-0.36899999999999999</v>
      </c>
      <c r="DE312">
        <v>-0.108</v>
      </c>
      <c r="DF312">
        <v>-5.9960000000000004</v>
      </c>
      <c r="DG312">
        <v>0.14799999999999999</v>
      </c>
      <c r="DH312">
        <v>415</v>
      </c>
      <c r="DI312">
        <v>35</v>
      </c>
      <c r="DJ312">
        <v>0.46</v>
      </c>
      <c r="DK312">
        <v>0.2</v>
      </c>
      <c r="DL312">
        <v>-20.660768292682931</v>
      </c>
      <c r="DM312">
        <v>-0.5542766550523035</v>
      </c>
      <c r="DN312">
        <v>0.1126813128381931</v>
      </c>
      <c r="DO312">
        <v>0</v>
      </c>
      <c r="DP312">
        <v>0.2326295609756098</v>
      </c>
      <c r="DQ312">
        <v>0.22302363763066221</v>
      </c>
      <c r="DR312">
        <v>2.2931143753769419E-2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366</v>
      </c>
      <c r="EA312">
        <v>2.9440499999999998</v>
      </c>
      <c r="EB312">
        <v>2.62398</v>
      </c>
      <c r="EC312">
        <v>0.27870600000000001</v>
      </c>
      <c r="ED312">
        <v>0.27804400000000001</v>
      </c>
      <c r="EE312">
        <v>0.149592</v>
      </c>
      <c r="EF312">
        <v>0.14702499999999999</v>
      </c>
      <c r="EG312">
        <v>21623.5</v>
      </c>
      <c r="EH312">
        <v>21951.8</v>
      </c>
      <c r="EI312">
        <v>27931.5</v>
      </c>
      <c r="EJ312">
        <v>29314.1</v>
      </c>
      <c r="EK312">
        <v>32713.9</v>
      </c>
      <c r="EL312">
        <v>34718.5</v>
      </c>
      <c r="EM312">
        <v>39455.300000000003</v>
      </c>
      <c r="EN312">
        <v>41900.199999999997</v>
      </c>
      <c r="EO312">
        <v>1.9077</v>
      </c>
      <c r="EP312">
        <v>1.87815</v>
      </c>
      <c r="EQ312">
        <v>5.9999499999999997E-2</v>
      </c>
      <c r="ER312">
        <v>0</v>
      </c>
      <c r="ES312">
        <v>32.488199999999999</v>
      </c>
      <c r="ET312">
        <v>999.9</v>
      </c>
      <c r="EU312">
        <v>72.099999999999994</v>
      </c>
      <c r="EV312">
        <v>35</v>
      </c>
      <c r="EW312">
        <v>40.2288</v>
      </c>
      <c r="EX312">
        <v>56.976599999999998</v>
      </c>
      <c r="EY312">
        <v>2.2836500000000002</v>
      </c>
      <c r="EZ312">
        <v>1</v>
      </c>
      <c r="FA312">
        <v>0.737873</v>
      </c>
      <c r="FB312">
        <v>1.33941</v>
      </c>
      <c r="FC312">
        <v>20.265999999999998</v>
      </c>
      <c r="FD312">
        <v>5.2150400000000001</v>
      </c>
      <c r="FE312">
        <v>12.0099</v>
      </c>
      <c r="FF312">
        <v>4.9862500000000001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1.86222</v>
      </c>
      <c r="FN312">
        <v>1.86426</v>
      </c>
      <c r="FO312">
        <v>1.8603499999999999</v>
      </c>
      <c r="FP312">
        <v>1.8611</v>
      </c>
      <c r="FQ312">
        <v>1.8602000000000001</v>
      </c>
      <c r="FR312">
        <v>1.86189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-8.64</v>
      </c>
      <c r="GH312">
        <v>0.1482</v>
      </c>
      <c r="GI312">
        <v>-4.6172869984045022</v>
      </c>
      <c r="GJ312">
        <v>-3.9744887815693084E-3</v>
      </c>
      <c r="GK312">
        <v>1.847162108954052E-6</v>
      </c>
      <c r="GL312">
        <v>-4.4217609294687878E-10</v>
      </c>
      <c r="GM312">
        <v>0.1481899999999996</v>
      </c>
      <c r="GN312">
        <v>0</v>
      </c>
      <c r="GO312">
        <v>0</v>
      </c>
      <c r="GP312">
        <v>0</v>
      </c>
      <c r="GQ312">
        <v>6</v>
      </c>
      <c r="GR312">
        <v>2080</v>
      </c>
      <c r="GS312">
        <v>4</v>
      </c>
      <c r="GT312">
        <v>32</v>
      </c>
      <c r="GU312">
        <v>23.4</v>
      </c>
      <c r="GV312">
        <v>23.6</v>
      </c>
      <c r="GW312">
        <v>3.88062</v>
      </c>
      <c r="GX312">
        <v>2.51709</v>
      </c>
      <c r="GY312">
        <v>1.4489700000000001</v>
      </c>
      <c r="GZ312">
        <v>2.323</v>
      </c>
      <c r="HA312">
        <v>1.5478499999999999</v>
      </c>
      <c r="HB312">
        <v>2.21069</v>
      </c>
      <c r="HC312">
        <v>39.918399999999998</v>
      </c>
      <c r="HD312">
        <v>14.280900000000001</v>
      </c>
      <c r="HE312">
        <v>18</v>
      </c>
      <c r="HF312">
        <v>500.50299999999999</v>
      </c>
      <c r="HG312">
        <v>522.58799999999997</v>
      </c>
      <c r="HH312">
        <v>30.999400000000001</v>
      </c>
      <c r="HI312">
        <v>36.5595</v>
      </c>
      <c r="HJ312">
        <v>30</v>
      </c>
      <c r="HK312">
        <v>36.473399999999998</v>
      </c>
      <c r="HL312">
        <v>36.496299999999998</v>
      </c>
      <c r="HM312">
        <v>77.611000000000004</v>
      </c>
      <c r="HN312">
        <v>8.5069400000000002</v>
      </c>
      <c r="HO312">
        <v>100</v>
      </c>
      <c r="HP312">
        <v>31</v>
      </c>
      <c r="HQ312">
        <v>1983.11</v>
      </c>
      <c r="HR312">
        <v>37.729100000000003</v>
      </c>
      <c r="HS312">
        <v>98.4649</v>
      </c>
      <c r="HT312">
        <v>97.162899999999993</v>
      </c>
    </row>
    <row r="313" spans="1:228" x14ac:dyDescent="0.2">
      <c r="A313">
        <v>298</v>
      </c>
      <c r="B313">
        <v>1675368769</v>
      </c>
      <c r="C313">
        <v>1185.900000095367</v>
      </c>
      <c r="D313" t="s">
        <v>955</v>
      </c>
      <c r="E313" t="s">
        <v>956</v>
      </c>
      <c r="F313">
        <v>4</v>
      </c>
      <c r="G313">
        <v>1675368766.6875</v>
      </c>
      <c r="H313">
        <f t="shared" si="136"/>
        <v>2.7645872641104898E-4</v>
      </c>
      <c r="I313">
        <f t="shared" si="137"/>
        <v>0.27645872641104896</v>
      </c>
      <c r="J313">
        <f t="shared" si="138"/>
        <v>5.8895520003495143</v>
      </c>
      <c r="K313">
        <f t="shared" si="139"/>
        <v>1954.58125</v>
      </c>
      <c r="L313">
        <f t="shared" si="140"/>
        <v>1450.8578810578729</v>
      </c>
      <c r="M313">
        <f t="shared" si="141"/>
        <v>147.01666830158192</v>
      </c>
      <c r="N313">
        <f t="shared" si="142"/>
        <v>198.05938751921016</v>
      </c>
      <c r="O313">
        <f t="shared" si="143"/>
        <v>2.027282277131378E-2</v>
      </c>
      <c r="P313">
        <f t="shared" si="144"/>
        <v>2.7683173196136242</v>
      </c>
      <c r="Q313">
        <f t="shared" si="145"/>
        <v>2.019070513888177E-2</v>
      </c>
      <c r="R313">
        <f t="shared" si="146"/>
        <v>1.2626540825826874E-2</v>
      </c>
      <c r="S313">
        <f t="shared" si="147"/>
        <v>226.11382311079257</v>
      </c>
      <c r="T313">
        <f t="shared" si="148"/>
        <v>35.869583181431011</v>
      </c>
      <c r="U313">
        <f t="shared" si="149"/>
        <v>33.464662500000003</v>
      </c>
      <c r="V313">
        <f t="shared" si="150"/>
        <v>5.1855177699468458</v>
      </c>
      <c r="W313">
        <f t="shared" si="151"/>
        <v>70.075770973724843</v>
      </c>
      <c r="X313">
        <f t="shared" si="152"/>
        <v>3.859984826462536</v>
      </c>
      <c r="Y313">
        <f t="shared" si="153"/>
        <v>5.508301618129682</v>
      </c>
      <c r="Z313">
        <f t="shared" si="154"/>
        <v>1.3255329434843097</v>
      </c>
      <c r="AA313">
        <f t="shared" si="155"/>
        <v>-12.19182983472726</v>
      </c>
      <c r="AB313">
        <f t="shared" si="156"/>
        <v>161.57693470056492</v>
      </c>
      <c r="AC313">
        <f t="shared" si="157"/>
        <v>13.499464357413441</v>
      </c>
      <c r="AD313">
        <f t="shared" si="158"/>
        <v>388.99839233404367</v>
      </c>
      <c r="AE313">
        <f t="shared" si="159"/>
        <v>16.724155617634285</v>
      </c>
      <c r="AF313">
        <f t="shared" si="160"/>
        <v>0.30128478023912503</v>
      </c>
      <c r="AG313">
        <f t="shared" si="161"/>
        <v>5.8895520003495143</v>
      </c>
      <c r="AH313">
        <v>2051.7483698581968</v>
      </c>
      <c r="AI313">
        <v>2035.1541212121199</v>
      </c>
      <c r="AJ313">
        <v>1.7594606642222099</v>
      </c>
      <c r="AK313">
        <v>66.45767359900691</v>
      </c>
      <c r="AL313">
        <f t="shared" si="162"/>
        <v>0.27645872641104896</v>
      </c>
      <c r="AM313">
        <v>37.760520295358958</v>
      </c>
      <c r="AN313">
        <v>38.080924848484848</v>
      </c>
      <c r="AO313">
        <v>-2.1660203230769231E-4</v>
      </c>
      <c r="AP313">
        <v>80.18708061797463</v>
      </c>
      <c r="AQ313">
        <v>11</v>
      </c>
      <c r="AR313">
        <v>2</v>
      </c>
      <c r="AS313">
        <f t="shared" si="163"/>
        <v>1</v>
      </c>
      <c r="AT313">
        <f t="shared" si="164"/>
        <v>0</v>
      </c>
      <c r="AU313">
        <f t="shared" si="165"/>
        <v>47118.002989667082</v>
      </c>
      <c r="AV313">
        <f t="shared" si="166"/>
        <v>1199.9849999999999</v>
      </c>
      <c r="AW313">
        <f t="shared" si="167"/>
        <v>1025.9129010936749</v>
      </c>
      <c r="AX313">
        <f t="shared" si="168"/>
        <v>0.85493810430436623</v>
      </c>
      <c r="AY313">
        <f t="shared" si="169"/>
        <v>0.18843054130742684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1675368766.6875</v>
      </c>
      <c r="BF313">
        <v>1954.58125</v>
      </c>
      <c r="BG313">
        <v>1975.3512499999999</v>
      </c>
      <c r="BH313">
        <v>38.092887500000003</v>
      </c>
      <c r="BI313">
        <v>37.745212499999987</v>
      </c>
      <c r="BJ313">
        <v>1963.2275</v>
      </c>
      <c r="BK313">
        <v>37.944699999999997</v>
      </c>
      <c r="BL313">
        <v>500.13600000000002</v>
      </c>
      <c r="BM313">
        <v>101.230625</v>
      </c>
      <c r="BN313">
        <v>0.100229125</v>
      </c>
      <c r="BO313">
        <v>34.547287500000003</v>
      </c>
      <c r="BP313">
        <v>33.464662500000003</v>
      </c>
      <c r="BQ313">
        <v>999.9</v>
      </c>
      <c r="BR313">
        <v>0</v>
      </c>
      <c r="BS313">
        <v>0</v>
      </c>
      <c r="BT313">
        <v>8997.2649999999994</v>
      </c>
      <c r="BU313">
        <v>0</v>
      </c>
      <c r="BV313">
        <v>348.15874999999988</v>
      </c>
      <c r="BW313">
        <v>-20.772562499999999</v>
      </c>
      <c r="BX313">
        <v>2031.9837500000001</v>
      </c>
      <c r="BY313">
        <v>2052.8387499999999</v>
      </c>
      <c r="BZ313">
        <v>0.34766762499999998</v>
      </c>
      <c r="CA313">
        <v>1975.3512499999999</v>
      </c>
      <c r="CB313">
        <v>37.745212499999987</v>
      </c>
      <c r="CC313">
        <v>3.8561637499999999</v>
      </c>
      <c r="CD313">
        <v>3.8209712499999999</v>
      </c>
      <c r="CE313">
        <v>28.2752625</v>
      </c>
      <c r="CF313">
        <v>28.1177375</v>
      </c>
      <c r="CG313">
        <v>1199.9849999999999</v>
      </c>
      <c r="CH313">
        <v>0.49997999999999998</v>
      </c>
      <c r="CI313">
        <v>0.50002000000000002</v>
      </c>
      <c r="CJ313">
        <v>0</v>
      </c>
      <c r="CK313">
        <v>1014.81625</v>
      </c>
      <c r="CL313">
        <v>4.9990899999999998</v>
      </c>
      <c r="CM313">
        <v>10967.9625</v>
      </c>
      <c r="CN313">
        <v>9557.692500000001</v>
      </c>
      <c r="CO313">
        <v>46.234250000000003</v>
      </c>
      <c r="CP313">
        <v>48.734250000000003</v>
      </c>
      <c r="CQ313">
        <v>47.186999999999998</v>
      </c>
      <c r="CR313">
        <v>47.436999999999998</v>
      </c>
      <c r="CS313">
        <v>47.436999999999998</v>
      </c>
      <c r="CT313">
        <v>597.46875</v>
      </c>
      <c r="CU313">
        <v>597.51625000000001</v>
      </c>
      <c r="CV313">
        <v>0</v>
      </c>
      <c r="CW313">
        <v>1675368787.3</v>
      </c>
      <c r="CX313">
        <v>0</v>
      </c>
      <c r="CY313">
        <v>1675367359.0999999</v>
      </c>
      <c r="CZ313" t="s">
        <v>356</v>
      </c>
      <c r="DA313">
        <v>1675367359.0999999</v>
      </c>
      <c r="DB313">
        <v>1675367351.0999999</v>
      </c>
      <c r="DC313">
        <v>3</v>
      </c>
      <c r="DD313">
        <v>-0.36899999999999999</v>
      </c>
      <c r="DE313">
        <v>-0.108</v>
      </c>
      <c r="DF313">
        <v>-5.9960000000000004</v>
      </c>
      <c r="DG313">
        <v>0.14799999999999999</v>
      </c>
      <c r="DH313">
        <v>415</v>
      </c>
      <c r="DI313">
        <v>35</v>
      </c>
      <c r="DJ313">
        <v>0.46</v>
      </c>
      <c r="DK313">
        <v>0.2</v>
      </c>
      <c r="DL313">
        <v>-20.7128625</v>
      </c>
      <c r="DM313">
        <v>-0.67815422138835102</v>
      </c>
      <c r="DN313">
        <v>0.1266903245861736</v>
      </c>
      <c r="DO313">
        <v>0</v>
      </c>
      <c r="DP313">
        <v>0.26455887500000003</v>
      </c>
      <c r="DQ313">
        <v>0.42783826266416441</v>
      </c>
      <c r="DR313">
        <v>4.5669238203186337E-2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366</v>
      </c>
      <c r="EA313">
        <v>2.94415</v>
      </c>
      <c r="EB313">
        <v>2.6238199999999998</v>
      </c>
      <c r="EC313">
        <v>0.27925699999999998</v>
      </c>
      <c r="ED313">
        <v>0.27855799999999997</v>
      </c>
      <c r="EE313">
        <v>0.149535</v>
      </c>
      <c r="EF313">
        <v>0.146954</v>
      </c>
      <c r="EG313">
        <v>21606.799999999999</v>
      </c>
      <c r="EH313">
        <v>21935.7</v>
      </c>
      <c r="EI313">
        <v>27931.4</v>
      </c>
      <c r="EJ313">
        <v>29313.7</v>
      </c>
      <c r="EK313">
        <v>32715.9</v>
      </c>
      <c r="EL313">
        <v>34720.699999999997</v>
      </c>
      <c r="EM313">
        <v>39454.9</v>
      </c>
      <c r="EN313">
        <v>41899.4</v>
      </c>
      <c r="EO313">
        <v>1.9077999999999999</v>
      </c>
      <c r="EP313">
        <v>1.8782700000000001</v>
      </c>
      <c r="EQ313">
        <v>5.9604600000000001E-2</v>
      </c>
      <c r="ER313">
        <v>0</v>
      </c>
      <c r="ES313">
        <v>32.496099999999998</v>
      </c>
      <c r="ET313">
        <v>999.9</v>
      </c>
      <c r="EU313">
        <v>72.099999999999994</v>
      </c>
      <c r="EV313">
        <v>35</v>
      </c>
      <c r="EW313">
        <v>40.229599999999998</v>
      </c>
      <c r="EX313">
        <v>57.126600000000003</v>
      </c>
      <c r="EY313">
        <v>2.0272399999999999</v>
      </c>
      <c r="EZ313">
        <v>1</v>
      </c>
      <c r="FA313">
        <v>0.73801799999999995</v>
      </c>
      <c r="FB313">
        <v>1.3372200000000001</v>
      </c>
      <c r="FC313">
        <v>20.265999999999998</v>
      </c>
      <c r="FD313">
        <v>5.2147399999999999</v>
      </c>
      <c r="FE313">
        <v>12.0099</v>
      </c>
      <c r="FF313">
        <v>4.9858500000000001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1.8622000000000001</v>
      </c>
      <c r="FN313">
        <v>1.8642700000000001</v>
      </c>
      <c r="FO313">
        <v>1.8603499999999999</v>
      </c>
      <c r="FP313">
        <v>1.86107</v>
      </c>
      <c r="FQ313">
        <v>1.8602000000000001</v>
      </c>
      <c r="FR313">
        <v>1.86189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-8.65</v>
      </c>
      <c r="GH313">
        <v>0.1482</v>
      </c>
      <c r="GI313">
        <v>-4.6172869984045022</v>
      </c>
      <c r="GJ313">
        <v>-3.9744887815693084E-3</v>
      </c>
      <c r="GK313">
        <v>1.847162108954052E-6</v>
      </c>
      <c r="GL313">
        <v>-4.4217609294687878E-10</v>
      </c>
      <c r="GM313">
        <v>0.1481899999999996</v>
      </c>
      <c r="GN313">
        <v>0</v>
      </c>
      <c r="GO313">
        <v>0</v>
      </c>
      <c r="GP313">
        <v>0</v>
      </c>
      <c r="GQ313">
        <v>6</v>
      </c>
      <c r="GR313">
        <v>2080</v>
      </c>
      <c r="GS313">
        <v>4</v>
      </c>
      <c r="GT313">
        <v>32</v>
      </c>
      <c r="GU313">
        <v>23.5</v>
      </c>
      <c r="GV313">
        <v>23.6</v>
      </c>
      <c r="GW313">
        <v>3.8903799999999999</v>
      </c>
      <c r="GX313">
        <v>2.49268</v>
      </c>
      <c r="GY313">
        <v>1.4489700000000001</v>
      </c>
      <c r="GZ313">
        <v>2.32422</v>
      </c>
      <c r="HA313">
        <v>1.5478499999999999</v>
      </c>
      <c r="HB313">
        <v>2.3571800000000001</v>
      </c>
      <c r="HC313">
        <v>39.918399999999998</v>
      </c>
      <c r="HD313">
        <v>14.298400000000001</v>
      </c>
      <c r="HE313">
        <v>18</v>
      </c>
      <c r="HF313">
        <v>500.57900000000001</v>
      </c>
      <c r="HG313">
        <v>522.68100000000004</v>
      </c>
      <c r="HH313">
        <v>30.999400000000001</v>
      </c>
      <c r="HI313">
        <v>36.5595</v>
      </c>
      <c r="HJ313">
        <v>30.0001</v>
      </c>
      <c r="HK313">
        <v>36.474699999999999</v>
      </c>
      <c r="HL313">
        <v>36.496299999999998</v>
      </c>
      <c r="HM313">
        <v>77.816000000000003</v>
      </c>
      <c r="HN313">
        <v>8.5069400000000002</v>
      </c>
      <c r="HO313">
        <v>100</v>
      </c>
      <c r="HP313">
        <v>31</v>
      </c>
      <c r="HQ313">
        <v>1989.79</v>
      </c>
      <c r="HR313">
        <v>37.745899999999999</v>
      </c>
      <c r="HS313">
        <v>98.464200000000005</v>
      </c>
      <c r="HT313">
        <v>97.161199999999994</v>
      </c>
    </row>
    <row r="314" spans="1:228" x14ac:dyDescent="0.2">
      <c r="A314">
        <v>299</v>
      </c>
      <c r="B314">
        <v>1675368773</v>
      </c>
      <c r="C314">
        <v>1189.900000095367</v>
      </c>
      <c r="D314" t="s">
        <v>957</v>
      </c>
      <c r="E314" t="s">
        <v>958</v>
      </c>
      <c r="F314">
        <v>4</v>
      </c>
      <c r="G314">
        <v>1675368771</v>
      </c>
      <c r="H314">
        <f t="shared" si="136"/>
        <v>2.5123554757576526E-4</v>
      </c>
      <c r="I314">
        <f t="shared" si="137"/>
        <v>0.25123554757576527</v>
      </c>
      <c r="J314">
        <f t="shared" si="138"/>
        <v>6.205301207231595</v>
      </c>
      <c r="K314">
        <f t="shared" si="139"/>
        <v>1961.717142857143</v>
      </c>
      <c r="L314">
        <f t="shared" si="140"/>
        <v>1383.2126492495013</v>
      </c>
      <c r="M314">
        <f t="shared" si="141"/>
        <v>140.16324506571203</v>
      </c>
      <c r="N314">
        <f t="shared" si="142"/>
        <v>198.7840703980558</v>
      </c>
      <c r="O314">
        <f t="shared" si="143"/>
        <v>1.8382337800017315E-2</v>
      </c>
      <c r="P314">
        <f t="shared" si="144"/>
        <v>2.7671352550974286</v>
      </c>
      <c r="Q314">
        <f t="shared" si="145"/>
        <v>1.8314765090058527E-2</v>
      </c>
      <c r="R314">
        <f t="shared" si="146"/>
        <v>1.145277852532359E-2</v>
      </c>
      <c r="S314">
        <f t="shared" si="147"/>
        <v>226.11525180759014</v>
      </c>
      <c r="T314">
        <f t="shared" si="148"/>
        <v>35.884938773146146</v>
      </c>
      <c r="U314">
        <f t="shared" si="149"/>
        <v>33.465100000000007</v>
      </c>
      <c r="V314">
        <f t="shared" si="150"/>
        <v>5.1856448120107848</v>
      </c>
      <c r="W314">
        <f t="shared" si="151"/>
        <v>70.002232176567816</v>
      </c>
      <c r="X314">
        <f t="shared" si="152"/>
        <v>3.8576387002128083</v>
      </c>
      <c r="Y314">
        <f t="shared" si="153"/>
        <v>5.5107367011992148</v>
      </c>
      <c r="Z314">
        <f t="shared" si="154"/>
        <v>1.3280061117979765</v>
      </c>
      <c r="AA314">
        <f t="shared" si="155"/>
        <v>-11.079487648091249</v>
      </c>
      <c r="AB314">
        <f t="shared" si="156"/>
        <v>162.6294691864895</v>
      </c>
      <c r="AC314">
        <f t="shared" si="157"/>
        <v>13.593764006054853</v>
      </c>
      <c r="AD314">
        <f t="shared" si="158"/>
        <v>391.25899735204325</v>
      </c>
      <c r="AE314">
        <f t="shared" si="159"/>
        <v>16.58141424970086</v>
      </c>
      <c r="AF314">
        <f t="shared" si="160"/>
        <v>0.2899654810747177</v>
      </c>
      <c r="AG314">
        <f t="shared" si="161"/>
        <v>6.205301207231595</v>
      </c>
      <c r="AH314">
        <v>2058.3703220212869</v>
      </c>
      <c r="AI314">
        <v>2041.85103030303</v>
      </c>
      <c r="AJ314">
        <v>1.6704440717540341</v>
      </c>
      <c r="AK314">
        <v>66.45767359900691</v>
      </c>
      <c r="AL314">
        <f t="shared" si="162"/>
        <v>0.25123554757576527</v>
      </c>
      <c r="AM314">
        <v>37.735405567935942</v>
      </c>
      <c r="AN314">
        <v>38.063673333333313</v>
      </c>
      <c r="AO314">
        <v>-6.0441174728880376E-3</v>
      </c>
      <c r="AP314">
        <v>80.18708061797463</v>
      </c>
      <c r="AQ314">
        <v>11</v>
      </c>
      <c r="AR314">
        <v>2</v>
      </c>
      <c r="AS314">
        <f t="shared" si="163"/>
        <v>1</v>
      </c>
      <c r="AT314">
        <f t="shared" si="164"/>
        <v>0</v>
      </c>
      <c r="AU314">
        <f t="shared" si="165"/>
        <v>47084.429174764955</v>
      </c>
      <c r="AV314">
        <f t="shared" si="166"/>
        <v>1199.99</v>
      </c>
      <c r="AW314">
        <f t="shared" si="167"/>
        <v>1025.9174278795804</v>
      </c>
      <c r="AX314">
        <f t="shared" si="168"/>
        <v>0.85493831438560353</v>
      </c>
      <c r="AY314">
        <f t="shared" si="169"/>
        <v>0.18843094676421482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1675368771</v>
      </c>
      <c r="BF314">
        <v>1961.717142857143</v>
      </c>
      <c r="BG314">
        <v>1982.2914285714289</v>
      </c>
      <c r="BH314">
        <v>38.069428571428567</v>
      </c>
      <c r="BI314">
        <v>37.734814285714279</v>
      </c>
      <c r="BJ314">
        <v>1970.3771428571431</v>
      </c>
      <c r="BK314">
        <v>37.921228571428571</v>
      </c>
      <c r="BL314">
        <v>500.14600000000002</v>
      </c>
      <c r="BM314">
        <v>101.2317142857143</v>
      </c>
      <c r="BN314">
        <v>9.9953799999999995E-2</v>
      </c>
      <c r="BO314">
        <v>34.555242857142858</v>
      </c>
      <c r="BP314">
        <v>33.465100000000007</v>
      </c>
      <c r="BQ314">
        <v>999.89999999999986</v>
      </c>
      <c r="BR314">
        <v>0</v>
      </c>
      <c r="BS314">
        <v>0</v>
      </c>
      <c r="BT314">
        <v>8990.8942857142847</v>
      </c>
      <c r="BU314">
        <v>0</v>
      </c>
      <c r="BV314">
        <v>360.33699999999999</v>
      </c>
      <c r="BW314">
        <v>-20.57264285714286</v>
      </c>
      <c r="BX314">
        <v>2039.3528571428569</v>
      </c>
      <c r="BY314">
        <v>2060.0242857142848</v>
      </c>
      <c r="BZ314">
        <v>0.33460342857142861</v>
      </c>
      <c r="CA314">
        <v>1982.2914285714289</v>
      </c>
      <c r="CB314">
        <v>37.734814285714279</v>
      </c>
      <c r="CC314">
        <v>3.853827142857142</v>
      </c>
      <c r="CD314">
        <v>3.8199542857142861</v>
      </c>
      <c r="CE314">
        <v>28.26484285714286</v>
      </c>
      <c r="CF314">
        <v>28.11317142857143</v>
      </c>
      <c r="CG314">
        <v>1199.99</v>
      </c>
      <c r="CH314">
        <v>0.49997399999999997</v>
      </c>
      <c r="CI314">
        <v>0.50002599999999997</v>
      </c>
      <c r="CJ314">
        <v>0</v>
      </c>
      <c r="CK314">
        <v>1014.4042857142859</v>
      </c>
      <c r="CL314">
        <v>4.9990899999999998</v>
      </c>
      <c r="CM314">
        <v>10966.1</v>
      </c>
      <c r="CN314">
        <v>9557.687142857143</v>
      </c>
      <c r="CO314">
        <v>46.25</v>
      </c>
      <c r="CP314">
        <v>48.723000000000013</v>
      </c>
      <c r="CQ314">
        <v>47.186999999999998</v>
      </c>
      <c r="CR314">
        <v>47.436999999999998</v>
      </c>
      <c r="CS314">
        <v>47.436999999999998</v>
      </c>
      <c r="CT314">
        <v>597.46285714285716</v>
      </c>
      <c r="CU314">
        <v>597.52714285714296</v>
      </c>
      <c r="CV314">
        <v>0</v>
      </c>
      <c r="CW314">
        <v>1675368791.5</v>
      </c>
      <c r="CX314">
        <v>0</v>
      </c>
      <c r="CY314">
        <v>1675367359.0999999</v>
      </c>
      <c r="CZ314" t="s">
        <v>356</v>
      </c>
      <c r="DA314">
        <v>1675367359.0999999</v>
      </c>
      <c r="DB314">
        <v>1675367351.0999999</v>
      </c>
      <c r="DC314">
        <v>3</v>
      </c>
      <c r="DD314">
        <v>-0.36899999999999999</v>
      </c>
      <c r="DE314">
        <v>-0.108</v>
      </c>
      <c r="DF314">
        <v>-5.9960000000000004</v>
      </c>
      <c r="DG314">
        <v>0.14799999999999999</v>
      </c>
      <c r="DH314">
        <v>415</v>
      </c>
      <c r="DI314">
        <v>35</v>
      </c>
      <c r="DJ314">
        <v>0.46</v>
      </c>
      <c r="DK314">
        <v>0.2</v>
      </c>
      <c r="DL314">
        <v>-20.703558536585369</v>
      </c>
      <c r="DM314">
        <v>3.7839721254325678E-2</v>
      </c>
      <c r="DN314">
        <v>0.13243336101622419</v>
      </c>
      <c r="DO314">
        <v>1</v>
      </c>
      <c r="DP314">
        <v>0.28398509756097562</v>
      </c>
      <c r="DQ314">
        <v>0.44436746341463401</v>
      </c>
      <c r="DR314">
        <v>4.786645522844598E-2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2.9439799999999998</v>
      </c>
      <c r="EB314">
        <v>2.62358</v>
      </c>
      <c r="EC314">
        <v>0.27978500000000001</v>
      </c>
      <c r="ED314">
        <v>0.27909200000000001</v>
      </c>
      <c r="EE314">
        <v>0.14949399999999999</v>
      </c>
      <c r="EF314">
        <v>0.146957</v>
      </c>
      <c r="EG314">
        <v>21591</v>
      </c>
      <c r="EH314">
        <v>21919.3</v>
      </c>
      <c r="EI314">
        <v>27931.7</v>
      </c>
      <c r="EJ314">
        <v>29313.7</v>
      </c>
      <c r="EK314">
        <v>32717.8</v>
      </c>
      <c r="EL314">
        <v>34720.9</v>
      </c>
      <c r="EM314">
        <v>39455.300000000003</v>
      </c>
      <c r="EN314">
        <v>41899.699999999997</v>
      </c>
      <c r="EO314">
        <v>1.9075500000000001</v>
      </c>
      <c r="EP314">
        <v>1.8783799999999999</v>
      </c>
      <c r="EQ314">
        <v>5.9790900000000001E-2</v>
      </c>
      <c r="ER314">
        <v>0</v>
      </c>
      <c r="ES314">
        <v>32.505000000000003</v>
      </c>
      <c r="ET314">
        <v>999.9</v>
      </c>
      <c r="EU314">
        <v>72.099999999999994</v>
      </c>
      <c r="EV314">
        <v>35</v>
      </c>
      <c r="EW314">
        <v>40.229900000000001</v>
      </c>
      <c r="EX314">
        <v>57.576599999999999</v>
      </c>
      <c r="EY314">
        <v>2.3918300000000001</v>
      </c>
      <c r="EZ314">
        <v>1</v>
      </c>
      <c r="FA314">
        <v>0.73792199999999997</v>
      </c>
      <c r="FB314">
        <v>1.3354600000000001</v>
      </c>
      <c r="FC314">
        <v>20.266100000000002</v>
      </c>
      <c r="FD314">
        <v>5.2148899999999996</v>
      </c>
      <c r="FE314">
        <v>12.0099</v>
      </c>
      <c r="FF314">
        <v>4.9857500000000003</v>
      </c>
      <c r="FG314">
        <v>3.2845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1.8622399999999999</v>
      </c>
      <c r="FN314">
        <v>1.86426</v>
      </c>
      <c r="FO314">
        <v>1.8603499999999999</v>
      </c>
      <c r="FP314">
        <v>1.8610800000000001</v>
      </c>
      <c r="FQ314">
        <v>1.8602000000000001</v>
      </c>
      <c r="FR314">
        <v>1.86189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-8.67</v>
      </c>
      <c r="GH314">
        <v>0.1482</v>
      </c>
      <c r="GI314">
        <v>-4.6172869984045022</v>
      </c>
      <c r="GJ314">
        <v>-3.9744887815693084E-3</v>
      </c>
      <c r="GK314">
        <v>1.847162108954052E-6</v>
      </c>
      <c r="GL314">
        <v>-4.4217609294687878E-10</v>
      </c>
      <c r="GM314">
        <v>0.1481899999999996</v>
      </c>
      <c r="GN314">
        <v>0</v>
      </c>
      <c r="GO314">
        <v>0</v>
      </c>
      <c r="GP314">
        <v>0</v>
      </c>
      <c r="GQ314">
        <v>6</v>
      </c>
      <c r="GR314">
        <v>2080</v>
      </c>
      <c r="GS314">
        <v>4</v>
      </c>
      <c r="GT314">
        <v>32</v>
      </c>
      <c r="GU314">
        <v>23.6</v>
      </c>
      <c r="GV314">
        <v>23.7</v>
      </c>
      <c r="GW314">
        <v>3.90015</v>
      </c>
      <c r="GX314">
        <v>2.49268</v>
      </c>
      <c r="GY314">
        <v>1.4489700000000001</v>
      </c>
      <c r="GZ314">
        <v>2.323</v>
      </c>
      <c r="HA314">
        <v>1.5478499999999999</v>
      </c>
      <c r="HB314">
        <v>2.36206</v>
      </c>
      <c r="HC314">
        <v>39.918399999999998</v>
      </c>
      <c r="HD314">
        <v>14.298400000000001</v>
      </c>
      <c r="HE314">
        <v>18</v>
      </c>
      <c r="HF314">
        <v>500.41500000000002</v>
      </c>
      <c r="HG314">
        <v>522.755</v>
      </c>
      <c r="HH314">
        <v>30.999500000000001</v>
      </c>
      <c r="HI314">
        <v>36.5595</v>
      </c>
      <c r="HJ314">
        <v>30</v>
      </c>
      <c r="HK314">
        <v>36.474699999999999</v>
      </c>
      <c r="HL314">
        <v>36.496299999999998</v>
      </c>
      <c r="HM314">
        <v>78.024000000000001</v>
      </c>
      <c r="HN314">
        <v>8.5069400000000002</v>
      </c>
      <c r="HO314">
        <v>100</v>
      </c>
      <c r="HP314">
        <v>31</v>
      </c>
      <c r="HQ314">
        <v>1996.46</v>
      </c>
      <c r="HR314">
        <v>37.745199999999997</v>
      </c>
      <c r="HS314">
        <v>98.465100000000007</v>
      </c>
      <c r="HT314">
        <v>97.161600000000007</v>
      </c>
    </row>
    <row r="315" spans="1:228" x14ac:dyDescent="0.2">
      <c r="A315">
        <v>300</v>
      </c>
      <c r="B315">
        <v>1675368777</v>
      </c>
      <c r="C315">
        <v>1193.900000095367</v>
      </c>
      <c r="D315" t="s">
        <v>959</v>
      </c>
      <c r="E315" t="s">
        <v>960</v>
      </c>
      <c r="F315">
        <v>4</v>
      </c>
      <c r="G315">
        <v>1675368774.6875</v>
      </c>
      <c r="H315">
        <f t="shared" si="136"/>
        <v>2.660177737989448E-4</v>
      </c>
      <c r="I315">
        <f t="shared" si="137"/>
        <v>0.26601777379894481</v>
      </c>
      <c r="J315">
        <f t="shared" si="138"/>
        <v>5.7702896706054458</v>
      </c>
      <c r="K315">
        <f t="shared" si="139"/>
        <v>1967.86375</v>
      </c>
      <c r="L315">
        <f t="shared" si="140"/>
        <v>1452.7227452479322</v>
      </c>
      <c r="M315">
        <f t="shared" si="141"/>
        <v>147.20469205877686</v>
      </c>
      <c r="N315">
        <f t="shared" si="142"/>
        <v>199.40403513331182</v>
      </c>
      <c r="O315">
        <f t="shared" si="143"/>
        <v>1.9399761069387299E-2</v>
      </c>
      <c r="P315">
        <f t="shared" si="144"/>
        <v>2.7679281558563638</v>
      </c>
      <c r="Q315">
        <f t="shared" si="145"/>
        <v>1.9324539337442902E-2</v>
      </c>
      <c r="R315">
        <f t="shared" si="146"/>
        <v>1.2084571050362996E-2</v>
      </c>
      <c r="S315">
        <f t="shared" si="147"/>
        <v>226.11670423636988</v>
      </c>
      <c r="T315">
        <f t="shared" si="148"/>
        <v>35.884394668046042</v>
      </c>
      <c r="U315">
        <f t="shared" si="149"/>
        <v>33.476374999999997</v>
      </c>
      <c r="V315">
        <f t="shared" si="150"/>
        <v>5.1889198015882352</v>
      </c>
      <c r="W315">
        <f t="shared" si="151"/>
        <v>69.962781549672854</v>
      </c>
      <c r="X315">
        <f t="shared" si="152"/>
        <v>3.8562855728986682</v>
      </c>
      <c r="Y315">
        <f t="shared" si="153"/>
        <v>5.5119100291356267</v>
      </c>
      <c r="Z315">
        <f t="shared" si="154"/>
        <v>1.3326342286895669</v>
      </c>
      <c r="AA315">
        <f t="shared" si="155"/>
        <v>-11.731383824533467</v>
      </c>
      <c r="AB315">
        <f t="shared" si="156"/>
        <v>161.565412423005</v>
      </c>
      <c r="AC315">
        <f t="shared" si="157"/>
        <v>13.501949706256523</v>
      </c>
      <c r="AD315">
        <f t="shared" si="158"/>
        <v>389.45268254109794</v>
      </c>
      <c r="AE315">
        <f t="shared" si="159"/>
        <v>16.728467472636016</v>
      </c>
      <c r="AF315">
        <f t="shared" si="160"/>
        <v>0.27745298559239823</v>
      </c>
      <c r="AG315">
        <f t="shared" si="161"/>
        <v>5.7702896706054458</v>
      </c>
      <c r="AH315">
        <v>2065.4645083574578</v>
      </c>
      <c r="AI315">
        <v>2048.938545454545</v>
      </c>
      <c r="AJ315">
        <v>1.774453765576103</v>
      </c>
      <c r="AK315">
        <v>66.45767359900691</v>
      </c>
      <c r="AL315">
        <f t="shared" si="162"/>
        <v>0.26601777379894481</v>
      </c>
      <c r="AM315">
        <v>37.735278826437117</v>
      </c>
      <c r="AN315">
        <v>38.052184242424239</v>
      </c>
      <c r="AO315">
        <v>-1.556675530236182E-3</v>
      </c>
      <c r="AP315">
        <v>80.18708061797463</v>
      </c>
      <c r="AQ315">
        <v>11</v>
      </c>
      <c r="AR315">
        <v>2</v>
      </c>
      <c r="AS315">
        <f t="shared" si="163"/>
        <v>1</v>
      </c>
      <c r="AT315">
        <f t="shared" si="164"/>
        <v>0</v>
      </c>
      <c r="AU315">
        <f t="shared" si="165"/>
        <v>47105.539325668338</v>
      </c>
      <c r="AV315">
        <f t="shared" si="166"/>
        <v>1199.9962499999999</v>
      </c>
      <c r="AW315">
        <f t="shared" si="167"/>
        <v>1025.922913593974</v>
      </c>
      <c r="AX315">
        <f t="shared" si="168"/>
        <v>0.85493843301091488</v>
      </c>
      <c r="AY315">
        <f t="shared" si="169"/>
        <v>0.18843117571106568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1675368774.6875</v>
      </c>
      <c r="BF315">
        <v>1967.86375</v>
      </c>
      <c r="BG315">
        <v>1988.59</v>
      </c>
      <c r="BH315">
        <v>38.056624999999997</v>
      </c>
      <c r="BI315">
        <v>37.736400000000003</v>
      </c>
      <c r="BJ315">
        <v>1976.5350000000001</v>
      </c>
      <c r="BK315">
        <v>37.908450000000002</v>
      </c>
      <c r="BL315">
        <v>500.07474999999999</v>
      </c>
      <c r="BM315">
        <v>101.23025</v>
      </c>
      <c r="BN315">
        <v>9.995395E-2</v>
      </c>
      <c r="BO315">
        <v>34.559075</v>
      </c>
      <c r="BP315">
        <v>33.476374999999997</v>
      </c>
      <c r="BQ315">
        <v>999.9</v>
      </c>
      <c r="BR315">
        <v>0</v>
      </c>
      <c r="BS315">
        <v>0</v>
      </c>
      <c r="BT315">
        <v>8995.2325000000001</v>
      </c>
      <c r="BU315">
        <v>0</v>
      </c>
      <c r="BV315">
        <v>360.215125</v>
      </c>
      <c r="BW315">
        <v>-20.726587500000001</v>
      </c>
      <c r="BX315">
        <v>2045.7162499999999</v>
      </c>
      <c r="BY315">
        <v>2066.5762500000001</v>
      </c>
      <c r="BZ315">
        <v>0.32022275</v>
      </c>
      <c r="CA315">
        <v>1988.59</v>
      </c>
      <c r="CB315">
        <v>37.736400000000003</v>
      </c>
      <c r="CC315">
        <v>3.8524850000000002</v>
      </c>
      <c r="CD315">
        <v>3.8200687499999999</v>
      </c>
      <c r="CE315">
        <v>28.258862499999999</v>
      </c>
      <c r="CF315">
        <v>28.113712499999998</v>
      </c>
      <c r="CG315">
        <v>1199.9962499999999</v>
      </c>
      <c r="CH315">
        <v>0.49996950000000001</v>
      </c>
      <c r="CI315">
        <v>0.50003050000000004</v>
      </c>
      <c r="CJ315">
        <v>0</v>
      </c>
      <c r="CK315">
        <v>1014.4375</v>
      </c>
      <c r="CL315">
        <v>4.9990899999999998</v>
      </c>
      <c r="CM315">
        <v>10964.5375</v>
      </c>
      <c r="CN315">
        <v>9557.7150000000001</v>
      </c>
      <c r="CO315">
        <v>46.25</v>
      </c>
      <c r="CP315">
        <v>48.75</v>
      </c>
      <c r="CQ315">
        <v>47.186999999999998</v>
      </c>
      <c r="CR315">
        <v>47.436999999999998</v>
      </c>
      <c r="CS315">
        <v>47.436999999999998</v>
      </c>
      <c r="CT315">
        <v>597.46125000000006</v>
      </c>
      <c r="CU315">
        <v>597.53499999999997</v>
      </c>
      <c r="CV315">
        <v>0</v>
      </c>
      <c r="CW315">
        <v>1675368795.7</v>
      </c>
      <c r="CX315">
        <v>0</v>
      </c>
      <c r="CY315">
        <v>1675367359.0999999</v>
      </c>
      <c r="CZ315" t="s">
        <v>356</v>
      </c>
      <c r="DA315">
        <v>1675367359.0999999</v>
      </c>
      <c r="DB315">
        <v>1675367351.0999999</v>
      </c>
      <c r="DC315">
        <v>3</v>
      </c>
      <c r="DD315">
        <v>-0.36899999999999999</v>
      </c>
      <c r="DE315">
        <v>-0.108</v>
      </c>
      <c r="DF315">
        <v>-5.9960000000000004</v>
      </c>
      <c r="DG315">
        <v>0.14799999999999999</v>
      </c>
      <c r="DH315">
        <v>415</v>
      </c>
      <c r="DI315">
        <v>35</v>
      </c>
      <c r="DJ315">
        <v>0.46</v>
      </c>
      <c r="DK315">
        <v>0.2</v>
      </c>
      <c r="DL315">
        <v>-20.714951219512191</v>
      </c>
      <c r="DM315">
        <v>0.1105317073170342</v>
      </c>
      <c r="DN315">
        <v>0.1295002667328477</v>
      </c>
      <c r="DO315">
        <v>0</v>
      </c>
      <c r="DP315">
        <v>0.30143948780487811</v>
      </c>
      <c r="DQ315">
        <v>0.34685586062717799</v>
      </c>
      <c r="DR315">
        <v>4.2557852841102931E-2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366</v>
      </c>
      <c r="EA315">
        <v>2.9440300000000001</v>
      </c>
      <c r="EB315">
        <v>2.6237599999999999</v>
      </c>
      <c r="EC315">
        <v>0.28032200000000002</v>
      </c>
      <c r="ED315">
        <v>0.27961599999999998</v>
      </c>
      <c r="EE315">
        <v>0.14946000000000001</v>
      </c>
      <c r="EF315">
        <v>0.14696300000000001</v>
      </c>
      <c r="EG315">
        <v>21574.9</v>
      </c>
      <c r="EH315">
        <v>21903.1</v>
      </c>
      <c r="EI315">
        <v>27931.8</v>
      </c>
      <c r="EJ315">
        <v>29313.599999999999</v>
      </c>
      <c r="EK315">
        <v>32719.200000000001</v>
      </c>
      <c r="EL315">
        <v>34720.5</v>
      </c>
      <c r="EM315">
        <v>39455.300000000003</v>
      </c>
      <c r="EN315">
        <v>41899.5</v>
      </c>
      <c r="EO315">
        <v>1.9079299999999999</v>
      </c>
      <c r="EP315">
        <v>1.87832</v>
      </c>
      <c r="EQ315">
        <v>5.9846799999999999E-2</v>
      </c>
      <c r="ER315">
        <v>0</v>
      </c>
      <c r="ES315">
        <v>32.512700000000002</v>
      </c>
      <c r="ET315">
        <v>999.9</v>
      </c>
      <c r="EU315">
        <v>72.099999999999994</v>
      </c>
      <c r="EV315">
        <v>35</v>
      </c>
      <c r="EW315">
        <v>40.230499999999999</v>
      </c>
      <c r="EX315">
        <v>57.0366</v>
      </c>
      <c r="EY315">
        <v>2.45994</v>
      </c>
      <c r="EZ315">
        <v>1</v>
      </c>
      <c r="FA315">
        <v>0.73788100000000001</v>
      </c>
      <c r="FB315">
        <v>1.3358699999999999</v>
      </c>
      <c r="FC315">
        <v>20.265899999999998</v>
      </c>
      <c r="FD315">
        <v>5.2151899999999998</v>
      </c>
      <c r="FE315">
        <v>12.0099</v>
      </c>
      <c r="FF315">
        <v>4.9860499999999996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1.8622300000000001</v>
      </c>
      <c r="FN315">
        <v>1.86425</v>
      </c>
      <c r="FO315">
        <v>1.8603499999999999</v>
      </c>
      <c r="FP315">
        <v>1.8610500000000001</v>
      </c>
      <c r="FQ315">
        <v>1.8602000000000001</v>
      </c>
      <c r="FR315">
        <v>1.86188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-8.68</v>
      </c>
      <c r="GH315">
        <v>0.1482</v>
      </c>
      <c r="GI315">
        <v>-4.6172869984045022</v>
      </c>
      <c r="GJ315">
        <v>-3.9744887815693084E-3</v>
      </c>
      <c r="GK315">
        <v>1.847162108954052E-6</v>
      </c>
      <c r="GL315">
        <v>-4.4217609294687878E-10</v>
      </c>
      <c r="GM315">
        <v>0.1481899999999996</v>
      </c>
      <c r="GN315">
        <v>0</v>
      </c>
      <c r="GO315">
        <v>0</v>
      </c>
      <c r="GP315">
        <v>0</v>
      </c>
      <c r="GQ315">
        <v>6</v>
      </c>
      <c r="GR315">
        <v>2080</v>
      </c>
      <c r="GS315">
        <v>4</v>
      </c>
      <c r="GT315">
        <v>32</v>
      </c>
      <c r="GU315">
        <v>23.6</v>
      </c>
      <c r="GV315">
        <v>23.8</v>
      </c>
      <c r="GW315">
        <v>3.91235</v>
      </c>
      <c r="GX315">
        <v>2.5109900000000001</v>
      </c>
      <c r="GY315">
        <v>1.4489700000000001</v>
      </c>
      <c r="GZ315">
        <v>2.323</v>
      </c>
      <c r="HA315">
        <v>1.5478499999999999</v>
      </c>
      <c r="HB315">
        <v>2.2180200000000001</v>
      </c>
      <c r="HC315">
        <v>39.918399999999998</v>
      </c>
      <c r="HD315">
        <v>14.2896</v>
      </c>
      <c r="HE315">
        <v>18</v>
      </c>
      <c r="HF315">
        <v>500.661</v>
      </c>
      <c r="HG315">
        <v>522.73299999999995</v>
      </c>
      <c r="HH315">
        <v>30.9999</v>
      </c>
      <c r="HI315">
        <v>36.5595</v>
      </c>
      <c r="HJ315">
        <v>30</v>
      </c>
      <c r="HK315">
        <v>36.474699999999999</v>
      </c>
      <c r="HL315">
        <v>36.498199999999997</v>
      </c>
      <c r="HM315">
        <v>78.231899999999996</v>
      </c>
      <c r="HN315">
        <v>8.5069400000000002</v>
      </c>
      <c r="HO315">
        <v>100</v>
      </c>
      <c r="HP315">
        <v>31</v>
      </c>
      <c r="HQ315">
        <v>2003.14</v>
      </c>
      <c r="HR315">
        <v>37.745199999999997</v>
      </c>
      <c r="HS315">
        <v>98.465299999999999</v>
      </c>
      <c r="HT315">
        <v>97.161100000000005</v>
      </c>
    </row>
    <row r="316" spans="1:228" x14ac:dyDescent="0.2">
      <c r="A316">
        <v>301</v>
      </c>
      <c r="B316">
        <v>1675368781</v>
      </c>
      <c r="C316">
        <v>1197.900000095367</v>
      </c>
      <c r="D316" t="s">
        <v>961</v>
      </c>
      <c r="E316" t="s">
        <v>962</v>
      </c>
      <c r="F316">
        <v>4</v>
      </c>
      <c r="G316">
        <v>1675368779</v>
      </c>
      <c r="H316">
        <f t="shared" si="136"/>
        <v>2.6146359216450875E-4</v>
      </c>
      <c r="I316">
        <f t="shared" si="137"/>
        <v>0.26146359216450876</v>
      </c>
      <c r="J316">
        <f t="shared" si="138"/>
        <v>6.0582924767004451</v>
      </c>
      <c r="K316">
        <f t="shared" si="139"/>
        <v>1975.0885714285721</v>
      </c>
      <c r="L316">
        <f t="shared" si="140"/>
        <v>1426.2799039472729</v>
      </c>
      <c r="M316">
        <f t="shared" si="141"/>
        <v>144.52476425973666</v>
      </c>
      <c r="N316">
        <f t="shared" si="142"/>
        <v>200.13547788749253</v>
      </c>
      <c r="O316">
        <f t="shared" si="143"/>
        <v>1.9020518782211893E-2</v>
      </c>
      <c r="P316">
        <f t="shared" si="144"/>
        <v>2.7771030600443849</v>
      </c>
      <c r="Q316">
        <f t="shared" si="145"/>
        <v>1.8948441313216491E-2</v>
      </c>
      <c r="R316">
        <f t="shared" si="146"/>
        <v>1.1849228833189809E-2</v>
      </c>
      <c r="S316">
        <f t="shared" si="147"/>
        <v>226.11821366514178</v>
      </c>
      <c r="T316">
        <f t="shared" si="148"/>
        <v>35.888819323012065</v>
      </c>
      <c r="U316">
        <f t="shared" si="149"/>
        <v>33.48385714285714</v>
      </c>
      <c r="V316">
        <f t="shared" si="150"/>
        <v>5.1910940929900793</v>
      </c>
      <c r="W316">
        <f t="shared" si="151"/>
        <v>69.916634481726206</v>
      </c>
      <c r="X316">
        <f t="shared" si="152"/>
        <v>3.8552890654459802</v>
      </c>
      <c r="Y316">
        <f t="shared" si="153"/>
        <v>5.5141227749651192</v>
      </c>
      <c r="Z316">
        <f t="shared" si="154"/>
        <v>1.3358050275440991</v>
      </c>
      <c r="AA316">
        <f t="shared" si="155"/>
        <v>-11.530544414454836</v>
      </c>
      <c r="AB316">
        <f t="shared" si="156"/>
        <v>162.06245715567286</v>
      </c>
      <c r="AC316">
        <f t="shared" si="157"/>
        <v>13.499712924675022</v>
      </c>
      <c r="AD316">
        <f t="shared" si="158"/>
        <v>390.14983933103485</v>
      </c>
      <c r="AE316">
        <f t="shared" si="159"/>
        <v>16.686419935676202</v>
      </c>
      <c r="AF316">
        <f t="shared" si="160"/>
        <v>0.26439661969003697</v>
      </c>
      <c r="AG316">
        <f t="shared" si="161"/>
        <v>6.0582924767004451</v>
      </c>
      <c r="AH316">
        <v>2072.2574617913542</v>
      </c>
      <c r="AI316">
        <v>2055.7487878787879</v>
      </c>
      <c r="AJ316">
        <v>1.702929716881479</v>
      </c>
      <c r="AK316">
        <v>66.45767359900691</v>
      </c>
      <c r="AL316">
        <f t="shared" si="162"/>
        <v>0.26146359216450876</v>
      </c>
      <c r="AM316">
        <v>37.739401671664382</v>
      </c>
      <c r="AN316">
        <v>38.045270303030307</v>
      </c>
      <c r="AO316">
        <v>-6.4559711628071068E-4</v>
      </c>
      <c r="AP316">
        <v>80.18708061797463</v>
      </c>
      <c r="AQ316">
        <v>11</v>
      </c>
      <c r="AR316">
        <v>2</v>
      </c>
      <c r="AS316">
        <f t="shared" si="163"/>
        <v>1</v>
      </c>
      <c r="AT316">
        <f t="shared" si="164"/>
        <v>0</v>
      </c>
      <c r="AU316">
        <f t="shared" si="165"/>
        <v>47355.840069984108</v>
      </c>
      <c r="AV316">
        <f t="shared" si="166"/>
        <v>1200.002857142857</v>
      </c>
      <c r="AW316">
        <f t="shared" si="167"/>
        <v>1025.9286993083633</v>
      </c>
      <c r="AX316">
        <f t="shared" si="168"/>
        <v>0.85493854718900009</v>
      </c>
      <c r="AY316">
        <f t="shared" si="169"/>
        <v>0.18843139607477039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1675368779</v>
      </c>
      <c r="BF316">
        <v>1975.0885714285721</v>
      </c>
      <c r="BG316">
        <v>1995.735714285714</v>
      </c>
      <c r="BH316">
        <v>38.046914285714287</v>
      </c>
      <c r="BI316">
        <v>37.741757142857153</v>
      </c>
      <c r="BJ316">
        <v>1983.772857142857</v>
      </c>
      <c r="BK316">
        <v>37.898728571428578</v>
      </c>
      <c r="BL316">
        <v>500.07771428571431</v>
      </c>
      <c r="BM316">
        <v>101.23014285714289</v>
      </c>
      <c r="BN316">
        <v>9.9732057142857156E-2</v>
      </c>
      <c r="BO316">
        <v>34.566300000000012</v>
      </c>
      <c r="BP316">
        <v>33.48385714285714</v>
      </c>
      <c r="BQ316">
        <v>999.89999999999986</v>
      </c>
      <c r="BR316">
        <v>0</v>
      </c>
      <c r="BS316">
        <v>0</v>
      </c>
      <c r="BT316">
        <v>9044.0199999999986</v>
      </c>
      <c r="BU316">
        <v>0</v>
      </c>
      <c r="BV316">
        <v>363.60028571428569</v>
      </c>
      <c r="BW316">
        <v>-20.648900000000001</v>
      </c>
      <c r="BX316">
        <v>2053.204285714286</v>
      </c>
      <c r="BY316">
        <v>2074.011428571428</v>
      </c>
      <c r="BZ316">
        <v>0.30515128571428568</v>
      </c>
      <c r="CA316">
        <v>1995.735714285714</v>
      </c>
      <c r="CB316">
        <v>37.741757142857153</v>
      </c>
      <c r="CC316">
        <v>3.8514900000000001</v>
      </c>
      <c r="CD316">
        <v>3.8206000000000002</v>
      </c>
      <c r="CE316">
        <v>28.25442857142858</v>
      </c>
      <c r="CF316">
        <v>28.11608571428571</v>
      </c>
      <c r="CG316">
        <v>1200.002857142857</v>
      </c>
      <c r="CH316">
        <v>0.49996600000000008</v>
      </c>
      <c r="CI316">
        <v>0.50003399999999998</v>
      </c>
      <c r="CJ316">
        <v>0</v>
      </c>
      <c r="CK316">
        <v>1014.368571428571</v>
      </c>
      <c r="CL316">
        <v>4.9990899999999998</v>
      </c>
      <c r="CM316">
        <v>10963.05714285714</v>
      </c>
      <c r="CN316">
        <v>9557.7514285714278</v>
      </c>
      <c r="CO316">
        <v>46.25</v>
      </c>
      <c r="CP316">
        <v>48.75</v>
      </c>
      <c r="CQ316">
        <v>47.186999999999998</v>
      </c>
      <c r="CR316">
        <v>47.436999999999998</v>
      </c>
      <c r="CS316">
        <v>47.436999999999998</v>
      </c>
      <c r="CT316">
        <v>597.46</v>
      </c>
      <c r="CU316">
        <v>597.54285714285709</v>
      </c>
      <c r="CV316">
        <v>0</v>
      </c>
      <c r="CW316">
        <v>1675368799.3</v>
      </c>
      <c r="CX316">
        <v>0</v>
      </c>
      <c r="CY316">
        <v>1675367359.0999999</v>
      </c>
      <c r="CZ316" t="s">
        <v>356</v>
      </c>
      <c r="DA316">
        <v>1675367359.0999999</v>
      </c>
      <c r="DB316">
        <v>1675367351.0999999</v>
      </c>
      <c r="DC316">
        <v>3</v>
      </c>
      <c r="DD316">
        <v>-0.36899999999999999</v>
      </c>
      <c r="DE316">
        <v>-0.108</v>
      </c>
      <c r="DF316">
        <v>-5.9960000000000004</v>
      </c>
      <c r="DG316">
        <v>0.14799999999999999</v>
      </c>
      <c r="DH316">
        <v>415</v>
      </c>
      <c r="DI316">
        <v>35</v>
      </c>
      <c r="DJ316">
        <v>0.46</v>
      </c>
      <c r="DK316">
        <v>0.2</v>
      </c>
      <c r="DL316">
        <v>-20.703552500000001</v>
      </c>
      <c r="DM316">
        <v>0.5778585365854273</v>
      </c>
      <c r="DN316">
        <v>0.12878230854333231</v>
      </c>
      <c r="DO316">
        <v>0</v>
      </c>
      <c r="DP316">
        <v>0.31712497499999998</v>
      </c>
      <c r="DQ316">
        <v>7.226079174484018E-2</v>
      </c>
      <c r="DR316">
        <v>2.8648342125232571E-2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363</v>
      </c>
      <c r="EA316">
        <v>2.9442300000000001</v>
      </c>
      <c r="EB316">
        <v>2.62391</v>
      </c>
      <c r="EC316">
        <v>0.28084500000000001</v>
      </c>
      <c r="ED316">
        <v>0.28015499999999999</v>
      </c>
      <c r="EE316">
        <v>0.14944399999999999</v>
      </c>
      <c r="EF316">
        <v>0.14696899999999999</v>
      </c>
      <c r="EG316">
        <v>21559</v>
      </c>
      <c r="EH316">
        <v>21886.7</v>
      </c>
      <c r="EI316">
        <v>27931.8</v>
      </c>
      <c r="EJ316">
        <v>29313.599999999999</v>
      </c>
      <c r="EK316">
        <v>32720</v>
      </c>
      <c r="EL316">
        <v>34720.199999999997</v>
      </c>
      <c r="EM316">
        <v>39455.599999999999</v>
      </c>
      <c r="EN316">
        <v>41899.4</v>
      </c>
      <c r="EO316">
        <v>1.9075800000000001</v>
      </c>
      <c r="EP316">
        <v>1.8783000000000001</v>
      </c>
      <c r="EQ316">
        <v>5.9288E-2</v>
      </c>
      <c r="ER316">
        <v>0</v>
      </c>
      <c r="ES316">
        <v>32.520099999999999</v>
      </c>
      <c r="ET316">
        <v>999.9</v>
      </c>
      <c r="EU316">
        <v>72.099999999999994</v>
      </c>
      <c r="EV316">
        <v>35</v>
      </c>
      <c r="EW316">
        <v>40.2303</v>
      </c>
      <c r="EX316">
        <v>56.796599999999998</v>
      </c>
      <c r="EY316">
        <v>1.83494</v>
      </c>
      <c r="EZ316">
        <v>1</v>
      </c>
      <c r="FA316">
        <v>0.73792199999999997</v>
      </c>
      <c r="FB316">
        <v>1.3374600000000001</v>
      </c>
      <c r="FC316">
        <v>20.265799999999999</v>
      </c>
      <c r="FD316">
        <v>5.2160900000000003</v>
      </c>
      <c r="FE316">
        <v>12.0099</v>
      </c>
      <c r="FF316">
        <v>4.9859499999999999</v>
      </c>
      <c r="FG316">
        <v>3.2845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1.8622000000000001</v>
      </c>
      <c r="FN316">
        <v>1.86426</v>
      </c>
      <c r="FO316">
        <v>1.8603499999999999</v>
      </c>
      <c r="FP316">
        <v>1.8611</v>
      </c>
      <c r="FQ316">
        <v>1.8602000000000001</v>
      </c>
      <c r="FR316">
        <v>1.86189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-8.69</v>
      </c>
      <c r="GH316">
        <v>0.1482</v>
      </c>
      <c r="GI316">
        <v>-4.6172869984045022</v>
      </c>
      <c r="GJ316">
        <v>-3.9744887815693084E-3</v>
      </c>
      <c r="GK316">
        <v>1.847162108954052E-6</v>
      </c>
      <c r="GL316">
        <v>-4.4217609294687878E-10</v>
      </c>
      <c r="GM316">
        <v>0.1481899999999996</v>
      </c>
      <c r="GN316">
        <v>0</v>
      </c>
      <c r="GO316">
        <v>0</v>
      </c>
      <c r="GP316">
        <v>0</v>
      </c>
      <c r="GQ316">
        <v>6</v>
      </c>
      <c r="GR316">
        <v>2080</v>
      </c>
      <c r="GS316">
        <v>4</v>
      </c>
      <c r="GT316">
        <v>32</v>
      </c>
      <c r="GU316">
        <v>23.7</v>
      </c>
      <c r="GV316">
        <v>23.8</v>
      </c>
      <c r="GW316">
        <v>3.9221200000000001</v>
      </c>
      <c r="GX316">
        <v>2.5061</v>
      </c>
      <c r="GY316">
        <v>1.4489700000000001</v>
      </c>
      <c r="GZ316">
        <v>2.32422</v>
      </c>
      <c r="HA316">
        <v>1.5478499999999999</v>
      </c>
      <c r="HB316">
        <v>2.2790499999999998</v>
      </c>
      <c r="HC316">
        <v>39.918399999999998</v>
      </c>
      <c r="HD316">
        <v>14.2896</v>
      </c>
      <c r="HE316">
        <v>18</v>
      </c>
      <c r="HF316">
        <v>500.43200000000002</v>
      </c>
      <c r="HG316">
        <v>522.72699999999998</v>
      </c>
      <c r="HH316">
        <v>31.0002</v>
      </c>
      <c r="HI316">
        <v>36.5595</v>
      </c>
      <c r="HJ316">
        <v>30</v>
      </c>
      <c r="HK316">
        <v>36.474699999999999</v>
      </c>
      <c r="HL316">
        <v>36.499699999999997</v>
      </c>
      <c r="HM316">
        <v>78.428399999999996</v>
      </c>
      <c r="HN316">
        <v>8.5069400000000002</v>
      </c>
      <c r="HO316">
        <v>100</v>
      </c>
      <c r="HP316">
        <v>31</v>
      </c>
      <c r="HQ316">
        <v>2009.82</v>
      </c>
      <c r="HR316">
        <v>37.745199999999997</v>
      </c>
      <c r="HS316">
        <v>98.465599999999995</v>
      </c>
      <c r="HT316">
        <v>97.161000000000001</v>
      </c>
    </row>
    <row r="317" spans="1:228" x14ac:dyDescent="0.2">
      <c r="A317">
        <v>302</v>
      </c>
      <c r="B317">
        <v>1675368785</v>
      </c>
      <c r="C317">
        <v>1201.900000095367</v>
      </c>
      <c r="D317" t="s">
        <v>963</v>
      </c>
      <c r="E317" t="s">
        <v>964</v>
      </c>
      <c r="F317">
        <v>4</v>
      </c>
      <c r="G317">
        <v>1675368782.6875</v>
      </c>
      <c r="H317">
        <f t="shared" si="136"/>
        <v>2.5473160903962669E-4</v>
      </c>
      <c r="I317">
        <f t="shared" si="137"/>
        <v>0.25473160903962666</v>
      </c>
      <c r="J317">
        <f t="shared" si="138"/>
        <v>6.0904960381606426</v>
      </c>
      <c r="K317">
        <f t="shared" si="139"/>
        <v>1981.155</v>
      </c>
      <c r="L317">
        <f t="shared" si="140"/>
        <v>1415.85380070776</v>
      </c>
      <c r="M317">
        <f t="shared" si="141"/>
        <v>143.46832396954454</v>
      </c>
      <c r="N317">
        <f t="shared" si="142"/>
        <v>200.75023793544224</v>
      </c>
      <c r="O317">
        <f t="shared" si="143"/>
        <v>1.8521572097726771E-2</v>
      </c>
      <c r="P317">
        <f t="shared" si="144"/>
        <v>2.7680088001874399</v>
      </c>
      <c r="Q317">
        <f t="shared" si="145"/>
        <v>1.8452995496139914E-2</v>
      </c>
      <c r="R317">
        <f t="shared" si="146"/>
        <v>1.1539262264418862E-2</v>
      </c>
      <c r="S317">
        <f t="shared" si="147"/>
        <v>226.11659473664412</v>
      </c>
      <c r="T317">
        <f t="shared" si="148"/>
        <v>35.904680333424793</v>
      </c>
      <c r="U317">
        <f t="shared" si="149"/>
        <v>33.483924999999999</v>
      </c>
      <c r="V317">
        <f t="shared" si="150"/>
        <v>5.1911138157263732</v>
      </c>
      <c r="W317">
        <f t="shared" si="151"/>
        <v>69.868010407656016</v>
      </c>
      <c r="X317">
        <f t="shared" si="152"/>
        <v>3.8547565884329171</v>
      </c>
      <c r="Y317">
        <f t="shared" si="153"/>
        <v>5.517198165428967</v>
      </c>
      <c r="Z317">
        <f t="shared" si="154"/>
        <v>1.3363572272934561</v>
      </c>
      <c r="AA317">
        <f t="shared" si="155"/>
        <v>-11.233663958647536</v>
      </c>
      <c r="AB317">
        <f t="shared" si="156"/>
        <v>163.01950527309515</v>
      </c>
      <c r="AC317">
        <f t="shared" si="157"/>
        <v>13.624722994367426</v>
      </c>
      <c r="AD317">
        <f t="shared" si="158"/>
        <v>391.52715904545914</v>
      </c>
      <c r="AE317">
        <f t="shared" si="159"/>
        <v>16.833932951594758</v>
      </c>
      <c r="AF317">
        <f t="shared" si="160"/>
        <v>0.25914838107335425</v>
      </c>
      <c r="AG317">
        <f t="shared" si="161"/>
        <v>6.0904960381606426</v>
      </c>
      <c r="AH317">
        <v>2079.3954937555932</v>
      </c>
      <c r="AI317">
        <v>2062.6699393939398</v>
      </c>
      <c r="AJ317">
        <v>1.737147277568055</v>
      </c>
      <c r="AK317">
        <v>66.45767359900691</v>
      </c>
      <c r="AL317">
        <f t="shared" si="162"/>
        <v>0.25473160903962666</v>
      </c>
      <c r="AM317">
        <v>37.742162502064893</v>
      </c>
      <c r="AN317">
        <v>38.036518181818181</v>
      </c>
      <c r="AO317">
        <v>-6.320584580486079E-5</v>
      </c>
      <c r="AP317">
        <v>80.18708061797463</v>
      </c>
      <c r="AQ317">
        <v>11</v>
      </c>
      <c r="AR317">
        <v>2</v>
      </c>
      <c r="AS317">
        <f t="shared" si="163"/>
        <v>1</v>
      </c>
      <c r="AT317">
        <f t="shared" si="164"/>
        <v>0</v>
      </c>
      <c r="AU317">
        <f t="shared" si="165"/>
        <v>47105.099889652374</v>
      </c>
      <c r="AV317">
        <f t="shared" si="166"/>
        <v>1199.9937500000001</v>
      </c>
      <c r="AW317">
        <f t="shared" si="167"/>
        <v>1025.9209635941163</v>
      </c>
      <c r="AX317">
        <f t="shared" si="168"/>
        <v>0.85493858913358189</v>
      </c>
      <c r="AY317">
        <f t="shared" si="169"/>
        <v>0.18843147702781293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1675368782.6875</v>
      </c>
      <c r="BF317">
        <v>1981.155</v>
      </c>
      <c r="BG317">
        <v>2001.9649999999999</v>
      </c>
      <c r="BH317">
        <v>38.041649999999997</v>
      </c>
      <c r="BI317">
        <v>37.742600000000003</v>
      </c>
      <c r="BJ317">
        <v>1989.8512499999999</v>
      </c>
      <c r="BK317">
        <v>37.893475000000002</v>
      </c>
      <c r="BL317">
        <v>500.16375000000011</v>
      </c>
      <c r="BM317">
        <v>101.22975</v>
      </c>
      <c r="BN317">
        <v>0.10014995</v>
      </c>
      <c r="BO317">
        <v>34.576337500000001</v>
      </c>
      <c r="BP317">
        <v>33.483924999999999</v>
      </c>
      <c r="BQ317">
        <v>999.9</v>
      </c>
      <c r="BR317">
        <v>0</v>
      </c>
      <c r="BS317">
        <v>0</v>
      </c>
      <c r="BT317">
        <v>8995.7049999999981</v>
      </c>
      <c r="BU317">
        <v>0</v>
      </c>
      <c r="BV317">
        <v>364.09862500000003</v>
      </c>
      <c r="BW317">
        <v>-20.8081125</v>
      </c>
      <c r="BX317">
        <v>2059.5037499999999</v>
      </c>
      <c r="BY317">
        <v>2080.4862499999999</v>
      </c>
      <c r="BZ317">
        <v>0.29906074999999999</v>
      </c>
      <c r="CA317">
        <v>2001.9649999999999</v>
      </c>
      <c r="CB317">
        <v>37.742600000000003</v>
      </c>
      <c r="CC317">
        <v>3.85095125</v>
      </c>
      <c r="CD317">
        <v>3.8206787499999999</v>
      </c>
      <c r="CE317">
        <v>28.252012499999999</v>
      </c>
      <c r="CF317">
        <v>28.11645</v>
      </c>
      <c r="CG317">
        <v>1199.9937500000001</v>
      </c>
      <c r="CH317">
        <v>0.49996600000000002</v>
      </c>
      <c r="CI317">
        <v>0.50003399999999998</v>
      </c>
      <c r="CJ317">
        <v>0</v>
      </c>
      <c r="CK317">
        <v>1014.03125</v>
      </c>
      <c r="CL317">
        <v>4.9990899999999998</v>
      </c>
      <c r="CM317">
        <v>10961.65</v>
      </c>
      <c r="CN317">
        <v>9557.6825000000008</v>
      </c>
      <c r="CO317">
        <v>46.25</v>
      </c>
      <c r="CP317">
        <v>48.75</v>
      </c>
      <c r="CQ317">
        <v>47.186999999999998</v>
      </c>
      <c r="CR317">
        <v>47.436999999999998</v>
      </c>
      <c r="CS317">
        <v>47.436999999999998</v>
      </c>
      <c r="CT317">
        <v>597.45375000000013</v>
      </c>
      <c r="CU317">
        <v>597.54</v>
      </c>
      <c r="CV317">
        <v>0</v>
      </c>
      <c r="CW317">
        <v>1675368803.5</v>
      </c>
      <c r="CX317">
        <v>0</v>
      </c>
      <c r="CY317">
        <v>1675367359.0999999</v>
      </c>
      <c r="CZ317" t="s">
        <v>356</v>
      </c>
      <c r="DA317">
        <v>1675367359.0999999</v>
      </c>
      <c r="DB317">
        <v>1675367351.0999999</v>
      </c>
      <c r="DC317">
        <v>3</v>
      </c>
      <c r="DD317">
        <v>-0.36899999999999999</v>
      </c>
      <c r="DE317">
        <v>-0.108</v>
      </c>
      <c r="DF317">
        <v>-5.9960000000000004</v>
      </c>
      <c r="DG317">
        <v>0.14799999999999999</v>
      </c>
      <c r="DH317">
        <v>415</v>
      </c>
      <c r="DI317">
        <v>35</v>
      </c>
      <c r="DJ317">
        <v>0.46</v>
      </c>
      <c r="DK317">
        <v>0.2</v>
      </c>
      <c r="DL317">
        <v>-20.712412499999999</v>
      </c>
      <c r="DM317">
        <v>-6.9157598499026376E-2</v>
      </c>
      <c r="DN317">
        <v>0.12524620790167659</v>
      </c>
      <c r="DO317">
        <v>1</v>
      </c>
      <c r="DP317">
        <v>0.322777225</v>
      </c>
      <c r="DQ317">
        <v>-0.18075693433395959</v>
      </c>
      <c r="DR317">
        <v>1.8429053941382199E-2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363</v>
      </c>
      <c r="EA317">
        <v>2.9445100000000002</v>
      </c>
      <c r="EB317">
        <v>2.6236100000000002</v>
      </c>
      <c r="EC317">
        <v>0.28137899999999999</v>
      </c>
      <c r="ED317">
        <v>0.280671</v>
      </c>
      <c r="EE317">
        <v>0.149421</v>
      </c>
      <c r="EF317">
        <v>0.146977</v>
      </c>
      <c r="EG317">
        <v>21543.1</v>
      </c>
      <c r="EH317">
        <v>21870.9</v>
      </c>
      <c r="EI317">
        <v>27932</v>
      </c>
      <c r="EJ317">
        <v>29313.7</v>
      </c>
      <c r="EK317">
        <v>32720.799999999999</v>
      </c>
      <c r="EL317">
        <v>34720.1</v>
      </c>
      <c r="EM317">
        <v>39455.4</v>
      </c>
      <c r="EN317">
        <v>41899.599999999999</v>
      </c>
      <c r="EO317">
        <v>1.90777</v>
      </c>
      <c r="EP317">
        <v>1.87832</v>
      </c>
      <c r="EQ317">
        <v>5.9436999999999997E-2</v>
      </c>
      <c r="ER317">
        <v>0</v>
      </c>
      <c r="ES317">
        <v>32.526200000000003</v>
      </c>
      <c r="ET317">
        <v>999.9</v>
      </c>
      <c r="EU317">
        <v>72.099999999999994</v>
      </c>
      <c r="EV317">
        <v>35</v>
      </c>
      <c r="EW317">
        <v>40.230499999999999</v>
      </c>
      <c r="EX317">
        <v>56.736600000000003</v>
      </c>
      <c r="EY317">
        <v>2.0192299999999999</v>
      </c>
      <c r="EZ317">
        <v>1</v>
      </c>
      <c r="FA317">
        <v>0.73792199999999997</v>
      </c>
      <c r="FB317">
        <v>1.33921</v>
      </c>
      <c r="FC317">
        <v>20.265999999999998</v>
      </c>
      <c r="FD317">
        <v>5.2157900000000001</v>
      </c>
      <c r="FE317">
        <v>12.0099</v>
      </c>
      <c r="FF317">
        <v>4.9856999999999996</v>
      </c>
      <c r="FG317">
        <v>3.2844799999999998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1.86222</v>
      </c>
      <c r="FN317">
        <v>1.8642700000000001</v>
      </c>
      <c r="FO317">
        <v>1.8603499999999999</v>
      </c>
      <c r="FP317">
        <v>1.86107</v>
      </c>
      <c r="FQ317">
        <v>1.8602000000000001</v>
      </c>
      <c r="FR317">
        <v>1.86188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-8.7100000000000009</v>
      </c>
      <c r="GH317">
        <v>0.1482</v>
      </c>
      <c r="GI317">
        <v>-4.6172869984045022</v>
      </c>
      <c r="GJ317">
        <v>-3.9744887815693084E-3</v>
      </c>
      <c r="GK317">
        <v>1.847162108954052E-6</v>
      </c>
      <c r="GL317">
        <v>-4.4217609294687878E-10</v>
      </c>
      <c r="GM317">
        <v>0.1481899999999996</v>
      </c>
      <c r="GN317">
        <v>0</v>
      </c>
      <c r="GO317">
        <v>0</v>
      </c>
      <c r="GP317">
        <v>0</v>
      </c>
      <c r="GQ317">
        <v>6</v>
      </c>
      <c r="GR317">
        <v>2080</v>
      </c>
      <c r="GS317">
        <v>4</v>
      </c>
      <c r="GT317">
        <v>32</v>
      </c>
      <c r="GU317">
        <v>23.8</v>
      </c>
      <c r="GV317">
        <v>23.9</v>
      </c>
      <c r="GW317">
        <v>3.9331100000000001</v>
      </c>
      <c r="GX317">
        <v>2.50244</v>
      </c>
      <c r="GY317">
        <v>1.4489700000000001</v>
      </c>
      <c r="GZ317">
        <v>2.323</v>
      </c>
      <c r="HA317">
        <v>1.5478499999999999</v>
      </c>
      <c r="HB317">
        <v>2.3120099999999999</v>
      </c>
      <c r="HC317">
        <v>39.918399999999998</v>
      </c>
      <c r="HD317">
        <v>14.2896</v>
      </c>
      <c r="HE317">
        <v>18</v>
      </c>
      <c r="HF317">
        <v>500.56299999999999</v>
      </c>
      <c r="HG317">
        <v>522.745</v>
      </c>
      <c r="HH317">
        <v>31.000399999999999</v>
      </c>
      <c r="HI317">
        <v>36.5625</v>
      </c>
      <c r="HJ317">
        <v>30</v>
      </c>
      <c r="HK317">
        <v>36.474699999999999</v>
      </c>
      <c r="HL317">
        <v>36.499699999999997</v>
      </c>
      <c r="HM317">
        <v>78.638400000000004</v>
      </c>
      <c r="HN317">
        <v>8.5069400000000002</v>
      </c>
      <c r="HO317">
        <v>100</v>
      </c>
      <c r="HP317">
        <v>31</v>
      </c>
      <c r="HQ317">
        <v>2016.51</v>
      </c>
      <c r="HR317">
        <v>37.745199999999997</v>
      </c>
      <c r="HS317">
        <v>98.465800000000002</v>
      </c>
      <c r="HT317">
        <v>97.1614</v>
      </c>
    </row>
    <row r="318" spans="1:228" x14ac:dyDescent="0.2">
      <c r="A318">
        <v>303</v>
      </c>
      <c r="B318">
        <v>1675368789</v>
      </c>
      <c r="C318">
        <v>1205.900000095367</v>
      </c>
      <c r="D318" t="s">
        <v>965</v>
      </c>
      <c r="E318" t="s">
        <v>966</v>
      </c>
      <c r="F318">
        <v>4</v>
      </c>
      <c r="G318">
        <v>1675368787</v>
      </c>
      <c r="H318">
        <f t="shared" si="136"/>
        <v>2.5118287256026994E-4</v>
      </c>
      <c r="I318">
        <f t="shared" si="137"/>
        <v>0.25118287256026994</v>
      </c>
      <c r="J318">
        <f t="shared" si="138"/>
        <v>6.1199260192077292</v>
      </c>
      <c r="K318">
        <f t="shared" si="139"/>
        <v>1988.43</v>
      </c>
      <c r="L318">
        <f t="shared" si="140"/>
        <v>1411.8122810412349</v>
      </c>
      <c r="M318">
        <f t="shared" si="141"/>
        <v>143.0555151561642</v>
      </c>
      <c r="N318">
        <f t="shared" si="142"/>
        <v>201.48279046856049</v>
      </c>
      <c r="O318">
        <f t="shared" si="143"/>
        <v>1.822356801699037E-2</v>
      </c>
      <c r="P318">
        <f t="shared" si="144"/>
        <v>2.7607156513962074</v>
      </c>
      <c r="Q318">
        <f t="shared" si="145"/>
        <v>1.8157001428749608E-2</v>
      </c>
      <c r="R318">
        <f t="shared" si="146"/>
        <v>1.1354086278871914E-2</v>
      </c>
      <c r="S318">
        <f t="shared" si="147"/>
        <v>226.11398666520253</v>
      </c>
      <c r="T318">
        <f t="shared" si="148"/>
        <v>35.915982915659271</v>
      </c>
      <c r="U318">
        <f t="shared" si="149"/>
        <v>33.491142857142862</v>
      </c>
      <c r="V318">
        <f t="shared" si="150"/>
        <v>5.1932120642825739</v>
      </c>
      <c r="W318">
        <f t="shared" si="151"/>
        <v>69.827256713578038</v>
      </c>
      <c r="X318">
        <f t="shared" si="152"/>
        <v>3.8540319608619513</v>
      </c>
      <c r="Y318">
        <f t="shared" si="153"/>
        <v>5.5193804572198353</v>
      </c>
      <c r="Z318">
        <f t="shared" si="154"/>
        <v>1.3391801034206225</v>
      </c>
      <c r="AA318">
        <f t="shared" si="155"/>
        <v>-11.077164679907904</v>
      </c>
      <c r="AB318">
        <f t="shared" si="156"/>
        <v>162.5753637352708</v>
      </c>
      <c r="AC318">
        <f t="shared" si="157"/>
        <v>13.624452336756688</v>
      </c>
      <c r="AD318">
        <f t="shared" si="158"/>
        <v>391.23663805732212</v>
      </c>
      <c r="AE318">
        <f t="shared" si="159"/>
        <v>16.798443405005106</v>
      </c>
      <c r="AF318">
        <f t="shared" si="160"/>
        <v>0.25062809172235495</v>
      </c>
      <c r="AG318">
        <f t="shared" si="161"/>
        <v>6.1199260192077292</v>
      </c>
      <c r="AH318">
        <v>2086.3076471677709</v>
      </c>
      <c r="AI318">
        <v>2069.6093333333338</v>
      </c>
      <c r="AJ318">
        <v>1.7249615964327509</v>
      </c>
      <c r="AK318">
        <v>66.45767359900691</v>
      </c>
      <c r="AL318">
        <f t="shared" si="162"/>
        <v>0.25118287256026994</v>
      </c>
      <c r="AM318">
        <v>37.745264411407682</v>
      </c>
      <c r="AN318">
        <v>38.03585393939391</v>
      </c>
      <c r="AO318">
        <v>-1.136426433457939E-4</v>
      </c>
      <c r="AP318">
        <v>80.18708061797463</v>
      </c>
      <c r="AQ318">
        <v>11</v>
      </c>
      <c r="AR318">
        <v>2</v>
      </c>
      <c r="AS318">
        <f t="shared" si="163"/>
        <v>1</v>
      </c>
      <c r="AT318">
        <f t="shared" si="164"/>
        <v>0</v>
      </c>
      <c r="AU318">
        <f t="shared" si="165"/>
        <v>46904.467815841657</v>
      </c>
      <c r="AV318">
        <f t="shared" si="166"/>
        <v>1199.98</v>
      </c>
      <c r="AW318">
        <f t="shared" si="167"/>
        <v>1025.909199308395</v>
      </c>
      <c r="AX318">
        <f t="shared" si="168"/>
        <v>0.85493858173335813</v>
      </c>
      <c r="AY318">
        <f t="shared" si="169"/>
        <v>0.1884314627453812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1675368787</v>
      </c>
      <c r="BF318">
        <v>1988.43</v>
      </c>
      <c r="BG318">
        <v>2009.18</v>
      </c>
      <c r="BH318">
        <v>38.035371428571423</v>
      </c>
      <c r="BI318">
        <v>37.746142857142857</v>
      </c>
      <c r="BJ318">
        <v>1997.1371428571431</v>
      </c>
      <c r="BK318">
        <v>37.887185714285707</v>
      </c>
      <c r="BL318">
        <v>500.14842857142861</v>
      </c>
      <c r="BM318">
        <v>101.22757142857139</v>
      </c>
      <c r="BN318">
        <v>0.1000038285714286</v>
      </c>
      <c r="BO318">
        <v>34.583457142857142</v>
      </c>
      <c r="BP318">
        <v>33.491142857142862</v>
      </c>
      <c r="BQ318">
        <v>999.89999999999986</v>
      </c>
      <c r="BR318">
        <v>0</v>
      </c>
      <c r="BS318">
        <v>0</v>
      </c>
      <c r="BT318">
        <v>8957.232857142857</v>
      </c>
      <c r="BU318">
        <v>0</v>
      </c>
      <c r="BV318">
        <v>365.69771428571431</v>
      </c>
      <c r="BW318">
        <v>-20.749085714285709</v>
      </c>
      <c r="BX318">
        <v>2067.0500000000002</v>
      </c>
      <c r="BY318">
        <v>2087.9899999999998</v>
      </c>
      <c r="BZ318">
        <v>0.28923328571428569</v>
      </c>
      <c r="CA318">
        <v>2009.18</v>
      </c>
      <c r="CB318">
        <v>37.746142857142857</v>
      </c>
      <c r="CC318">
        <v>3.8502285714285711</v>
      </c>
      <c r="CD318">
        <v>3.8209499999999998</v>
      </c>
      <c r="CE318">
        <v>28.24878571428571</v>
      </c>
      <c r="CF318">
        <v>28.11768571428572</v>
      </c>
      <c r="CG318">
        <v>1199.98</v>
      </c>
      <c r="CH318">
        <v>0.49996400000000002</v>
      </c>
      <c r="CI318">
        <v>0.50003599999999992</v>
      </c>
      <c r="CJ318">
        <v>0</v>
      </c>
      <c r="CK318">
        <v>1013.968571428572</v>
      </c>
      <c r="CL318">
        <v>4.9990899999999998</v>
      </c>
      <c r="CM318">
        <v>10959.528571428569</v>
      </c>
      <c r="CN318">
        <v>9557.5757142857146</v>
      </c>
      <c r="CO318">
        <v>46.25</v>
      </c>
      <c r="CP318">
        <v>48.75</v>
      </c>
      <c r="CQ318">
        <v>47.186999999999998</v>
      </c>
      <c r="CR318">
        <v>47.436999999999998</v>
      </c>
      <c r="CS318">
        <v>47.436999999999998</v>
      </c>
      <c r="CT318">
        <v>597.44714285714292</v>
      </c>
      <c r="CU318">
        <v>597.5328571428571</v>
      </c>
      <c r="CV318">
        <v>0</v>
      </c>
      <c r="CW318">
        <v>1675368807.7</v>
      </c>
      <c r="CX318">
        <v>0</v>
      </c>
      <c r="CY318">
        <v>1675367359.0999999</v>
      </c>
      <c r="CZ318" t="s">
        <v>356</v>
      </c>
      <c r="DA318">
        <v>1675367359.0999999</v>
      </c>
      <c r="DB318">
        <v>1675367351.0999999</v>
      </c>
      <c r="DC318">
        <v>3</v>
      </c>
      <c r="DD318">
        <v>-0.36899999999999999</v>
      </c>
      <c r="DE318">
        <v>-0.108</v>
      </c>
      <c r="DF318">
        <v>-5.9960000000000004</v>
      </c>
      <c r="DG318">
        <v>0.14799999999999999</v>
      </c>
      <c r="DH318">
        <v>415</v>
      </c>
      <c r="DI318">
        <v>35</v>
      </c>
      <c r="DJ318">
        <v>0.46</v>
      </c>
      <c r="DK318">
        <v>0.2</v>
      </c>
      <c r="DL318">
        <v>-20.695757499999999</v>
      </c>
      <c r="DM318">
        <v>-0.60895272045023607</v>
      </c>
      <c r="DN318">
        <v>0.1084391854624057</v>
      </c>
      <c r="DO318">
        <v>0</v>
      </c>
      <c r="DP318">
        <v>0.31141232499999999</v>
      </c>
      <c r="DQ318">
        <v>-0.1760051594746718</v>
      </c>
      <c r="DR318">
        <v>1.7193220190510419E-2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366</v>
      </c>
      <c r="EA318">
        <v>2.94414</v>
      </c>
      <c r="EB318">
        <v>2.6233399999999998</v>
      </c>
      <c r="EC318">
        <v>0.281893</v>
      </c>
      <c r="ED318">
        <v>0.281192</v>
      </c>
      <c r="EE318">
        <v>0.14940800000000001</v>
      </c>
      <c r="EF318">
        <v>0.14697199999999999</v>
      </c>
      <c r="EG318">
        <v>21527.3</v>
      </c>
      <c r="EH318">
        <v>21855.200000000001</v>
      </c>
      <c r="EI318">
        <v>27931.7</v>
      </c>
      <c r="EJ318">
        <v>29314.1</v>
      </c>
      <c r="EK318">
        <v>32721.3</v>
      </c>
      <c r="EL318">
        <v>34720.699999999997</v>
      </c>
      <c r="EM318">
        <v>39455.4</v>
      </c>
      <c r="EN318">
        <v>41900.1</v>
      </c>
      <c r="EO318">
        <v>1.9077999999999999</v>
      </c>
      <c r="EP318">
        <v>1.87862</v>
      </c>
      <c r="EQ318">
        <v>5.9474300000000001E-2</v>
      </c>
      <c r="ER318">
        <v>0</v>
      </c>
      <c r="ES318">
        <v>32.53</v>
      </c>
      <c r="ET318">
        <v>999.9</v>
      </c>
      <c r="EU318">
        <v>72.099999999999994</v>
      </c>
      <c r="EV318">
        <v>35</v>
      </c>
      <c r="EW318">
        <v>40.234699999999997</v>
      </c>
      <c r="EX318">
        <v>56.886600000000001</v>
      </c>
      <c r="EY318">
        <v>1.7267600000000001</v>
      </c>
      <c r="EZ318">
        <v>1</v>
      </c>
      <c r="FA318">
        <v>0.73791399999999996</v>
      </c>
      <c r="FB318">
        <v>1.3433200000000001</v>
      </c>
      <c r="FC318">
        <v>20.265799999999999</v>
      </c>
      <c r="FD318">
        <v>5.2159399999999998</v>
      </c>
      <c r="FE318">
        <v>12.0099</v>
      </c>
      <c r="FF318">
        <v>4.9851999999999999</v>
      </c>
      <c r="FG318">
        <v>3.2844500000000001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1.8622399999999999</v>
      </c>
      <c r="FN318">
        <v>1.8642300000000001</v>
      </c>
      <c r="FO318">
        <v>1.8603499999999999</v>
      </c>
      <c r="FP318">
        <v>1.8610899999999999</v>
      </c>
      <c r="FQ318">
        <v>1.8602000000000001</v>
      </c>
      <c r="FR318">
        <v>1.86188</v>
      </c>
      <c r="FS318">
        <v>1.8585199999999999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-8.7100000000000009</v>
      </c>
      <c r="GH318">
        <v>0.1482</v>
      </c>
      <c r="GI318">
        <v>-4.6172869984045022</v>
      </c>
      <c r="GJ318">
        <v>-3.9744887815693084E-3</v>
      </c>
      <c r="GK318">
        <v>1.847162108954052E-6</v>
      </c>
      <c r="GL318">
        <v>-4.4217609294687878E-10</v>
      </c>
      <c r="GM318">
        <v>0.1481899999999996</v>
      </c>
      <c r="GN318">
        <v>0</v>
      </c>
      <c r="GO318">
        <v>0</v>
      </c>
      <c r="GP318">
        <v>0</v>
      </c>
      <c r="GQ318">
        <v>6</v>
      </c>
      <c r="GR318">
        <v>2080</v>
      </c>
      <c r="GS318">
        <v>4</v>
      </c>
      <c r="GT318">
        <v>32</v>
      </c>
      <c r="GU318">
        <v>23.8</v>
      </c>
      <c r="GV318">
        <v>24</v>
      </c>
      <c r="GW318">
        <v>3.9416500000000001</v>
      </c>
      <c r="GX318">
        <v>2.5134300000000001</v>
      </c>
      <c r="GY318">
        <v>1.4489700000000001</v>
      </c>
      <c r="GZ318">
        <v>2.323</v>
      </c>
      <c r="HA318">
        <v>1.5478499999999999</v>
      </c>
      <c r="HB318">
        <v>2.2216800000000001</v>
      </c>
      <c r="HC318">
        <v>39.918399999999998</v>
      </c>
      <c r="HD318">
        <v>14.280900000000001</v>
      </c>
      <c r="HE318">
        <v>18</v>
      </c>
      <c r="HF318">
        <v>500.6</v>
      </c>
      <c r="HG318">
        <v>522.98299999999995</v>
      </c>
      <c r="HH318">
        <v>31.000800000000002</v>
      </c>
      <c r="HI318">
        <v>36.563000000000002</v>
      </c>
      <c r="HJ318">
        <v>30</v>
      </c>
      <c r="HK318">
        <v>36.477699999999999</v>
      </c>
      <c r="HL318">
        <v>36.501600000000003</v>
      </c>
      <c r="HM318">
        <v>78.841300000000004</v>
      </c>
      <c r="HN318">
        <v>8.5069400000000002</v>
      </c>
      <c r="HO318">
        <v>100</v>
      </c>
      <c r="HP318">
        <v>31</v>
      </c>
      <c r="HQ318">
        <v>2023.19</v>
      </c>
      <c r="HR318">
        <v>37.745199999999997</v>
      </c>
      <c r="HS318">
        <v>98.465400000000002</v>
      </c>
      <c r="HT318">
        <v>97.162700000000001</v>
      </c>
    </row>
    <row r="319" spans="1:228" x14ac:dyDescent="0.2">
      <c r="A319">
        <v>304</v>
      </c>
      <c r="B319">
        <v>1675368793</v>
      </c>
      <c r="C319">
        <v>1209.900000095367</v>
      </c>
      <c r="D319" t="s">
        <v>967</v>
      </c>
      <c r="E319" t="s">
        <v>968</v>
      </c>
      <c r="F319">
        <v>4</v>
      </c>
      <c r="G319">
        <v>1675368790.6875</v>
      </c>
      <c r="H319">
        <f t="shared" si="136"/>
        <v>2.4168416757467542E-4</v>
      </c>
      <c r="I319">
        <f t="shared" si="137"/>
        <v>0.24168416757467542</v>
      </c>
      <c r="J319">
        <f t="shared" si="138"/>
        <v>6.0329026649402113</v>
      </c>
      <c r="K319">
        <f t="shared" si="139"/>
        <v>1994.5825</v>
      </c>
      <c r="L319">
        <f t="shared" si="140"/>
        <v>1405.3626185513931</v>
      </c>
      <c r="M319">
        <f t="shared" si="141"/>
        <v>142.39698118043518</v>
      </c>
      <c r="N319">
        <f t="shared" si="142"/>
        <v>202.09910450591568</v>
      </c>
      <c r="O319">
        <f t="shared" si="143"/>
        <v>1.7550559391807764E-2</v>
      </c>
      <c r="P319">
        <f t="shared" si="144"/>
        <v>2.7648981911560959</v>
      </c>
      <c r="Q319">
        <f t="shared" si="145"/>
        <v>1.7488902776094037E-2</v>
      </c>
      <c r="R319">
        <f t="shared" si="146"/>
        <v>1.0936085696881882E-2</v>
      </c>
      <c r="S319">
        <f t="shared" si="147"/>
        <v>226.11744561211071</v>
      </c>
      <c r="T319">
        <f t="shared" si="148"/>
        <v>35.920014177907433</v>
      </c>
      <c r="U319">
        <f t="shared" si="149"/>
        <v>33.484312500000001</v>
      </c>
      <c r="V319">
        <f t="shared" si="150"/>
        <v>5.1912264441798861</v>
      </c>
      <c r="W319">
        <f t="shared" si="151"/>
        <v>69.804837752779363</v>
      </c>
      <c r="X319">
        <f t="shared" si="152"/>
        <v>3.8534966267797368</v>
      </c>
      <c r="Y319">
        <f t="shared" si="153"/>
        <v>5.5203861950474984</v>
      </c>
      <c r="Z319">
        <f t="shared" si="154"/>
        <v>1.3377298174001493</v>
      </c>
      <c r="AA319">
        <f t="shared" si="155"/>
        <v>-10.658271790043186</v>
      </c>
      <c r="AB319">
        <f t="shared" si="156"/>
        <v>164.32878379862561</v>
      </c>
      <c r="AC319">
        <f t="shared" si="157"/>
        <v>13.750325759161678</v>
      </c>
      <c r="AD319">
        <f t="shared" si="158"/>
        <v>393.53828337985482</v>
      </c>
      <c r="AE319">
        <f t="shared" si="159"/>
        <v>16.744941880945188</v>
      </c>
      <c r="AF319">
        <f t="shared" si="160"/>
        <v>0.24444946044083637</v>
      </c>
      <c r="AG319">
        <f t="shared" si="161"/>
        <v>6.0329026649402113</v>
      </c>
      <c r="AH319">
        <v>2093.1791828350151</v>
      </c>
      <c r="AI319">
        <v>2076.5636363636359</v>
      </c>
      <c r="AJ319">
        <v>1.7292196124214081</v>
      </c>
      <c r="AK319">
        <v>66.45767359900691</v>
      </c>
      <c r="AL319">
        <f t="shared" si="162"/>
        <v>0.24168416757467542</v>
      </c>
      <c r="AM319">
        <v>37.746828151183983</v>
      </c>
      <c r="AN319">
        <v>38.026591515151502</v>
      </c>
      <c r="AO319">
        <v>-1.2473432890215721E-4</v>
      </c>
      <c r="AP319">
        <v>80.18708061797463</v>
      </c>
      <c r="AQ319">
        <v>11</v>
      </c>
      <c r="AR319">
        <v>2</v>
      </c>
      <c r="AS319">
        <f t="shared" si="163"/>
        <v>1</v>
      </c>
      <c r="AT319">
        <f t="shared" si="164"/>
        <v>0</v>
      </c>
      <c r="AU319">
        <f t="shared" si="165"/>
        <v>47018.336769994188</v>
      </c>
      <c r="AV319">
        <f t="shared" si="166"/>
        <v>1199.9949999999999</v>
      </c>
      <c r="AW319">
        <f t="shared" si="167"/>
        <v>1025.9223510943577</v>
      </c>
      <c r="AX319">
        <f t="shared" si="168"/>
        <v>0.85493885482386001</v>
      </c>
      <c r="AY319">
        <f t="shared" si="169"/>
        <v>0.18843198981004983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1675368790.6875</v>
      </c>
      <c r="BF319">
        <v>1994.5825</v>
      </c>
      <c r="BG319">
        <v>2015.26</v>
      </c>
      <c r="BH319">
        <v>38.031424999999999</v>
      </c>
      <c r="BI319">
        <v>37.7492625</v>
      </c>
      <c r="BJ319">
        <v>2003.3025</v>
      </c>
      <c r="BK319">
        <v>37.8832375</v>
      </c>
      <c r="BL319">
        <v>500.03674999999998</v>
      </c>
      <c r="BM319">
        <v>101.22425</v>
      </c>
      <c r="BN319">
        <v>9.9763674999999996E-2</v>
      </c>
      <c r="BO319">
        <v>34.586737499999998</v>
      </c>
      <c r="BP319">
        <v>33.484312500000001</v>
      </c>
      <c r="BQ319">
        <v>999.9</v>
      </c>
      <c r="BR319">
        <v>0</v>
      </c>
      <c r="BS319">
        <v>0</v>
      </c>
      <c r="BT319">
        <v>8979.6899999999987</v>
      </c>
      <c r="BU319">
        <v>0</v>
      </c>
      <c r="BV319">
        <v>363.38350000000003</v>
      </c>
      <c r="BW319">
        <v>-20.680787500000001</v>
      </c>
      <c r="BX319">
        <v>2073.4362500000002</v>
      </c>
      <c r="BY319">
        <v>2094.3187499999999</v>
      </c>
      <c r="BZ319">
        <v>0.28213887500000001</v>
      </c>
      <c r="CA319">
        <v>2015.26</v>
      </c>
      <c r="CB319">
        <v>37.7492625</v>
      </c>
      <c r="CC319">
        <v>3.8497075000000001</v>
      </c>
      <c r="CD319">
        <v>3.8211487499999999</v>
      </c>
      <c r="CE319">
        <v>28.2464625</v>
      </c>
      <c r="CF319">
        <v>28.118549999999999</v>
      </c>
      <c r="CG319">
        <v>1199.9949999999999</v>
      </c>
      <c r="CH319">
        <v>0.4999555</v>
      </c>
      <c r="CI319">
        <v>0.5000445</v>
      </c>
      <c r="CJ319">
        <v>0</v>
      </c>
      <c r="CK319">
        <v>1013.9125</v>
      </c>
      <c r="CL319">
        <v>4.9990899999999998</v>
      </c>
      <c r="CM319">
        <v>10957.6</v>
      </c>
      <c r="CN319">
        <v>9557.6674999999996</v>
      </c>
      <c r="CO319">
        <v>46.25</v>
      </c>
      <c r="CP319">
        <v>48.75</v>
      </c>
      <c r="CQ319">
        <v>47.186999999999998</v>
      </c>
      <c r="CR319">
        <v>47.436999999999998</v>
      </c>
      <c r="CS319">
        <v>47.492125000000001</v>
      </c>
      <c r="CT319">
        <v>597.44375000000014</v>
      </c>
      <c r="CU319">
        <v>597.55124999999998</v>
      </c>
      <c r="CV319">
        <v>0</v>
      </c>
      <c r="CW319">
        <v>1675368811.3</v>
      </c>
      <c r="CX319">
        <v>0</v>
      </c>
      <c r="CY319">
        <v>1675367359.0999999</v>
      </c>
      <c r="CZ319" t="s">
        <v>356</v>
      </c>
      <c r="DA319">
        <v>1675367359.0999999</v>
      </c>
      <c r="DB319">
        <v>1675367351.0999999</v>
      </c>
      <c r="DC319">
        <v>3</v>
      </c>
      <c r="DD319">
        <v>-0.36899999999999999</v>
      </c>
      <c r="DE319">
        <v>-0.108</v>
      </c>
      <c r="DF319">
        <v>-5.9960000000000004</v>
      </c>
      <c r="DG319">
        <v>0.14799999999999999</v>
      </c>
      <c r="DH319">
        <v>415</v>
      </c>
      <c r="DI319">
        <v>35</v>
      </c>
      <c r="DJ319">
        <v>0.46</v>
      </c>
      <c r="DK319">
        <v>0.2</v>
      </c>
      <c r="DL319">
        <v>-20.719684999999998</v>
      </c>
      <c r="DM319">
        <v>-6.4077298311391362E-2</v>
      </c>
      <c r="DN319">
        <v>9.264875484862177E-2</v>
      </c>
      <c r="DO319">
        <v>1</v>
      </c>
      <c r="DP319">
        <v>0.30060187500000002</v>
      </c>
      <c r="DQ319">
        <v>-0.14132112945591041</v>
      </c>
      <c r="DR319">
        <v>1.3826801013227001E-2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363</v>
      </c>
      <c r="EA319">
        <v>2.9440300000000001</v>
      </c>
      <c r="EB319">
        <v>2.6235200000000001</v>
      </c>
      <c r="EC319">
        <v>0.28243000000000001</v>
      </c>
      <c r="ED319">
        <v>0.28171499999999999</v>
      </c>
      <c r="EE319">
        <v>0.14938499999999999</v>
      </c>
      <c r="EF319">
        <v>0.14698700000000001</v>
      </c>
      <c r="EG319">
        <v>21511.4</v>
      </c>
      <c r="EH319">
        <v>21839</v>
      </c>
      <c r="EI319">
        <v>27932.1</v>
      </c>
      <c r="EJ319">
        <v>29313.8</v>
      </c>
      <c r="EK319">
        <v>32722.3</v>
      </c>
      <c r="EL319">
        <v>34719.9</v>
      </c>
      <c r="EM319">
        <v>39455.5</v>
      </c>
      <c r="EN319">
        <v>41899.800000000003</v>
      </c>
      <c r="EO319">
        <v>1.9072499999999999</v>
      </c>
      <c r="EP319">
        <v>1.8785499999999999</v>
      </c>
      <c r="EQ319">
        <v>5.7797899999999999E-2</v>
      </c>
      <c r="ER319">
        <v>0</v>
      </c>
      <c r="ES319">
        <v>32.533200000000001</v>
      </c>
      <c r="ET319">
        <v>999.9</v>
      </c>
      <c r="EU319">
        <v>72.099999999999994</v>
      </c>
      <c r="EV319">
        <v>35</v>
      </c>
      <c r="EW319">
        <v>40.229599999999998</v>
      </c>
      <c r="EX319">
        <v>57.366599999999998</v>
      </c>
      <c r="EY319">
        <v>1.7427900000000001</v>
      </c>
      <c r="EZ319">
        <v>1</v>
      </c>
      <c r="FA319">
        <v>0.73790699999999998</v>
      </c>
      <c r="FB319">
        <v>1.3489199999999999</v>
      </c>
      <c r="FC319">
        <v>20.265899999999998</v>
      </c>
      <c r="FD319">
        <v>5.21624</v>
      </c>
      <c r="FE319">
        <v>12.0099</v>
      </c>
      <c r="FF319">
        <v>4.9850500000000002</v>
      </c>
      <c r="FG319">
        <v>3.2844500000000001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1.8622399999999999</v>
      </c>
      <c r="FN319">
        <v>1.8642300000000001</v>
      </c>
      <c r="FO319">
        <v>1.86036</v>
      </c>
      <c r="FP319">
        <v>1.8611</v>
      </c>
      <c r="FQ319">
        <v>1.8602000000000001</v>
      </c>
      <c r="FR319">
        <v>1.86189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-8.73</v>
      </c>
      <c r="GH319">
        <v>0.1482</v>
      </c>
      <c r="GI319">
        <v>-4.6172869984045022</v>
      </c>
      <c r="GJ319">
        <v>-3.9744887815693084E-3</v>
      </c>
      <c r="GK319">
        <v>1.847162108954052E-6</v>
      </c>
      <c r="GL319">
        <v>-4.4217609294687878E-10</v>
      </c>
      <c r="GM319">
        <v>0.1481899999999996</v>
      </c>
      <c r="GN319">
        <v>0</v>
      </c>
      <c r="GO319">
        <v>0</v>
      </c>
      <c r="GP319">
        <v>0</v>
      </c>
      <c r="GQ319">
        <v>6</v>
      </c>
      <c r="GR319">
        <v>2080</v>
      </c>
      <c r="GS319">
        <v>4</v>
      </c>
      <c r="GT319">
        <v>32</v>
      </c>
      <c r="GU319">
        <v>23.9</v>
      </c>
      <c r="GV319">
        <v>24</v>
      </c>
      <c r="GW319">
        <v>3.9538600000000002</v>
      </c>
      <c r="GX319">
        <v>2.50854</v>
      </c>
      <c r="GY319">
        <v>1.4489700000000001</v>
      </c>
      <c r="GZ319">
        <v>2.323</v>
      </c>
      <c r="HA319">
        <v>1.5478499999999999</v>
      </c>
      <c r="HB319">
        <v>2.2338900000000002</v>
      </c>
      <c r="HC319">
        <v>39.918399999999998</v>
      </c>
      <c r="HD319">
        <v>14.298400000000001</v>
      </c>
      <c r="HE319">
        <v>18</v>
      </c>
      <c r="HF319">
        <v>500.24400000000003</v>
      </c>
      <c r="HG319">
        <v>522.94000000000005</v>
      </c>
      <c r="HH319">
        <v>31.001300000000001</v>
      </c>
      <c r="HI319">
        <v>36.563000000000002</v>
      </c>
      <c r="HJ319">
        <v>30</v>
      </c>
      <c r="HK319">
        <v>36.478200000000001</v>
      </c>
      <c r="HL319">
        <v>36.503100000000003</v>
      </c>
      <c r="HM319">
        <v>79.043899999999994</v>
      </c>
      <c r="HN319">
        <v>8.5069400000000002</v>
      </c>
      <c r="HO319">
        <v>100</v>
      </c>
      <c r="HP319">
        <v>31</v>
      </c>
      <c r="HQ319">
        <v>2029.87</v>
      </c>
      <c r="HR319">
        <v>37.745199999999997</v>
      </c>
      <c r="HS319">
        <v>98.465999999999994</v>
      </c>
      <c r="HT319">
        <v>97.161799999999999</v>
      </c>
    </row>
    <row r="320" spans="1:228" x14ac:dyDescent="0.2">
      <c r="A320">
        <v>305</v>
      </c>
      <c r="B320">
        <v>1675368797</v>
      </c>
      <c r="C320">
        <v>1213.900000095367</v>
      </c>
      <c r="D320" t="s">
        <v>969</v>
      </c>
      <c r="E320" t="s">
        <v>970</v>
      </c>
      <c r="F320">
        <v>4</v>
      </c>
      <c r="G320">
        <v>1675368795</v>
      </c>
      <c r="H320">
        <f t="shared" si="136"/>
        <v>2.2720305606766184E-4</v>
      </c>
      <c r="I320">
        <f t="shared" si="137"/>
        <v>0.22720305606766183</v>
      </c>
      <c r="J320">
        <f t="shared" si="138"/>
        <v>6.2542839919675215</v>
      </c>
      <c r="K320">
        <f t="shared" si="139"/>
        <v>2001.7028571428571</v>
      </c>
      <c r="L320">
        <f t="shared" si="140"/>
        <v>1359.3089142257379</v>
      </c>
      <c r="M320">
        <f t="shared" si="141"/>
        <v>137.73240727566576</v>
      </c>
      <c r="N320">
        <f t="shared" si="142"/>
        <v>202.8231774834656</v>
      </c>
      <c r="O320">
        <f t="shared" si="143"/>
        <v>1.6575555109375986E-2</v>
      </c>
      <c r="P320">
        <f t="shared" si="144"/>
        <v>2.7645870997784572</v>
      </c>
      <c r="Q320">
        <f t="shared" si="145"/>
        <v>1.6520540994711428E-2</v>
      </c>
      <c r="R320">
        <f t="shared" si="146"/>
        <v>1.0330265622991514E-2</v>
      </c>
      <c r="S320">
        <f t="shared" si="147"/>
        <v>226.11926880859505</v>
      </c>
      <c r="T320">
        <f t="shared" si="148"/>
        <v>35.916643280472584</v>
      </c>
      <c r="U320">
        <f t="shared" si="149"/>
        <v>33.458371428571432</v>
      </c>
      <c r="V320">
        <f t="shared" si="150"/>
        <v>5.1836912562640149</v>
      </c>
      <c r="W320">
        <f t="shared" si="151"/>
        <v>69.81258627012609</v>
      </c>
      <c r="X320">
        <f t="shared" si="152"/>
        <v>3.8523234325596252</v>
      </c>
      <c r="Y320">
        <f t="shared" si="153"/>
        <v>5.5180929949419388</v>
      </c>
      <c r="Z320">
        <f t="shared" si="154"/>
        <v>1.3313678237043898</v>
      </c>
      <c r="AA320">
        <f t="shared" si="155"/>
        <v>-10.019654772583888</v>
      </c>
      <c r="AB320">
        <f t="shared" si="156"/>
        <v>167.06176086180054</v>
      </c>
      <c r="AC320">
        <f t="shared" si="157"/>
        <v>13.978301472616605</v>
      </c>
      <c r="AD320">
        <f t="shared" si="158"/>
        <v>397.13967637042833</v>
      </c>
      <c r="AE320">
        <f t="shared" si="159"/>
        <v>16.824674157655956</v>
      </c>
      <c r="AF320">
        <f t="shared" si="160"/>
        <v>0.23013576934979316</v>
      </c>
      <c r="AG320">
        <f t="shared" si="161"/>
        <v>6.2542839919675215</v>
      </c>
      <c r="AH320">
        <v>2100.117252640764</v>
      </c>
      <c r="AI320">
        <v>2083.3746666666671</v>
      </c>
      <c r="AJ320">
        <v>1.7011681579121529</v>
      </c>
      <c r="AK320">
        <v>66.45767359900691</v>
      </c>
      <c r="AL320">
        <f t="shared" si="162"/>
        <v>0.22720305606766183</v>
      </c>
      <c r="AM320">
        <v>37.751770532582867</v>
      </c>
      <c r="AN320">
        <v>38.015786060606047</v>
      </c>
      <c r="AO320">
        <v>-2.8138311848005027E-4</v>
      </c>
      <c r="AP320">
        <v>80.18708061797463</v>
      </c>
      <c r="AQ320">
        <v>11</v>
      </c>
      <c r="AR320">
        <v>2</v>
      </c>
      <c r="AS320">
        <f t="shared" si="163"/>
        <v>1</v>
      </c>
      <c r="AT320">
        <f t="shared" si="164"/>
        <v>0</v>
      </c>
      <c r="AU320">
        <f t="shared" si="165"/>
        <v>47010.975761819107</v>
      </c>
      <c r="AV320">
        <f t="shared" si="166"/>
        <v>1200.004285714286</v>
      </c>
      <c r="AW320">
        <f t="shared" si="167"/>
        <v>1025.9303278801015</v>
      </c>
      <c r="AX320">
        <f t="shared" si="168"/>
        <v>0.85493888654691808</v>
      </c>
      <c r="AY320">
        <f t="shared" si="169"/>
        <v>0.18843205103555166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1675368795</v>
      </c>
      <c r="BF320">
        <v>2001.7028571428571</v>
      </c>
      <c r="BG320">
        <v>2022.441428571429</v>
      </c>
      <c r="BH320">
        <v>38.019357142857139</v>
      </c>
      <c r="BI320">
        <v>37.753742857142853</v>
      </c>
      <c r="BJ320">
        <v>2010.437142857143</v>
      </c>
      <c r="BK320">
        <v>37.87115714285715</v>
      </c>
      <c r="BL320">
        <v>500.09242857142863</v>
      </c>
      <c r="BM320">
        <v>101.2252857142857</v>
      </c>
      <c r="BN320">
        <v>0.1000317571428571</v>
      </c>
      <c r="BO320">
        <v>34.579257142857138</v>
      </c>
      <c r="BP320">
        <v>33.458371428571432</v>
      </c>
      <c r="BQ320">
        <v>999.89999999999986</v>
      </c>
      <c r="BR320">
        <v>0</v>
      </c>
      <c r="BS320">
        <v>0</v>
      </c>
      <c r="BT320">
        <v>8977.9485714285711</v>
      </c>
      <c r="BU320">
        <v>0</v>
      </c>
      <c r="BV320">
        <v>330.78442857142858</v>
      </c>
      <c r="BW320">
        <v>-20.742599999999999</v>
      </c>
      <c r="BX320">
        <v>2080.812857142857</v>
      </c>
      <c r="BY320">
        <v>2101.7942857142848</v>
      </c>
      <c r="BZ320">
        <v>0.26563914285714291</v>
      </c>
      <c r="CA320">
        <v>2022.441428571429</v>
      </c>
      <c r="CB320">
        <v>37.753742857142853</v>
      </c>
      <c r="CC320">
        <v>3.8485185714285719</v>
      </c>
      <c r="CD320">
        <v>3.8216257142857151</v>
      </c>
      <c r="CE320">
        <v>28.241157142857141</v>
      </c>
      <c r="CF320">
        <v>28.120699999999999</v>
      </c>
      <c r="CG320">
        <v>1200.004285714286</v>
      </c>
      <c r="CH320">
        <v>0.49995400000000012</v>
      </c>
      <c r="CI320">
        <v>0.50004599999999999</v>
      </c>
      <c r="CJ320">
        <v>0</v>
      </c>
      <c r="CK320">
        <v>1013.641428571428</v>
      </c>
      <c r="CL320">
        <v>4.9990899999999998</v>
      </c>
      <c r="CM320">
        <v>10955.9</v>
      </c>
      <c r="CN320">
        <v>9557.7371428571441</v>
      </c>
      <c r="CO320">
        <v>46.25</v>
      </c>
      <c r="CP320">
        <v>48.75</v>
      </c>
      <c r="CQ320">
        <v>47.186999999999998</v>
      </c>
      <c r="CR320">
        <v>47.436999999999998</v>
      </c>
      <c r="CS320">
        <v>47.473000000000013</v>
      </c>
      <c r="CT320">
        <v>597.44714285714292</v>
      </c>
      <c r="CU320">
        <v>597.55714285714282</v>
      </c>
      <c r="CV320">
        <v>0</v>
      </c>
      <c r="CW320">
        <v>1675368815.5</v>
      </c>
      <c r="CX320">
        <v>0</v>
      </c>
      <c r="CY320">
        <v>1675367359.0999999</v>
      </c>
      <c r="CZ320" t="s">
        <v>356</v>
      </c>
      <c r="DA320">
        <v>1675367359.0999999</v>
      </c>
      <c r="DB320">
        <v>1675367351.0999999</v>
      </c>
      <c r="DC320">
        <v>3</v>
      </c>
      <c r="DD320">
        <v>-0.36899999999999999</v>
      </c>
      <c r="DE320">
        <v>-0.108</v>
      </c>
      <c r="DF320">
        <v>-5.9960000000000004</v>
      </c>
      <c r="DG320">
        <v>0.14799999999999999</v>
      </c>
      <c r="DH320">
        <v>415</v>
      </c>
      <c r="DI320">
        <v>35</v>
      </c>
      <c r="DJ320">
        <v>0.46</v>
      </c>
      <c r="DK320">
        <v>0.2</v>
      </c>
      <c r="DL320">
        <v>-20.716760975609759</v>
      </c>
      <c r="DM320">
        <v>-0.1106885017421448</v>
      </c>
      <c r="DN320">
        <v>8.9596591502156542E-2</v>
      </c>
      <c r="DO320">
        <v>0</v>
      </c>
      <c r="DP320">
        <v>0.29194195121951222</v>
      </c>
      <c r="DQ320">
        <v>-0.14105678048780479</v>
      </c>
      <c r="DR320">
        <v>1.412127376958853E-2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366</v>
      </c>
      <c r="EA320">
        <v>2.94401</v>
      </c>
      <c r="EB320">
        <v>2.6236199999999998</v>
      </c>
      <c r="EC320">
        <v>0.28294900000000001</v>
      </c>
      <c r="ED320">
        <v>0.28223799999999999</v>
      </c>
      <c r="EE320">
        <v>0.14935999999999999</v>
      </c>
      <c r="EF320">
        <v>0.14700199999999999</v>
      </c>
      <c r="EG320">
        <v>21495.4</v>
      </c>
      <c r="EH320">
        <v>21823</v>
      </c>
      <c r="EI320">
        <v>27931.7</v>
      </c>
      <c r="EJ320">
        <v>29313.8</v>
      </c>
      <c r="EK320">
        <v>32723.200000000001</v>
      </c>
      <c r="EL320">
        <v>34719.4</v>
      </c>
      <c r="EM320">
        <v>39455.4</v>
      </c>
      <c r="EN320">
        <v>41899.800000000003</v>
      </c>
      <c r="EO320">
        <v>1.9078999999999999</v>
      </c>
      <c r="EP320">
        <v>1.8785000000000001</v>
      </c>
      <c r="EQ320">
        <v>5.6941100000000001E-2</v>
      </c>
      <c r="ER320">
        <v>0</v>
      </c>
      <c r="ES320">
        <v>32.533200000000001</v>
      </c>
      <c r="ET320">
        <v>999.9</v>
      </c>
      <c r="EU320">
        <v>72.099999999999994</v>
      </c>
      <c r="EV320">
        <v>35</v>
      </c>
      <c r="EW320">
        <v>40.228000000000002</v>
      </c>
      <c r="EX320">
        <v>57.246600000000001</v>
      </c>
      <c r="EY320">
        <v>2.4719500000000001</v>
      </c>
      <c r="EZ320">
        <v>1</v>
      </c>
      <c r="FA320">
        <v>0.73791200000000001</v>
      </c>
      <c r="FB320">
        <v>1.3529800000000001</v>
      </c>
      <c r="FC320">
        <v>20.265899999999998</v>
      </c>
      <c r="FD320">
        <v>5.2165400000000002</v>
      </c>
      <c r="FE320">
        <v>12.0099</v>
      </c>
      <c r="FF320">
        <v>4.9849500000000004</v>
      </c>
      <c r="FG320">
        <v>3.2845800000000001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1.86222</v>
      </c>
      <c r="FN320">
        <v>1.8642300000000001</v>
      </c>
      <c r="FO320">
        <v>1.8603499999999999</v>
      </c>
      <c r="FP320">
        <v>1.8610800000000001</v>
      </c>
      <c r="FQ320">
        <v>1.8602000000000001</v>
      </c>
      <c r="FR320">
        <v>1.86189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-8.74</v>
      </c>
      <c r="GH320">
        <v>0.1482</v>
      </c>
      <c r="GI320">
        <v>-4.6172869984045022</v>
      </c>
      <c r="GJ320">
        <v>-3.9744887815693084E-3</v>
      </c>
      <c r="GK320">
        <v>1.847162108954052E-6</v>
      </c>
      <c r="GL320">
        <v>-4.4217609294687878E-10</v>
      </c>
      <c r="GM320">
        <v>0.1481899999999996</v>
      </c>
      <c r="GN320">
        <v>0</v>
      </c>
      <c r="GO320">
        <v>0</v>
      </c>
      <c r="GP320">
        <v>0</v>
      </c>
      <c r="GQ320">
        <v>6</v>
      </c>
      <c r="GR320">
        <v>2080</v>
      </c>
      <c r="GS320">
        <v>4</v>
      </c>
      <c r="GT320">
        <v>32</v>
      </c>
      <c r="GU320">
        <v>24</v>
      </c>
      <c r="GV320">
        <v>24.1</v>
      </c>
      <c r="GW320">
        <v>3.9636200000000001</v>
      </c>
      <c r="GX320">
        <v>2.4890099999999999</v>
      </c>
      <c r="GY320">
        <v>1.4489700000000001</v>
      </c>
      <c r="GZ320">
        <v>2.323</v>
      </c>
      <c r="HA320">
        <v>1.5478499999999999</v>
      </c>
      <c r="HB320">
        <v>2.34497</v>
      </c>
      <c r="HC320">
        <v>39.918399999999998</v>
      </c>
      <c r="HD320">
        <v>14.298400000000001</v>
      </c>
      <c r="HE320">
        <v>18</v>
      </c>
      <c r="HF320">
        <v>500.67</v>
      </c>
      <c r="HG320">
        <v>522.90300000000002</v>
      </c>
      <c r="HH320">
        <v>31.001200000000001</v>
      </c>
      <c r="HI320">
        <v>36.563000000000002</v>
      </c>
      <c r="HJ320">
        <v>30</v>
      </c>
      <c r="HK320">
        <v>36.478200000000001</v>
      </c>
      <c r="HL320">
        <v>36.503100000000003</v>
      </c>
      <c r="HM320">
        <v>79.248800000000003</v>
      </c>
      <c r="HN320">
        <v>8.5069400000000002</v>
      </c>
      <c r="HO320">
        <v>100</v>
      </c>
      <c r="HP320">
        <v>31</v>
      </c>
      <c r="HQ320">
        <v>2036.55</v>
      </c>
      <c r="HR320">
        <v>37.745199999999997</v>
      </c>
      <c r="HS320">
        <v>98.465299999999999</v>
      </c>
      <c r="HT320">
        <v>97.161900000000003</v>
      </c>
    </row>
    <row r="321" spans="1:228" x14ac:dyDescent="0.2">
      <c r="A321">
        <v>306</v>
      </c>
      <c r="B321">
        <v>1675368801</v>
      </c>
      <c r="C321">
        <v>1217.900000095367</v>
      </c>
      <c r="D321" t="s">
        <v>971</v>
      </c>
      <c r="E321" t="s">
        <v>972</v>
      </c>
      <c r="F321">
        <v>4</v>
      </c>
      <c r="G321">
        <v>1675368798.6875</v>
      </c>
      <c r="H321">
        <f t="shared" si="136"/>
        <v>2.1895680891765884E-4</v>
      </c>
      <c r="I321">
        <f t="shared" si="137"/>
        <v>0.21895680891765884</v>
      </c>
      <c r="J321">
        <f t="shared" si="138"/>
        <v>5.8639883371353339</v>
      </c>
      <c r="K321">
        <f t="shared" si="139"/>
        <v>2007.8625</v>
      </c>
      <c r="L321">
        <f t="shared" si="140"/>
        <v>1382.9155496389317</v>
      </c>
      <c r="M321">
        <f t="shared" si="141"/>
        <v>140.1251641259343</v>
      </c>
      <c r="N321">
        <f t="shared" si="142"/>
        <v>203.44847697190733</v>
      </c>
      <c r="O321">
        <f t="shared" si="143"/>
        <v>1.6007450115124892E-2</v>
      </c>
      <c r="P321">
        <f t="shared" si="144"/>
        <v>2.7639502807736118</v>
      </c>
      <c r="Q321">
        <f t="shared" si="145"/>
        <v>1.5956124362892392E-2</v>
      </c>
      <c r="R321">
        <f t="shared" si="146"/>
        <v>9.9771753494938796E-3</v>
      </c>
      <c r="S321">
        <f t="shared" si="147"/>
        <v>226.11871498700162</v>
      </c>
      <c r="T321">
        <f t="shared" si="148"/>
        <v>35.908666174791001</v>
      </c>
      <c r="U321">
        <f t="shared" si="149"/>
        <v>33.446025000000013</v>
      </c>
      <c r="V321">
        <f t="shared" si="150"/>
        <v>5.1801082916471817</v>
      </c>
      <c r="W321">
        <f t="shared" si="151"/>
        <v>69.840989697754907</v>
      </c>
      <c r="X321">
        <f t="shared" si="152"/>
        <v>3.8516394140241021</v>
      </c>
      <c r="Y321">
        <f t="shared" si="153"/>
        <v>5.5148694637526248</v>
      </c>
      <c r="Z321">
        <f t="shared" si="154"/>
        <v>1.3284688776230795</v>
      </c>
      <c r="AA321">
        <f t="shared" si="155"/>
        <v>-9.6559952732687542</v>
      </c>
      <c r="AB321">
        <f t="shared" si="156"/>
        <v>167.29548790395697</v>
      </c>
      <c r="AC321">
        <f t="shared" si="157"/>
        <v>13.999518946679974</v>
      </c>
      <c r="AD321">
        <f t="shared" si="158"/>
        <v>397.75772656436982</v>
      </c>
      <c r="AE321">
        <f t="shared" si="159"/>
        <v>16.888644092838344</v>
      </c>
      <c r="AF321">
        <f t="shared" si="160"/>
        <v>0.22021871277658528</v>
      </c>
      <c r="AG321">
        <f t="shared" si="161"/>
        <v>5.8639883371353339</v>
      </c>
      <c r="AH321">
        <v>2107.0967622929129</v>
      </c>
      <c r="AI321">
        <v>2090.442484848485</v>
      </c>
      <c r="AJ321">
        <v>1.7769491045251611</v>
      </c>
      <c r="AK321">
        <v>66.45767359900691</v>
      </c>
      <c r="AL321">
        <f t="shared" si="162"/>
        <v>0.21895680891765884</v>
      </c>
      <c r="AM321">
        <v>37.756933904902368</v>
      </c>
      <c r="AN321">
        <v>38.010635151515139</v>
      </c>
      <c r="AO321">
        <v>-1.5679143636116301E-4</v>
      </c>
      <c r="AP321">
        <v>80.18708061797463</v>
      </c>
      <c r="AQ321">
        <v>11</v>
      </c>
      <c r="AR321">
        <v>2</v>
      </c>
      <c r="AS321">
        <f t="shared" si="163"/>
        <v>1</v>
      </c>
      <c r="AT321">
        <f t="shared" si="164"/>
        <v>0</v>
      </c>
      <c r="AU321">
        <f t="shared" si="165"/>
        <v>46995.164222105945</v>
      </c>
      <c r="AV321">
        <f t="shared" si="166"/>
        <v>1200.0025000000001</v>
      </c>
      <c r="AW321">
        <f t="shared" si="167"/>
        <v>1025.9286885943013</v>
      </c>
      <c r="AX321">
        <f t="shared" si="168"/>
        <v>0.85493879270609963</v>
      </c>
      <c r="AY321">
        <f t="shared" si="169"/>
        <v>0.18843186992277233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1675368798.6875</v>
      </c>
      <c r="BF321">
        <v>2007.8625</v>
      </c>
      <c r="BG321">
        <v>2028.655</v>
      </c>
      <c r="BH321">
        <v>38.012387500000003</v>
      </c>
      <c r="BI321">
        <v>37.758225000000003</v>
      </c>
      <c r="BJ321">
        <v>2016.6112499999999</v>
      </c>
      <c r="BK321">
        <v>37.8641875</v>
      </c>
      <c r="BL321">
        <v>500.10762499999998</v>
      </c>
      <c r="BM321">
        <v>101.22575000000001</v>
      </c>
      <c r="BN321">
        <v>0.1001510375</v>
      </c>
      <c r="BO321">
        <v>34.568737499999997</v>
      </c>
      <c r="BP321">
        <v>33.446025000000013</v>
      </c>
      <c r="BQ321">
        <v>999.9</v>
      </c>
      <c r="BR321">
        <v>0</v>
      </c>
      <c r="BS321">
        <v>0</v>
      </c>
      <c r="BT321">
        <v>8974.53125</v>
      </c>
      <c r="BU321">
        <v>0</v>
      </c>
      <c r="BV321">
        <v>294.94387499999999</v>
      </c>
      <c r="BW321">
        <v>-20.792637500000001</v>
      </c>
      <c r="BX321">
        <v>2087.2049999999999</v>
      </c>
      <c r="BY321">
        <v>2108.26125</v>
      </c>
      <c r="BZ321">
        <v>0.25415662500000002</v>
      </c>
      <c r="CA321">
        <v>2028.655</v>
      </c>
      <c r="CB321">
        <v>37.758225000000003</v>
      </c>
      <c r="CC321">
        <v>3.8478325</v>
      </c>
      <c r="CD321">
        <v>3.8221050000000001</v>
      </c>
      <c r="CE321">
        <v>28.238074999999998</v>
      </c>
      <c r="CF321">
        <v>28.122875000000001</v>
      </c>
      <c r="CG321">
        <v>1200.0025000000001</v>
      </c>
      <c r="CH321">
        <v>0.49995899999999999</v>
      </c>
      <c r="CI321">
        <v>0.50004099999999996</v>
      </c>
      <c r="CJ321">
        <v>0</v>
      </c>
      <c r="CK321">
        <v>1013.64375</v>
      </c>
      <c r="CL321">
        <v>4.9990899999999998</v>
      </c>
      <c r="CM321">
        <v>10955.362499999999</v>
      </c>
      <c r="CN321">
        <v>9557.7087500000016</v>
      </c>
      <c r="CO321">
        <v>46.25</v>
      </c>
      <c r="CP321">
        <v>48.718499999999999</v>
      </c>
      <c r="CQ321">
        <v>47.171499999999988</v>
      </c>
      <c r="CR321">
        <v>47.436999999999998</v>
      </c>
      <c r="CS321">
        <v>47.452749999999988</v>
      </c>
      <c r="CT321">
        <v>597.45000000000005</v>
      </c>
      <c r="CU321">
        <v>597.55250000000001</v>
      </c>
      <c r="CV321">
        <v>0</v>
      </c>
      <c r="CW321">
        <v>1675368819.7</v>
      </c>
      <c r="CX321">
        <v>0</v>
      </c>
      <c r="CY321">
        <v>1675367359.0999999</v>
      </c>
      <c r="CZ321" t="s">
        <v>356</v>
      </c>
      <c r="DA321">
        <v>1675367359.0999999</v>
      </c>
      <c r="DB321">
        <v>1675367351.0999999</v>
      </c>
      <c r="DC321">
        <v>3</v>
      </c>
      <c r="DD321">
        <v>-0.36899999999999999</v>
      </c>
      <c r="DE321">
        <v>-0.108</v>
      </c>
      <c r="DF321">
        <v>-5.9960000000000004</v>
      </c>
      <c r="DG321">
        <v>0.14799999999999999</v>
      </c>
      <c r="DH321">
        <v>415</v>
      </c>
      <c r="DI321">
        <v>35</v>
      </c>
      <c r="DJ321">
        <v>0.46</v>
      </c>
      <c r="DK321">
        <v>0.2</v>
      </c>
      <c r="DL321">
        <v>-20.753374999999998</v>
      </c>
      <c r="DM321">
        <v>0.1189350844278149</v>
      </c>
      <c r="DN321">
        <v>6.7393444599604987E-2</v>
      </c>
      <c r="DO321">
        <v>0</v>
      </c>
      <c r="DP321">
        <v>0.27952262500000002</v>
      </c>
      <c r="DQ321">
        <v>-0.16693752720450289</v>
      </c>
      <c r="DR321">
        <v>1.6290104724475379E-2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366</v>
      </c>
      <c r="EA321">
        <v>2.9441199999999998</v>
      </c>
      <c r="EB321">
        <v>2.62378</v>
      </c>
      <c r="EC321">
        <v>0.28348600000000002</v>
      </c>
      <c r="ED321">
        <v>0.28277799999999997</v>
      </c>
      <c r="EE321">
        <v>0.149344</v>
      </c>
      <c r="EF321">
        <v>0.147008</v>
      </c>
      <c r="EG321">
        <v>21479.7</v>
      </c>
      <c r="EH321">
        <v>21806.799999999999</v>
      </c>
      <c r="EI321">
        <v>27932.5</v>
      </c>
      <c r="EJ321">
        <v>29314.400000000001</v>
      </c>
      <c r="EK321">
        <v>32724.6</v>
      </c>
      <c r="EL321">
        <v>34719.800000000003</v>
      </c>
      <c r="EM321">
        <v>39456.300000000003</v>
      </c>
      <c r="EN321">
        <v>41900.6</v>
      </c>
      <c r="EO321">
        <v>1.9077200000000001</v>
      </c>
      <c r="EP321">
        <v>1.8784700000000001</v>
      </c>
      <c r="EQ321">
        <v>5.5450899999999997E-2</v>
      </c>
      <c r="ER321">
        <v>0</v>
      </c>
      <c r="ES321">
        <v>32.529899999999998</v>
      </c>
      <c r="ET321">
        <v>999.9</v>
      </c>
      <c r="EU321">
        <v>72.099999999999994</v>
      </c>
      <c r="EV321">
        <v>35</v>
      </c>
      <c r="EW321">
        <v>40.234400000000001</v>
      </c>
      <c r="EX321">
        <v>57.486600000000003</v>
      </c>
      <c r="EY321">
        <v>2.3757999999999999</v>
      </c>
      <c r="EZ321">
        <v>1</v>
      </c>
      <c r="FA321">
        <v>0.73777899999999996</v>
      </c>
      <c r="FB321">
        <v>1.3550500000000001</v>
      </c>
      <c r="FC321">
        <v>20.265799999999999</v>
      </c>
      <c r="FD321">
        <v>5.2168400000000004</v>
      </c>
      <c r="FE321">
        <v>12.0099</v>
      </c>
      <c r="FF321">
        <v>4.9850000000000003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1.8622300000000001</v>
      </c>
      <c r="FN321">
        <v>1.86425</v>
      </c>
      <c r="FO321">
        <v>1.8603499999999999</v>
      </c>
      <c r="FP321">
        <v>1.8610899999999999</v>
      </c>
      <c r="FQ321">
        <v>1.8602000000000001</v>
      </c>
      <c r="FR321">
        <v>1.86188</v>
      </c>
      <c r="FS321">
        <v>1.8585199999999999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-8.76</v>
      </c>
      <c r="GH321">
        <v>0.14810000000000001</v>
      </c>
      <c r="GI321">
        <v>-4.6172869984045022</v>
      </c>
      <c r="GJ321">
        <v>-3.9744887815693084E-3</v>
      </c>
      <c r="GK321">
        <v>1.847162108954052E-6</v>
      </c>
      <c r="GL321">
        <v>-4.4217609294687878E-10</v>
      </c>
      <c r="GM321">
        <v>0.1481899999999996</v>
      </c>
      <c r="GN321">
        <v>0</v>
      </c>
      <c r="GO321">
        <v>0</v>
      </c>
      <c r="GP321">
        <v>0</v>
      </c>
      <c r="GQ321">
        <v>6</v>
      </c>
      <c r="GR321">
        <v>2080</v>
      </c>
      <c r="GS321">
        <v>4</v>
      </c>
      <c r="GT321">
        <v>32</v>
      </c>
      <c r="GU321">
        <v>24</v>
      </c>
      <c r="GV321">
        <v>24.2</v>
      </c>
      <c r="GW321">
        <v>3.9733900000000002</v>
      </c>
      <c r="GX321">
        <v>2.5061</v>
      </c>
      <c r="GY321">
        <v>1.4489700000000001</v>
      </c>
      <c r="GZ321">
        <v>2.323</v>
      </c>
      <c r="HA321">
        <v>1.5478499999999999</v>
      </c>
      <c r="HB321">
        <v>2.2900399999999999</v>
      </c>
      <c r="HC321">
        <v>39.918399999999998</v>
      </c>
      <c r="HD321">
        <v>14.280900000000001</v>
      </c>
      <c r="HE321">
        <v>18</v>
      </c>
      <c r="HF321">
        <v>500.55500000000001</v>
      </c>
      <c r="HG321">
        <v>522.88499999999999</v>
      </c>
      <c r="HH321">
        <v>31.000900000000001</v>
      </c>
      <c r="HI321">
        <v>36.564700000000002</v>
      </c>
      <c r="HJ321">
        <v>30</v>
      </c>
      <c r="HK321">
        <v>36.478200000000001</v>
      </c>
      <c r="HL321">
        <v>36.503100000000003</v>
      </c>
      <c r="HM321">
        <v>79.450400000000002</v>
      </c>
      <c r="HN321">
        <v>8.5069400000000002</v>
      </c>
      <c r="HO321">
        <v>100</v>
      </c>
      <c r="HP321">
        <v>31</v>
      </c>
      <c r="HQ321">
        <v>2043.23</v>
      </c>
      <c r="HR321">
        <v>37.7453</v>
      </c>
      <c r="HS321">
        <v>98.467699999999994</v>
      </c>
      <c r="HT321">
        <v>97.163700000000006</v>
      </c>
    </row>
    <row r="322" spans="1:228" x14ac:dyDescent="0.2">
      <c r="A322">
        <v>307</v>
      </c>
      <c r="B322">
        <v>1675368805</v>
      </c>
      <c r="C322">
        <v>1221.900000095367</v>
      </c>
      <c r="D322" t="s">
        <v>973</v>
      </c>
      <c r="E322" t="s">
        <v>974</v>
      </c>
      <c r="F322">
        <v>4</v>
      </c>
      <c r="G322">
        <v>1675368803</v>
      </c>
      <c r="H322">
        <f t="shared" si="136"/>
        <v>2.1148173617383244E-4</v>
      </c>
      <c r="I322">
        <f t="shared" si="137"/>
        <v>0.21148173617383245</v>
      </c>
      <c r="J322">
        <f t="shared" si="138"/>
        <v>6.0568143447988616</v>
      </c>
      <c r="K322">
        <f t="shared" si="139"/>
        <v>2015.232857142857</v>
      </c>
      <c r="L322">
        <f t="shared" si="140"/>
        <v>1353.2144422280705</v>
      </c>
      <c r="M322">
        <f t="shared" si="141"/>
        <v>137.11485052719803</v>
      </c>
      <c r="N322">
        <f t="shared" si="142"/>
        <v>204.19406072084354</v>
      </c>
      <c r="O322">
        <f t="shared" si="143"/>
        <v>1.5540616319869071E-2</v>
      </c>
      <c r="P322">
        <f t="shared" si="144"/>
        <v>2.7699032212693715</v>
      </c>
      <c r="Q322">
        <f t="shared" si="145"/>
        <v>1.5492339339208294E-2</v>
      </c>
      <c r="R322">
        <f t="shared" si="146"/>
        <v>9.6870370096349065E-3</v>
      </c>
      <c r="S322">
        <f t="shared" si="147"/>
        <v>226.11786052262937</v>
      </c>
      <c r="T322">
        <f t="shared" si="148"/>
        <v>35.891034779384455</v>
      </c>
      <c r="U322">
        <f t="shared" si="149"/>
        <v>33.420257142857153</v>
      </c>
      <c r="V322">
        <f t="shared" si="150"/>
        <v>5.1726373339454916</v>
      </c>
      <c r="W322">
        <f t="shared" si="151"/>
        <v>69.896611221843344</v>
      </c>
      <c r="X322">
        <f t="shared" si="152"/>
        <v>3.8510631925335348</v>
      </c>
      <c r="Y322">
        <f t="shared" si="153"/>
        <v>5.5096565129756128</v>
      </c>
      <c r="Z322">
        <f t="shared" si="154"/>
        <v>1.3215741414119568</v>
      </c>
      <c r="AA322">
        <f t="shared" si="155"/>
        <v>-9.3263445652660106</v>
      </c>
      <c r="AB322">
        <f t="shared" si="156"/>
        <v>168.96165201826798</v>
      </c>
      <c r="AC322">
        <f t="shared" si="157"/>
        <v>14.105610391638397</v>
      </c>
      <c r="AD322">
        <f t="shared" si="158"/>
        <v>399.85877836726979</v>
      </c>
      <c r="AE322">
        <f t="shared" si="159"/>
        <v>16.944220304317565</v>
      </c>
      <c r="AF322">
        <f t="shared" si="160"/>
        <v>0.21413239483958166</v>
      </c>
      <c r="AG322">
        <f t="shared" si="161"/>
        <v>6.0568143447988616</v>
      </c>
      <c r="AH322">
        <v>2114.312031810754</v>
      </c>
      <c r="AI322">
        <v>2097.4878787878779</v>
      </c>
      <c r="AJ322">
        <v>1.7637664058802249</v>
      </c>
      <c r="AK322">
        <v>66.45767359900691</v>
      </c>
      <c r="AL322">
        <f t="shared" si="162"/>
        <v>0.21148173617383245</v>
      </c>
      <c r="AM322">
        <v>37.759813753833363</v>
      </c>
      <c r="AN322">
        <v>38.004324848484821</v>
      </c>
      <c r="AO322">
        <v>-7.1736259962764266E-5</v>
      </c>
      <c r="AP322">
        <v>80.18708061797463</v>
      </c>
      <c r="AQ322">
        <v>11</v>
      </c>
      <c r="AR322">
        <v>2</v>
      </c>
      <c r="AS322">
        <f t="shared" si="163"/>
        <v>1</v>
      </c>
      <c r="AT322">
        <f t="shared" si="164"/>
        <v>0</v>
      </c>
      <c r="AU322">
        <f t="shared" si="165"/>
        <v>47160.717303368809</v>
      </c>
      <c r="AV322">
        <f t="shared" si="166"/>
        <v>1199.9985714285719</v>
      </c>
      <c r="AW322">
        <f t="shared" si="167"/>
        <v>1025.9252707371138</v>
      </c>
      <c r="AX322">
        <f t="shared" si="168"/>
        <v>0.85493874339847953</v>
      </c>
      <c r="AY322">
        <f t="shared" si="169"/>
        <v>0.18843177475906578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1675368803</v>
      </c>
      <c r="BF322">
        <v>2015.232857142857</v>
      </c>
      <c r="BG322">
        <v>2036.0771428571429</v>
      </c>
      <c r="BH322">
        <v>38.006928571428567</v>
      </c>
      <c r="BI322">
        <v>37.759814285714278</v>
      </c>
      <c r="BJ322">
        <v>2023.995714285714</v>
      </c>
      <c r="BK322">
        <v>37.858742857142857</v>
      </c>
      <c r="BL322">
        <v>500.15857142857141</v>
      </c>
      <c r="BM322">
        <v>101.2252857142857</v>
      </c>
      <c r="BN322">
        <v>0.1000077857142857</v>
      </c>
      <c r="BO322">
        <v>34.55171428571429</v>
      </c>
      <c r="BP322">
        <v>33.420257142857153</v>
      </c>
      <c r="BQ322">
        <v>999.89999999999986</v>
      </c>
      <c r="BR322">
        <v>0</v>
      </c>
      <c r="BS322">
        <v>0</v>
      </c>
      <c r="BT322">
        <v>9006.1614285714277</v>
      </c>
      <c r="BU322">
        <v>0</v>
      </c>
      <c r="BV322">
        <v>320.40585714285709</v>
      </c>
      <c r="BW322">
        <v>-20.842571428571429</v>
      </c>
      <c r="BX322">
        <v>2094.8514285714291</v>
      </c>
      <c r="BY322">
        <v>2115.974285714286</v>
      </c>
      <c r="BZ322">
        <v>0.24711614285714281</v>
      </c>
      <c r="CA322">
        <v>2036.0771428571429</v>
      </c>
      <c r="CB322">
        <v>37.759814285714278</v>
      </c>
      <c r="CC322">
        <v>3.8472628571428569</v>
      </c>
      <c r="CD322">
        <v>3.8222499999999999</v>
      </c>
      <c r="CE322">
        <v>28.235557142857139</v>
      </c>
      <c r="CF322">
        <v>28.12351428571429</v>
      </c>
      <c r="CG322">
        <v>1199.9985714285719</v>
      </c>
      <c r="CH322">
        <v>0.49996000000000002</v>
      </c>
      <c r="CI322">
        <v>0.50004000000000004</v>
      </c>
      <c r="CJ322">
        <v>0</v>
      </c>
      <c r="CK322">
        <v>1013.73</v>
      </c>
      <c r="CL322">
        <v>4.9990899999999998</v>
      </c>
      <c r="CM322">
        <v>10956.01428571428</v>
      </c>
      <c r="CN322">
        <v>9557.7185714285715</v>
      </c>
      <c r="CO322">
        <v>46.25</v>
      </c>
      <c r="CP322">
        <v>48.713999999999999</v>
      </c>
      <c r="CQ322">
        <v>47.142714285714291</v>
      </c>
      <c r="CR322">
        <v>47.436999999999998</v>
      </c>
      <c r="CS322">
        <v>47.473000000000013</v>
      </c>
      <c r="CT322">
        <v>597.44999999999993</v>
      </c>
      <c r="CU322">
        <v>597.54857142857145</v>
      </c>
      <c r="CV322">
        <v>0</v>
      </c>
      <c r="CW322">
        <v>1675368823.9000001</v>
      </c>
      <c r="CX322">
        <v>0</v>
      </c>
      <c r="CY322">
        <v>1675367359.0999999</v>
      </c>
      <c r="CZ322" t="s">
        <v>356</v>
      </c>
      <c r="DA322">
        <v>1675367359.0999999</v>
      </c>
      <c r="DB322">
        <v>1675367351.0999999</v>
      </c>
      <c r="DC322">
        <v>3</v>
      </c>
      <c r="DD322">
        <v>-0.36899999999999999</v>
      </c>
      <c r="DE322">
        <v>-0.108</v>
      </c>
      <c r="DF322">
        <v>-5.9960000000000004</v>
      </c>
      <c r="DG322">
        <v>0.14799999999999999</v>
      </c>
      <c r="DH322">
        <v>415</v>
      </c>
      <c r="DI322">
        <v>35</v>
      </c>
      <c r="DJ322">
        <v>0.46</v>
      </c>
      <c r="DK322">
        <v>0.2</v>
      </c>
      <c r="DL322">
        <v>-20.75808</v>
      </c>
      <c r="DM322">
        <v>-0.50660712945585207</v>
      </c>
      <c r="DN322">
        <v>7.1898783717111905E-2</v>
      </c>
      <c r="DO322">
        <v>0</v>
      </c>
      <c r="DP322">
        <v>0.26911692500000001</v>
      </c>
      <c r="DQ322">
        <v>-0.16652833395872479</v>
      </c>
      <c r="DR322">
        <v>1.6259377493292142E-2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366</v>
      </c>
      <c r="EA322">
        <v>2.94435</v>
      </c>
      <c r="EB322">
        <v>2.6237300000000001</v>
      </c>
      <c r="EC322">
        <v>0.28402100000000002</v>
      </c>
      <c r="ED322">
        <v>0.28329399999999999</v>
      </c>
      <c r="EE322">
        <v>0.14932899999999999</v>
      </c>
      <c r="EF322">
        <v>0.14701</v>
      </c>
      <c r="EG322">
        <v>21464</v>
      </c>
      <c r="EH322">
        <v>21790.9</v>
      </c>
      <c r="EI322">
        <v>27933</v>
      </c>
      <c r="EJ322">
        <v>29314.2</v>
      </c>
      <c r="EK322">
        <v>32726</v>
      </c>
      <c r="EL322">
        <v>34719.300000000003</v>
      </c>
      <c r="EM322">
        <v>39457.199999999997</v>
      </c>
      <c r="EN322">
        <v>41900.1</v>
      </c>
      <c r="EO322">
        <v>1.90788</v>
      </c>
      <c r="EP322">
        <v>1.8782700000000001</v>
      </c>
      <c r="EQ322">
        <v>5.5097E-2</v>
      </c>
      <c r="ER322">
        <v>0</v>
      </c>
      <c r="ES322">
        <v>32.525599999999997</v>
      </c>
      <c r="ET322">
        <v>999.9</v>
      </c>
      <c r="EU322">
        <v>72.099999999999994</v>
      </c>
      <c r="EV322">
        <v>35</v>
      </c>
      <c r="EW322">
        <v>40.232100000000003</v>
      </c>
      <c r="EX322">
        <v>57.396599999999999</v>
      </c>
      <c r="EY322">
        <v>1.875</v>
      </c>
      <c r="EZ322">
        <v>1</v>
      </c>
      <c r="FA322">
        <v>0.73775199999999996</v>
      </c>
      <c r="FB322">
        <v>1.35544</v>
      </c>
      <c r="FC322">
        <v>20.265899999999998</v>
      </c>
      <c r="FD322">
        <v>5.2171399999999997</v>
      </c>
      <c r="FE322">
        <v>12.0099</v>
      </c>
      <c r="FF322">
        <v>4.9848999999999997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1.86226</v>
      </c>
      <c r="FN322">
        <v>1.8642799999999999</v>
      </c>
      <c r="FO322">
        <v>1.8603499999999999</v>
      </c>
      <c r="FP322">
        <v>1.8610800000000001</v>
      </c>
      <c r="FQ322">
        <v>1.8602000000000001</v>
      </c>
      <c r="FR322">
        <v>1.86188</v>
      </c>
      <c r="FS322">
        <v>1.8585199999999999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-8.76</v>
      </c>
      <c r="GH322">
        <v>0.1482</v>
      </c>
      <c r="GI322">
        <v>-4.6172869984045022</v>
      </c>
      <c r="GJ322">
        <v>-3.9744887815693084E-3</v>
      </c>
      <c r="GK322">
        <v>1.847162108954052E-6</v>
      </c>
      <c r="GL322">
        <v>-4.4217609294687878E-10</v>
      </c>
      <c r="GM322">
        <v>0.1481899999999996</v>
      </c>
      <c r="GN322">
        <v>0</v>
      </c>
      <c r="GO322">
        <v>0</v>
      </c>
      <c r="GP322">
        <v>0</v>
      </c>
      <c r="GQ322">
        <v>6</v>
      </c>
      <c r="GR322">
        <v>2080</v>
      </c>
      <c r="GS322">
        <v>4</v>
      </c>
      <c r="GT322">
        <v>32</v>
      </c>
      <c r="GU322">
        <v>24.1</v>
      </c>
      <c r="GV322">
        <v>24.2</v>
      </c>
      <c r="GW322">
        <v>3.9843799999999998</v>
      </c>
      <c r="GX322">
        <v>2.50488</v>
      </c>
      <c r="GY322">
        <v>1.4489700000000001</v>
      </c>
      <c r="GZ322">
        <v>2.323</v>
      </c>
      <c r="HA322">
        <v>1.5478499999999999</v>
      </c>
      <c r="HB322">
        <v>2.2497600000000002</v>
      </c>
      <c r="HC322">
        <v>39.918399999999998</v>
      </c>
      <c r="HD322">
        <v>14.2896</v>
      </c>
      <c r="HE322">
        <v>18</v>
      </c>
      <c r="HF322">
        <v>500.65300000000002</v>
      </c>
      <c r="HG322">
        <v>522.73599999999999</v>
      </c>
      <c r="HH322">
        <v>31.000399999999999</v>
      </c>
      <c r="HI322">
        <v>36.563000000000002</v>
      </c>
      <c r="HJ322">
        <v>30.0002</v>
      </c>
      <c r="HK322">
        <v>36.478200000000001</v>
      </c>
      <c r="HL322">
        <v>36.503100000000003</v>
      </c>
      <c r="HM322">
        <v>79.650899999999993</v>
      </c>
      <c r="HN322">
        <v>8.5069400000000002</v>
      </c>
      <c r="HO322">
        <v>100</v>
      </c>
      <c r="HP322">
        <v>31</v>
      </c>
      <c r="HQ322">
        <v>2049.91</v>
      </c>
      <c r="HR322">
        <v>37.751899999999999</v>
      </c>
      <c r="HS322">
        <v>98.469899999999996</v>
      </c>
      <c r="HT322">
        <v>97.162899999999993</v>
      </c>
    </row>
    <row r="323" spans="1:228" x14ac:dyDescent="0.2">
      <c r="A323">
        <v>308</v>
      </c>
      <c r="B323">
        <v>1675368809</v>
      </c>
      <c r="C323">
        <v>1225.900000095367</v>
      </c>
      <c r="D323" t="s">
        <v>975</v>
      </c>
      <c r="E323" t="s">
        <v>976</v>
      </c>
      <c r="F323">
        <v>4</v>
      </c>
      <c r="G323">
        <v>1675368806.6875</v>
      </c>
      <c r="H323">
        <f t="shared" si="136"/>
        <v>2.0497292548380313E-4</v>
      </c>
      <c r="I323">
        <f t="shared" si="137"/>
        <v>0.20497292548380314</v>
      </c>
      <c r="J323">
        <f t="shared" si="138"/>
        <v>6.2436586750225223</v>
      </c>
      <c r="K323">
        <f t="shared" si="139"/>
        <v>2021.4224999999999</v>
      </c>
      <c r="L323">
        <f t="shared" si="140"/>
        <v>1321.1924405577956</v>
      </c>
      <c r="M323">
        <f t="shared" si="141"/>
        <v>133.8698433949879</v>
      </c>
      <c r="N323">
        <f t="shared" si="142"/>
        <v>204.82066442633962</v>
      </c>
      <c r="O323">
        <f t="shared" si="143"/>
        <v>1.5088280234960864E-2</v>
      </c>
      <c r="P323">
        <f t="shared" si="144"/>
        <v>2.7702532431753566</v>
      </c>
      <c r="Q323">
        <f t="shared" si="145"/>
        <v>1.5042774010155874E-2</v>
      </c>
      <c r="R323">
        <f t="shared" si="146"/>
        <v>9.4058108014315241E-3</v>
      </c>
      <c r="S323">
        <f t="shared" si="147"/>
        <v>226.11782698686409</v>
      </c>
      <c r="T323">
        <f t="shared" si="148"/>
        <v>35.889502953776173</v>
      </c>
      <c r="U323">
        <f t="shared" si="149"/>
        <v>33.409799999999997</v>
      </c>
      <c r="V323">
        <f t="shared" si="150"/>
        <v>5.1696081356092289</v>
      </c>
      <c r="W323">
        <f t="shared" si="151"/>
        <v>69.896926679013433</v>
      </c>
      <c r="X323">
        <f t="shared" si="152"/>
        <v>3.8504062854580572</v>
      </c>
      <c r="Y323">
        <f t="shared" si="153"/>
        <v>5.5086918243776548</v>
      </c>
      <c r="Z323">
        <f t="shared" si="154"/>
        <v>1.3192018501511718</v>
      </c>
      <c r="AA323">
        <f t="shared" si="155"/>
        <v>-9.0393060138357182</v>
      </c>
      <c r="AB323">
        <f t="shared" si="156"/>
        <v>170.07405735212342</v>
      </c>
      <c r="AC323">
        <f t="shared" si="157"/>
        <v>14.195741185387927</v>
      </c>
      <c r="AD323">
        <f t="shared" si="158"/>
        <v>401.34831951053968</v>
      </c>
      <c r="AE323">
        <f t="shared" si="159"/>
        <v>16.892077319414863</v>
      </c>
      <c r="AF323">
        <f t="shared" si="160"/>
        <v>0.20674310152769146</v>
      </c>
      <c r="AG323">
        <f t="shared" si="161"/>
        <v>6.2436586750225223</v>
      </c>
      <c r="AH323">
        <v>2121.1205518506458</v>
      </c>
      <c r="AI323">
        <v>2104.3561818181811</v>
      </c>
      <c r="AJ323">
        <v>1.707752983217766</v>
      </c>
      <c r="AK323">
        <v>66.45767359900691</v>
      </c>
      <c r="AL323">
        <f t="shared" si="162"/>
        <v>0.20497292548380314</v>
      </c>
      <c r="AM323">
        <v>37.760466778377022</v>
      </c>
      <c r="AN323">
        <v>37.997641212121223</v>
      </c>
      <c r="AO323">
        <v>-9.5243611933425992E-5</v>
      </c>
      <c r="AP323">
        <v>80.18708061797463</v>
      </c>
      <c r="AQ323">
        <v>11</v>
      </c>
      <c r="AR323">
        <v>2</v>
      </c>
      <c r="AS323">
        <f t="shared" si="163"/>
        <v>1</v>
      </c>
      <c r="AT323">
        <f t="shared" si="164"/>
        <v>0</v>
      </c>
      <c r="AU323">
        <f t="shared" si="165"/>
        <v>47170.785780538274</v>
      </c>
      <c r="AV323">
        <f t="shared" si="166"/>
        <v>1199.99875</v>
      </c>
      <c r="AW323">
        <f t="shared" si="167"/>
        <v>1025.9253885942303</v>
      </c>
      <c r="AX323">
        <f t="shared" si="168"/>
        <v>0.85493871438968605</v>
      </c>
      <c r="AY323">
        <f t="shared" si="169"/>
        <v>0.1884317187720938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1675368806.6875</v>
      </c>
      <c r="BF323">
        <v>2021.4224999999999</v>
      </c>
      <c r="BG323">
        <v>2042.19</v>
      </c>
      <c r="BH323">
        <v>38.000549999999997</v>
      </c>
      <c r="BI323">
        <v>37.761937500000002</v>
      </c>
      <c r="BJ323">
        <v>2030.19625</v>
      </c>
      <c r="BK323">
        <v>37.852362499999998</v>
      </c>
      <c r="BL323">
        <v>500.10812499999997</v>
      </c>
      <c r="BM323">
        <v>101.22499999999999</v>
      </c>
      <c r="BN323">
        <v>0.10001465</v>
      </c>
      <c r="BO323">
        <v>34.548562500000003</v>
      </c>
      <c r="BP323">
        <v>33.409799999999997</v>
      </c>
      <c r="BQ323">
        <v>999.9</v>
      </c>
      <c r="BR323">
        <v>0</v>
      </c>
      <c r="BS323">
        <v>0</v>
      </c>
      <c r="BT323">
        <v>9008.0462499999994</v>
      </c>
      <c r="BU323">
        <v>0</v>
      </c>
      <c r="BV323">
        <v>357.15724999999998</v>
      </c>
      <c r="BW323">
        <v>-20.768325000000001</v>
      </c>
      <c r="BX323">
        <v>2101.2725</v>
      </c>
      <c r="BY323">
        <v>2122.3337499999998</v>
      </c>
      <c r="BZ323">
        <v>0.238604125</v>
      </c>
      <c r="CA323">
        <v>2042.19</v>
      </c>
      <c r="CB323">
        <v>37.761937500000002</v>
      </c>
      <c r="CC323">
        <v>3.8466087500000001</v>
      </c>
      <c r="CD323">
        <v>3.8224562500000001</v>
      </c>
      <c r="CE323">
        <v>28.23265</v>
      </c>
      <c r="CF323">
        <v>28.12445</v>
      </c>
      <c r="CG323">
        <v>1199.99875</v>
      </c>
      <c r="CH323">
        <v>0.49996075000000012</v>
      </c>
      <c r="CI323">
        <v>0.50003924999999994</v>
      </c>
      <c r="CJ323">
        <v>0</v>
      </c>
      <c r="CK323">
        <v>1013.7112499999999</v>
      </c>
      <c r="CL323">
        <v>4.9990899999999998</v>
      </c>
      <c r="CM323">
        <v>10956.275</v>
      </c>
      <c r="CN323">
        <v>9557.7250000000004</v>
      </c>
      <c r="CO323">
        <v>46.25</v>
      </c>
      <c r="CP323">
        <v>48.694875000000003</v>
      </c>
      <c r="CQ323">
        <v>47.140500000000003</v>
      </c>
      <c r="CR323">
        <v>47.436999999999998</v>
      </c>
      <c r="CS323">
        <v>47.444875000000003</v>
      </c>
      <c r="CT323">
        <v>597.45125000000007</v>
      </c>
      <c r="CU323">
        <v>597.54750000000001</v>
      </c>
      <c r="CV323">
        <v>0</v>
      </c>
      <c r="CW323">
        <v>1675368827.5</v>
      </c>
      <c r="CX323">
        <v>0</v>
      </c>
      <c r="CY323">
        <v>1675367359.0999999</v>
      </c>
      <c r="CZ323" t="s">
        <v>356</v>
      </c>
      <c r="DA323">
        <v>1675367359.0999999</v>
      </c>
      <c r="DB323">
        <v>1675367351.0999999</v>
      </c>
      <c r="DC323">
        <v>3</v>
      </c>
      <c r="DD323">
        <v>-0.36899999999999999</v>
      </c>
      <c r="DE323">
        <v>-0.108</v>
      </c>
      <c r="DF323">
        <v>-5.9960000000000004</v>
      </c>
      <c r="DG323">
        <v>0.14799999999999999</v>
      </c>
      <c r="DH323">
        <v>415</v>
      </c>
      <c r="DI323">
        <v>35</v>
      </c>
      <c r="DJ323">
        <v>0.46</v>
      </c>
      <c r="DK323">
        <v>0.2</v>
      </c>
      <c r="DL323">
        <v>-20.758289999999999</v>
      </c>
      <c r="DM323">
        <v>-0.30649305816133099</v>
      </c>
      <c r="DN323">
        <v>7.6792651992231786E-2</v>
      </c>
      <c r="DO323">
        <v>0</v>
      </c>
      <c r="DP323">
        <v>0.25909742499999999</v>
      </c>
      <c r="DQ323">
        <v>-0.16306197748592929</v>
      </c>
      <c r="DR323">
        <v>1.5928958264568811E-2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366</v>
      </c>
      <c r="EA323">
        <v>2.9441099999999998</v>
      </c>
      <c r="EB323">
        <v>2.6240199999999998</v>
      </c>
      <c r="EC323">
        <v>0.28453699999999998</v>
      </c>
      <c r="ED323">
        <v>0.28382800000000002</v>
      </c>
      <c r="EE323">
        <v>0.14931</v>
      </c>
      <c r="EF323">
        <v>0.14701800000000001</v>
      </c>
      <c r="EG323">
        <v>21448.400000000001</v>
      </c>
      <c r="EH323">
        <v>21774.3</v>
      </c>
      <c r="EI323">
        <v>27933</v>
      </c>
      <c r="EJ323">
        <v>29314</v>
      </c>
      <c r="EK323">
        <v>32726.799999999999</v>
      </c>
      <c r="EL323">
        <v>34718.9</v>
      </c>
      <c r="EM323">
        <v>39457.199999999997</v>
      </c>
      <c r="EN323">
        <v>41899.9</v>
      </c>
      <c r="EO323">
        <v>1.9080999999999999</v>
      </c>
      <c r="EP323">
        <v>1.87825</v>
      </c>
      <c r="EQ323">
        <v>5.4370599999999998E-2</v>
      </c>
      <c r="ER323">
        <v>0</v>
      </c>
      <c r="ES323">
        <v>32.519100000000002</v>
      </c>
      <c r="ET323">
        <v>999.9</v>
      </c>
      <c r="EU323">
        <v>72.099999999999994</v>
      </c>
      <c r="EV323">
        <v>35</v>
      </c>
      <c r="EW323">
        <v>40.228900000000003</v>
      </c>
      <c r="EX323">
        <v>57.396599999999999</v>
      </c>
      <c r="EY323">
        <v>2.1875</v>
      </c>
      <c r="EZ323">
        <v>1</v>
      </c>
      <c r="FA323">
        <v>0.73758900000000005</v>
      </c>
      <c r="FB323">
        <v>1.3548800000000001</v>
      </c>
      <c r="FC323">
        <v>20.265799999999999</v>
      </c>
      <c r="FD323">
        <v>5.2166899999999998</v>
      </c>
      <c r="FE323">
        <v>12.0099</v>
      </c>
      <c r="FF323">
        <v>4.9846000000000004</v>
      </c>
      <c r="FG323">
        <v>3.2846299999999999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1.86222</v>
      </c>
      <c r="FN323">
        <v>1.8642300000000001</v>
      </c>
      <c r="FO323">
        <v>1.8603499999999999</v>
      </c>
      <c r="FP323">
        <v>1.8610800000000001</v>
      </c>
      <c r="FQ323">
        <v>1.8602000000000001</v>
      </c>
      <c r="FR323">
        <v>1.86189</v>
      </c>
      <c r="FS323">
        <v>1.8585100000000001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-8.7799999999999994</v>
      </c>
      <c r="GH323">
        <v>0.14810000000000001</v>
      </c>
      <c r="GI323">
        <v>-4.6172869984045022</v>
      </c>
      <c r="GJ323">
        <v>-3.9744887815693084E-3</v>
      </c>
      <c r="GK323">
        <v>1.847162108954052E-6</v>
      </c>
      <c r="GL323">
        <v>-4.4217609294687878E-10</v>
      </c>
      <c r="GM323">
        <v>0.1481899999999996</v>
      </c>
      <c r="GN323">
        <v>0</v>
      </c>
      <c r="GO323">
        <v>0</v>
      </c>
      <c r="GP323">
        <v>0</v>
      </c>
      <c r="GQ323">
        <v>6</v>
      </c>
      <c r="GR323">
        <v>2080</v>
      </c>
      <c r="GS323">
        <v>4</v>
      </c>
      <c r="GT323">
        <v>32</v>
      </c>
      <c r="GU323">
        <v>24.2</v>
      </c>
      <c r="GV323">
        <v>24.3</v>
      </c>
      <c r="GW323">
        <v>3.9929199999999998</v>
      </c>
      <c r="GX323">
        <v>2.48291</v>
      </c>
      <c r="GY323">
        <v>1.4489700000000001</v>
      </c>
      <c r="GZ323">
        <v>2.323</v>
      </c>
      <c r="HA323">
        <v>1.5478499999999999</v>
      </c>
      <c r="HB323">
        <v>2.3925800000000002</v>
      </c>
      <c r="HC323">
        <v>39.918399999999998</v>
      </c>
      <c r="HD323">
        <v>14.3072</v>
      </c>
      <c r="HE323">
        <v>18</v>
      </c>
      <c r="HF323">
        <v>500.80099999999999</v>
      </c>
      <c r="HG323">
        <v>522.71799999999996</v>
      </c>
      <c r="HH323">
        <v>31.0001</v>
      </c>
      <c r="HI323">
        <v>36.563000000000002</v>
      </c>
      <c r="HJ323">
        <v>30</v>
      </c>
      <c r="HK323">
        <v>36.478200000000001</v>
      </c>
      <c r="HL323">
        <v>36.503100000000003</v>
      </c>
      <c r="HM323">
        <v>79.840999999999994</v>
      </c>
      <c r="HN323">
        <v>8.5069400000000002</v>
      </c>
      <c r="HO323">
        <v>100</v>
      </c>
      <c r="HP323">
        <v>31</v>
      </c>
      <c r="HQ323">
        <v>2056.61</v>
      </c>
      <c r="HR323">
        <v>37.752499999999998</v>
      </c>
      <c r="HS323">
        <v>98.469899999999996</v>
      </c>
      <c r="HT323">
        <v>97.162199999999999</v>
      </c>
    </row>
    <row r="324" spans="1:228" x14ac:dyDescent="0.2">
      <c r="A324">
        <v>309</v>
      </c>
      <c r="B324">
        <v>1675368813</v>
      </c>
      <c r="C324">
        <v>1229.900000095367</v>
      </c>
      <c r="D324" t="s">
        <v>977</v>
      </c>
      <c r="E324" t="s">
        <v>978</v>
      </c>
      <c r="F324">
        <v>4</v>
      </c>
      <c r="G324">
        <v>1675368811</v>
      </c>
      <c r="H324">
        <f t="shared" si="136"/>
        <v>2.0368881370900146E-4</v>
      </c>
      <c r="I324">
        <f t="shared" si="137"/>
        <v>0.20368881370900146</v>
      </c>
      <c r="J324">
        <f t="shared" si="138"/>
        <v>6.1209624691857156</v>
      </c>
      <c r="K324">
        <f t="shared" si="139"/>
        <v>2028.611428571428</v>
      </c>
      <c r="L324">
        <f t="shared" si="140"/>
        <v>1339.0810022955093</v>
      </c>
      <c r="M324">
        <f t="shared" si="141"/>
        <v>135.68263200925347</v>
      </c>
      <c r="N324">
        <f t="shared" si="142"/>
        <v>205.54943090132892</v>
      </c>
      <c r="O324">
        <f t="shared" si="143"/>
        <v>1.503787275657693E-2</v>
      </c>
      <c r="P324">
        <f t="shared" si="144"/>
        <v>2.7639251046783353</v>
      </c>
      <c r="Q324">
        <f t="shared" si="145"/>
        <v>1.4992566431682819E-2</v>
      </c>
      <c r="R324">
        <f t="shared" si="146"/>
        <v>9.3744131672141382E-3</v>
      </c>
      <c r="S324">
        <f t="shared" si="147"/>
        <v>226.11972480853257</v>
      </c>
      <c r="T324">
        <f t="shared" si="148"/>
        <v>35.88524225638637</v>
      </c>
      <c r="U324">
        <f t="shared" si="149"/>
        <v>33.395657142857139</v>
      </c>
      <c r="V324">
        <f t="shared" si="150"/>
        <v>5.1655137238971367</v>
      </c>
      <c r="W324">
        <f t="shared" si="151"/>
        <v>69.921339115271948</v>
      </c>
      <c r="X324">
        <f t="shared" si="152"/>
        <v>3.8501544284845708</v>
      </c>
      <c r="Y324">
        <f t="shared" si="153"/>
        <v>5.5064083113986513</v>
      </c>
      <c r="Z324">
        <f t="shared" si="154"/>
        <v>1.3153592954125659</v>
      </c>
      <c r="AA324">
        <f t="shared" si="155"/>
        <v>-8.9826766845669646</v>
      </c>
      <c r="AB324">
        <f t="shared" si="156"/>
        <v>170.68098570925207</v>
      </c>
      <c r="AC324">
        <f t="shared" si="157"/>
        <v>14.277511281585699</v>
      </c>
      <c r="AD324">
        <f t="shared" si="158"/>
        <v>402.09554511480337</v>
      </c>
      <c r="AE324">
        <f t="shared" si="159"/>
        <v>16.763905697018604</v>
      </c>
      <c r="AF324">
        <f t="shared" si="160"/>
        <v>0.20116836575586683</v>
      </c>
      <c r="AG324">
        <f t="shared" si="161"/>
        <v>6.1209624691857156</v>
      </c>
      <c r="AH324">
        <v>2128.1067506451291</v>
      </c>
      <c r="AI324">
        <v>2111.329393939393</v>
      </c>
      <c r="AJ324">
        <v>1.739569538222641</v>
      </c>
      <c r="AK324">
        <v>66.45767359900691</v>
      </c>
      <c r="AL324">
        <f t="shared" si="162"/>
        <v>0.20368881370900146</v>
      </c>
      <c r="AM324">
        <v>37.764292370388389</v>
      </c>
      <c r="AN324">
        <v>37.999524848484853</v>
      </c>
      <c r="AO324">
        <v>-2.632413959842972E-5</v>
      </c>
      <c r="AP324">
        <v>80.18708061797463</v>
      </c>
      <c r="AQ324">
        <v>11</v>
      </c>
      <c r="AR324">
        <v>2</v>
      </c>
      <c r="AS324">
        <f t="shared" si="163"/>
        <v>1</v>
      </c>
      <c r="AT324">
        <f t="shared" si="164"/>
        <v>0</v>
      </c>
      <c r="AU324">
        <f t="shared" si="165"/>
        <v>46998.693649146662</v>
      </c>
      <c r="AV324">
        <f t="shared" si="166"/>
        <v>1200.007142857143</v>
      </c>
      <c r="AW324">
        <f t="shared" si="167"/>
        <v>1025.9327278800688</v>
      </c>
      <c r="AX324">
        <f t="shared" si="168"/>
        <v>0.85493885097832523</v>
      </c>
      <c r="AY324">
        <f t="shared" si="169"/>
        <v>0.18843198238816766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1675368811</v>
      </c>
      <c r="BF324">
        <v>2028.611428571428</v>
      </c>
      <c r="BG324">
        <v>2049.2114285714292</v>
      </c>
      <c r="BH324">
        <v>37.997999999999998</v>
      </c>
      <c r="BI324">
        <v>37.765842857142857</v>
      </c>
      <c r="BJ324">
        <v>2037.3971428571431</v>
      </c>
      <c r="BK324">
        <v>37.849814285714288</v>
      </c>
      <c r="BL324">
        <v>500.1552857142857</v>
      </c>
      <c r="BM324">
        <v>101.22499999999999</v>
      </c>
      <c r="BN324">
        <v>0.1001862857142857</v>
      </c>
      <c r="BO324">
        <v>34.541100000000007</v>
      </c>
      <c r="BP324">
        <v>33.395657142857139</v>
      </c>
      <c r="BQ324">
        <v>999.89999999999986</v>
      </c>
      <c r="BR324">
        <v>0</v>
      </c>
      <c r="BS324">
        <v>0</v>
      </c>
      <c r="BT324">
        <v>8974.4642857142862</v>
      </c>
      <c r="BU324">
        <v>0</v>
      </c>
      <c r="BV324">
        <v>272.35242857142862</v>
      </c>
      <c r="BW324">
        <v>-20.60174285714286</v>
      </c>
      <c r="BX324">
        <v>2108.7399999999998</v>
      </c>
      <c r="BY324">
        <v>2129.638571428572</v>
      </c>
      <c r="BZ324">
        <v>0.23216400000000001</v>
      </c>
      <c r="CA324">
        <v>2049.2114285714292</v>
      </c>
      <c r="CB324">
        <v>37.765842857142857</v>
      </c>
      <c r="CC324">
        <v>3.8463442857142862</v>
      </c>
      <c r="CD324">
        <v>3.822844285714285</v>
      </c>
      <c r="CE324">
        <v>28.231442857142859</v>
      </c>
      <c r="CF324">
        <v>28.126171428571428</v>
      </c>
      <c r="CG324">
        <v>1200.007142857143</v>
      </c>
      <c r="CH324">
        <v>0.49995600000000001</v>
      </c>
      <c r="CI324">
        <v>0.50004400000000004</v>
      </c>
      <c r="CJ324">
        <v>0</v>
      </c>
      <c r="CK324">
        <v>1014.1</v>
      </c>
      <c r="CL324">
        <v>4.9990899999999998</v>
      </c>
      <c r="CM324">
        <v>10956.77142857143</v>
      </c>
      <c r="CN324">
        <v>9557.7471428571444</v>
      </c>
      <c r="CO324">
        <v>46.25</v>
      </c>
      <c r="CP324">
        <v>48.686999999999998</v>
      </c>
      <c r="CQ324">
        <v>47.125</v>
      </c>
      <c r="CR324">
        <v>47.436999999999998</v>
      </c>
      <c r="CS324">
        <v>47.436999999999998</v>
      </c>
      <c r="CT324">
        <v>597.44999999999993</v>
      </c>
      <c r="CU324">
        <v>597.55714285714282</v>
      </c>
      <c r="CV324">
        <v>0</v>
      </c>
      <c r="CW324">
        <v>1675368831.7</v>
      </c>
      <c r="CX324">
        <v>0</v>
      </c>
      <c r="CY324">
        <v>1675367359.0999999</v>
      </c>
      <c r="CZ324" t="s">
        <v>356</v>
      </c>
      <c r="DA324">
        <v>1675367359.0999999</v>
      </c>
      <c r="DB324">
        <v>1675367351.0999999</v>
      </c>
      <c r="DC324">
        <v>3</v>
      </c>
      <c r="DD324">
        <v>-0.36899999999999999</v>
      </c>
      <c r="DE324">
        <v>-0.108</v>
      </c>
      <c r="DF324">
        <v>-5.9960000000000004</v>
      </c>
      <c r="DG324">
        <v>0.14799999999999999</v>
      </c>
      <c r="DH324">
        <v>415</v>
      </c>
      <c r="DI324">
        <v>35</v>
      </c>
      <c r="DJ324">
        <v>0.46</v>
      </c>
      <c r="DK324">
        <v>0.2</v>
      </c>
      <c r="DL324">
        <v>-20.764348780487801</v>
      </c>
      <c r="DM324">
        <v>-5.658815331008657E-2</v>
      </c>
      <c r="DN324">
        <v>0.1050785887590138</v>
      </c>
      <c r="DO324">
        <v>1</v>
      </c>
      <c r="DP324">
        <v>0.25064787804878053</v>
      </c>
      <c r="DQ324">
        <v>-0.13820508710801371</v>
      </c>
      <c r="DR324">
        <v>1.3812714152309851E-2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363</v>
      </c>
      <c r="EA324">
        <v>2.94421</v>
      </c>
      <c r="EB324">
        <v>2.62344</v>
      </c>
      <c r="EC324">
        <v>0.28506199999999998</v>
      </c>
      <c r="ED324">
        <v>0.28431699999999999</v>
      </c>
      <c r="EE324">
        <v>0.149315</v>
      </c>
      <c r="EF324">
        <v>0.14702499999999999</v>
      </c>
      <c r="EG324">
        <v>21432.3</v>
      </c>
      <c r="EH324">
        <v>21759.3</v>
      </c>
      <c r="EI324">
        <v>27932.7</v>
      </c>
      <c r="EJ324">
        <v>29313.9</v>
      </c>
      <c r="EK324">
        <v>32726.2</v>
      </c>
      <c r="EL324">
        <v>34718.6</v>
      </c>
      <c r="EM324">
        <v>39456.699999999997</v>
      </c>
      <c r="EN324">
        <v>41899.800000000003</v>
      </c>
      <c r="EO324">
        <v>1.9080299999999999</v>
      </c>
      <c r="EP324">
        <v>1.8785700000000001</v>
      </c>
      <c r="EQ324">
        <v>5.4910800000000003E-2</v>
      </c>
      <c r="ER324">
        <v>0</v>
      </c>
      <c r="ES324">
        <v>32.5124</v>
      </c>
      <c r="ET324">
        <v>999.9</v>
      </c>
      <c r="EU324">
        <v>72.099999999999994</v>
      </c>
      <c r="EV324">
        <v>35</v>
      </c>
      <c r="EW324">
        <v>40.2331</v>
      </c>
      <c r="EX324">
        <v>57.276600000000002</v>
      </c>
      <c r="EY324">
        <v>2.0232399999999999</v>
      </c>
      <c r="EZ324">
        <v>1</v>
      </c>
      <c r="FA324">
        <v>0.73765800000000004</v>
      </c>
      <c r="FB324">
        <v>1.3562700000000001</v>
      </c>
      <c r="FC324">
        <v>20.265799999999999</v>
      </c>
      <c r="FD324">
        <v>5.2165400000000002</v>
      </c>
      <c r="FE324">
        <v>12.0099</v>
      </c>
      <c r="FF324">
        <v>4.9844499999999998</v>
      </c>
      <c r="FG324">
        <v>3.2845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1.86222</v>
      </c>
      <c r="FN324">
        <v>1.86426</v>
      </c>
      <c r="FO324">
        <v>1.8603499999999999</v>
      </c>
      <c r="FP324">
        <v>1.8610599999999999</v>
      </c>
      <c r="FQ324">
        <v>1.8602000000000001</v>
      </c>
      <c r="FR324">
        <v>1.86188</v>
      </c>
      <c r="FS324">
        <v>1.8585199999999999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-8.7899999999999991</v>
      </c>
      <c r="GH324">
        <v>0.1482</v>
      </c>
      <c r="GI324">
        <v>-4.6172869984045022</v>
      </c>
      <c r="GJ324">
        <v>-3.9744887815693084E-3</v>
      </c>
      <c r="GK324">
        <v>1.847162108954052E-6</v>
      </c>
      <c r="GL324">
        <v>-4.4217609294687878E-10</v>
      </c>
      <c r="GM324">
        <v>0.1481899999999996</v>
      </c>
      <c r="GN324">
        <v>0</v>
      </c>
      <c r="GO324">
        <v>0</v>
      </c>
      <c r="GP324">
        <v>0</v>
      </c>
      <c r="GQ324">
        <v>6</v>
      </c>
      <c r="GR324">
        <v>2080</v>
      </c>
      <c r="GS324">
        <v>4</v>
      </c>
      <c r="GT324">
        <v>32</v>
      </c>
      <c r="GU324">
        <v>24.2</v>
      </c>
      <c r="GV324">
        <v>24.4</v>
      </c>
      <c r="GW324">
        <v>4.0039100000000003</v>
      </c>
      <c r="GX324">
        <v>2.5097700000000001</v>
      </c>
      <c r="GY324">
        <v>1.4489700000000001</v>
      </c>
      <c r="GZ324">
        <v>2.323</v>
      </c>
      <c r="HA324">
        <v>1.5478499999999999</v>
      </c>
      <c r="HB324">
        <v>2.2839399999999999</v>
      </c>
      <c r="HC324">
        <v>39.918399999999998</v>
      </c>
      <c r="HD324">
        <v>14.298400000000001</v>
      </c>
      <c r="HE324">
        <v>18</v>
      </c>
      <c r="HF324">
        <v>500.75099999999998</v>
      </c>
      <c r="HG324">
        <v>522.95799999999997</v>
      </c>
      <c r="HH324">
        <v>31.000299999999999</v>
      </c>
      <c r="HI324">
        <v>36.563000000000002</v>
      </c>
      <c r="HJ324">
        <v>30.0001</v>
      </c>
      <c r="HK324">
        <v>36.478200000000001</v>
      </c>
      <c r="HL324">
        <v>36.503100000000003</v>
      </c>
      <c r="HM324">
        <v>80.053799999999995</v>
      </c>
      <c r="HN324">
        <v>8.5069400000000002</v>
      </c>
      <c r="HO324">
        <v>100</v>
      </c>
      <c r="HP324">
        <v>31</v>
      </c>
      <c r="HQ324">
        <v>2063.3000000000002</v>
      </c>
      <c r="HR324">
        <v>37.758099999999999</v>
      </c>
      <c r="HS324">
        <v>98.468699999999998</v>
      </c>
      <c r="HT324">
        <v>97.161900000000003</v>
      </c>
    </row>
    <row r="325" spans="1:228" x14ac:dyDescent="0.2">
      <c r="A325">
        <v>310</v>
      </c>
      <c r="B325">
        <v>1675368817</v>
      </c>
      <c r="C325">
        <v>1233.900000095367</v>
      </c>
      <c r="D325" t="s">
        <v>979</v>
      </c>
      <c r="E325" t="s">
        <v>980</v>
      </c>
      <c r="F325">
        <v>4</v>
      </c>
      <c r="G325">
        <v>1675368814.6875</v>
      </c>
      <c r="H325">
        <f t="shared" si="136"/>
        <v>2.0231381344730954E-4</v>
      </c>
      <c r="I325">
        <f t="shared" si="137"/>
        <v>0.20231381344730953</v>
      </c>
      <c r="J325">
        <f t="shared" si="138"/>
        <v>5.9913730935646461</v>
      </c>
      <c r="K325">
        <f t="shared" si="139"/>
        <v>2034.70625</v>
      </c>
      <c r="L325">
        <f t="shared" si="140"/>
        <v>1353.2040167465891</v>
      </c>
      <c r="M325">
        <f t="shared" si="141"/>
        <v>137.11333699916503</v>
      </c>
      <c r="N325">
        <f t="shared" si="142"/>
        <v>206.16652056746165</v>
      </c>
      <c r="O325">
        <f t="shared" si="143"/>
        <v>1.4908957158056148E-2</v>
      </c>
      <c r="P325">
        <f t="shared" si="144"/>
        <v>2.7687843918743131</v>
      </c>
      <c r="Q325">
        <f t="shared" si="145"/>
        <v>1.4864500966167172E-2</v>
      </c>
      <c r="R325">
        <f t="shared" si="146"/>
        <v>9.2942961993945014E-3</v>
      </c>
      <c r="S325">
        <f t="shared" si="147"/>
        <v>226.11742798691876</v>
      </c>
      <c r="T325">
        <f t="shared" si="148"/>
        <v>35.878593964356988</v>
      </c>
      <c r="U325">
        <f t="shared" si="149"/>
        <v>33.404349999999987</v>
      </c>
      <c r="V325">
        <f t="shared" si="150"/>
        <v>5.1680300053667487</v>
      </c>
      <c r="W325">
        <f t="shared" si="151"/>
        <v>69.943059130715184</v>
      </c>
      <c r="X325">
        <f t="shared" si="152"/>
        <v>3.8503153845644102</v>
      </c>
      <c r="Y325">
        <f t="shared" si="153"/>
        <v>5.5049284838523196</v>
      </c>
      <c r="Z325">
        <f t="shared" si="154"/>
        <v>1.3177146208023385</v>
      </c>
      <c r="AA325">
        <f t="shared" si="155"/>
        <v>-8.9220391730263504</v>
      </c>
      <c r="AB325">
        <f t="shared" si="156"/>
        <v>168.96137589390324</v>
      </c>
      <c r="AC325">
        <f t="shared" si="157"/>
        <v>14.109125152704706</v>
      </c>
      <c r="AD325">
        <f t="shared" si="158"/>
        <v>400.26588986050035</v>
      </c>
      <c r="AE325">
        <f t="shared" si="159"/>
        <v>16.810662962470854</v>
      </c>
      <c r="AF325">
        <f t="shared" si="160"/>
        <v>0.20128229199143477</v>
      </c>
      <c r="AG325">
        <f t="shared" si="161"/>
        <v>5.9913730935646461</v>
      </c>
      <c r="AH325">
        <v>2134.87243056138</v>
      </c>
      <c r="AI325">
        <v>2118.2499393939402</v>
      </c>
      <c r="AJ325">
        <v>1.7404806109014379</v>
      </c>
      <c r="AK325">
        <v>66.45767359900691</v>
      </c>
      <c r="AL325">
        <f t="shared" si="162"/>
        <v>0.20231381344730953</v>
      </c>
      <c r="AM325">
        <v>37.766401315064151</v>
      </c>
      <c r="AN325">
        <v>37.999857575757552</v>
      </c>
      <c r="AO325">
        <v>7.3664750426487108E-6</v>
      </c>
      <c r="AP325">
        <v>80.18708061797463</v>
      </c>
      <c r="AQ325">
        <v>11</v>
      </c>
      <c r="AR325">
        <v>2</v>
      </c>
      <c r="AS325">
        <f t="shared" si="163"/>
        <v>1</v>
      </c>
      <c r="AT325">
        <f t="shared" si="164"/>
        <v>0</v>
      </c>
      <c r="AU325">
        <f t="shared" si="165"/>
        <v>47132.443589721544</v>
      </c>
      <c r="AV325">
        <f t="shared" si="166"/>
        <v>1199.9962499999999</v>
      </c>
      <c r="AW325">
        <f t="shared" si="167"/>
        <v>1025.9232885942583</v>
      </c>
      <c r="AX325">
        <f t="shared" si="168"/>
        <v>0.85493874551212845</v>
      </c>
      <c r="AY325">
        <f t="shared" si="169"/>
        <v>0.18843177883840784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1675368814.6875</v>
      </c>
      <c r="BF325">
        <v>2034.70625</v>
      </c>
      <c r="BG325">
        <v>2055.36625</v>
      </c>
      <c r="BH325">
        <v>37.999675000000003</v>
      </c>
      <c r="BI325">
        <v>37.767362499999997</v>
      </c>
      <c r="BJ325">
        <v>2043.5062499999999</v>
      </c>
      <c r="BK325">
        <v>37.851487499999998</v>
      </c>
      <c r="BL325">
        <v>500.10300000000001</v>
      </c>
      <c r="BM325">
        <v>101.22512500000001</v>
      </c>
      <c r="BN325">
        <v>9.98306625E-2</v>
      </c>
      <c r="BO325">
        <v>34.536262500000007</v>
      </c>
      <c r="BP325">
        <v>33.404349999999987</v>
      </c>
      <c r="BQ325">
        <v>999.9</v>
      </c>
      <c r="BR325">
        <v>0</v>
      </c>
      <c r="BS325">
        <v>0</v>
      </c>
      <c r="BT325">
        <v>9000.2337499999994</v>
      </c>
      <c r="BU325">
        <v>0</v>
      </c>
      <c r="BV325">
        <v>268.068625</v>
      </c>
      <c r="BW325">
        <v>-20.660037500000001</v>
      </c>
      <c r="BX325">
        <v>2115.0812500000002</v>
      </c>
      <c r="BY325">
        <v>2136.04</v>
      </c>
      <c r="BZ325">
        <v>0.232311875</v>
      </c>
      <c r="CA325">
        <v>2055.36625</v>
      </c>
      <c r="CB325">
        <v>37.767362499999997</v>
      </c>
      <c r="CC325">
        <v>3.8465262500000001</v>
      </c>
      <c r="CD325">
        <v>3.82301</v>
      </c>
      <c r="CE325">
        <v>28.232262500000001</v>
      </c>
      <c r="CF325">
        <v>28.1269375</v>
      </c>
      <c r="CG325">
        <v>1199.9962499999999</v>
      </c>
      <c r="CH325">
        <v>0.49996075000000012</v>
      </c>
      <c r="CI325">
        <v>0.50003924999999994</v>
      </c>
      <c r="CJ325">
        <v>0</v>
      </c>
      <c r="CK325">
        <v>1013.9025</v>
      </c>
      <c r="CL325">
        <v>4.9990899999999998</v>
      </c>
      <c r="CM325">
        <v>10957.012500000001</v>
      </c>
      <c r="CN325">
        <v>9557.6687500000007</v>
      </c>
      <c r="CO325">
        <v>46.25</v>
      </c>
      <c r="CP325">
        <v>48.694875000000003</v>
      </c>
      <c r="CQ325">
        <v>47.125</v>
      </c>
      <c r="CR325">
        <v>47.436999999999998</v>
      </c>
      <c r="CS325">
        <v>47.436999999999998</v>
      </c>
      <c r="CT325">
        <v>597.44875000000002</v>
      </c>
      <c r="CU325">
        <v>597.54750000000001</v>
      </c>
      <c r="CV325">
        <v>0</v>
      </c>
      <c r="CW325">
        <v>1675368835.9000001</v>
      </c>
      <c r="CX325">
        <v>0</v>
      </c>
      <c r="CY325">
        <v>1675367359.0999999</v>
      </c>
      <c r="CZ325" t="s">
        <v>356</v>
      </c>
      <c r="DA325">
        <v>1675367359.0999999</v>
      </c>
      <c r="DB325">
        <v>1675367351.0999999</v>
      </c>
      <c r="DC325">
        <v>3</v>
      </c>
      <c r="DD325">
        <v>-0.36899999999999999</v>
      </c>
      <c r="DE325">
        <v>-0.108</v>
      </c>
      <c r="DF325">
        <v>-5.9960000000000004</v>
      </c>
      <c r="DG325">
        <v>0.14799999999999999</v>
      </c>
      <c r="DH325">
        <v>415</v>
      </c>
      <c r="DI325">
        <v>35</v>
      </c>
      <c r="DJ325">
        <v>0.46</v>
      </c>
      <c r="DK325">
        <v>0.2</v>
      </c>
      <c r="DL325">
        <v>-20.743047499999999</v>
      </c>
      <c r="DM325">
        <v>0.66240562851784568</v>
      </c>
      <c r="DN325">
        <v>0.13492418053762631</v>
      </c>
      <c r="DO325">
        <v>0</v>
      </c>
      <c r="DP325">
        <v>0.24163850000000001</v>
      </c>
      <c r="DQ325">
        <v>-9.1247234521576265E-2</v>
      </c>
      <c r="DR325">
        <v>9.1336007768021039E-3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363</v>
      </c>
      <c r="EA325">
        <v>2.9442599999999999</v>
      </c>
      <c r="EB325">
        <v>2.62385</v>
      </c>
      <c r="EC325">
        <v>0.285582</v>
      </c>
      <c r="ED325">
        <v>0.28484799999999999</v>
      </c>
      <c r="EE325">
        <v>0.149316</v>
      </c>
      <c r="EF325">
        <v>0.14702999999999999</v>
      </c>
      <c r="EG325">
        <v>21417.200000000001</v>
      </c>
      <c r="EH325">
        <v>21743.599999999999</v>
      </c>
      <c r="EI325">
        <v>27933.4</v>
      </c>
      <c r="EJ325">
        <v>29314.6</v>
      </c>
      <c r="EK325">
        <v>32726.9</v>
      </c>
      <c r="EL325">
        <v>34719</v>
      </c>
      <c r="EM325">
        <v>39457.599999999999</v>
      </c>
      <c r="EN325">
        <v>41900.6</v>
      </c>
      <c r="EO325">
        <v>1.9080699999999999</v>
      </c>
      <c r="EP325">
        <v>1.8785499999999999</v>
      </c>
      <c r="EQ325">
        <v>5.5357799999999999E-2</v>
      </c>
      <c r="ER325">
        <v>0</v>
      </c>
      <c r="ES325">
        <v>32.506599999999999</v>
      </c>
      <c r="ET325">
        <v>999.9</v>
      </c>
      <c r="EU325">
        <v>72.099999999999994</v>
      </c>
      <c r="EV325">
        <v>35</v>
      </c>
      <c r="EW325">
        <v>40.230800000000002</v>
      </c>
      <c r="EX325">
        <v>57.546599999999998</v>
      </c>
      <c r="EY325">
        <v>2.0272399999999999</v>
      </c>
      <c r="EZ325">
        <v>1</v>
      </c>
      <c r="FA325">
        <v>0.73732200000000003</v>
      </c>
      <c r="FB325">
        <v>1.359</v>
      </c>
      <c r="FC325">
        <v>20.265699999999999</v>
      </c>
      <c r="FD325">
        <v>5.21699</v>
      </c>
      <c r="FE325">
        <v>12.0099</v>
      </c>
      <c r="FF325">
        <v>4.9844499999999998</v>
      </c>
      <c r="FG325">
        <v>3.2845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1.8622399999999999</v>
      </c>
      <c r="FN325">
        <v>1.86429</v>
      </c>
      <c r="FO325">
        <v>1.8603499999999999</v>
      </c>
      <c r="FP325">
        <v>1.86107</v>
      </c>
      <c r="FQ325">
        <v>1.8602000000000001</v>
      </c>
      <c r="FR325">
        <v>1.86188</v>
      </c>
      <c r="FS325">
        <v>1.8585199999999999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-8.8000000000000007</v>
      </c>
      <c r="GH325">
        <v>0.1482</v>
      </c>
      <c r="GI325">
        <v>-4.6172869984045022</v>
      </c>
      <c r="GJ325">
        <v>-3.9744887815693084E-3</v>
      </c>
      <c r="GK325">
        <v>1.847162108954052E-6</v>
      </c>
      <c r="GL325">
        <v>-4.4217609294687878E-10</v>
      </c>
      <c r="GM325">
        <v>0.1481899999999996</v>
      </c>
      <c r="GN325">
        <v>0</v>
      </c>
      <c r="GO325">
        <v>0</v>
      </c>
      <c r="GP325">
        <v>0</v>
      </c>
      <c r="GQ325">
        <v>6</v>
      </c>
      <c r="GR325">
        <v>2080</v>
      </c>
      <c r="GS325">
        <v>4</v>
      </c>
      <c r="GT325">
        <v>32</v>
      </c>
      <c r="GU325">
        <v>24.3</v>
      </c>
      <c r="GV325">
        <v>24.4</v>
      </c>
      <c r="GW325">
        <v>4.0136700000000003</v>
      </c>
      <c r="GX325">
        <v>2.49146</v>
      </c>
      <c r="GY325">
        <v>1.4489700000000001</v>
      </c>
      <c r="GZ325">
        <v>2.323</v>
      </c>
      <c r="HA325">
        <v>1.5478499999999999</v>
      </c>
      <c r="HB325">
        <v>2.3290999999999999</v>
      </c>
      <c r="HC325">
        <v>39.918399999999998</v>
      </c>
      <c r="HD325">
        <v>14.2896</v>
      </c>
      <c r="HE325">
        <v>18</v>
      </c>
      <c r="HF325">
        <v>500.78399999999999</v>
      </c>
      <c r="HG325">
        <v>522.94000000000005</v>
      </c>
      <c r="HH325">
        <v>31.000599999999999</v>
      </c>
      <c r="HI325">
        <v>36.563000000000002</v>
      </c>
      <c r="HJ325">
        <v>30</v>
      </c>
      <c r="HK325">
        <v>36.478200000000001</v>
      </c>
      <c r="HL325">
        <v>36.503100000000003</v>
      </c>
      <c r="HM325">
        <v>80.258399999999995</v>
      </c>
      <c r="HN325">
        <v>8.5069400000000002</v>
      </c>
      <c r="HO325">
        <v>100</v>
      </c>
      <c r="HP325">
        <v>31</v>
      </c>
      <c r="HQ325">
        <v>2069.9899999999998</v>
      </c>
      <c r="HR325">
        <v>37.756999999999998</v>
      </c>
      <c r="HS325">
        <v>98.471100000000007</v>
      </c>
      <c r="HT325">
        <v>97.164000000000001</v>
      </c>
    </row>
    <row r="326" spans="1:228" x14ac:dyDescent="0.2">
      <c r="A326">
        <v>311</v>
      </c>
      <c r="B326">
        <v>1675368821</v>
      </c>
      <c r="C326">
        <v>1237.900000095367</v>
      </c>
      <c r="D326" t="s">
        <v>981</v>
      </c>
      <c r="E326" t="s">
        <v>982</v>
      </c>
      <c r="F326">
        <v>4</v>
      </c>
      <c r="G326">
        <v>1675368819</v>
      </c>
      <c r="H326">
        <f t="shared" si="136"/>
        <v>2.0422800493178072E-4</v>
      </c>
      <c r="I326">
        <f t="shared" si="137"/>
        <v>0.20422800493178073</v>
      </c>
      <c r="J326">
        <f t="shared" si="138"/>
        <v>6.0654581215112309</v>
      </c>
      <c r="K326">
        <f t="shared" si="139"/>
        <v>2041.934285714286</v>
      </c>
      <c r="L326">
        <f t="shared" si="140"/>
        <v>1358.5247861648818</v>
      </c>
      <c r="M326">
        <f t="shared" si="141"/>
        <v>137.65195630827847</v>
      </c>
      <c r="N326">
        <f t="shared" si="142"/>
        <v>206.89813829234393</v>
      </c>
      <c r="O326">
        <f t="shared" si="143"/>
        <v>1.5052241224580055E-2</v>
      </c>
      <c r="P326">
        <f t="shared" si="144"/>
        <v>2.76794080849875</v>
      </c>
      <c r="Q326">
        <f t="shared" si="145"/>
        <v>1.5006914061706378E-2</v>
      </c>
      <c r="R326">
        <f t="shared" si="146"/>
        <v>9.3833823085432248E-3</v>
      </c>
      <c r="S326">
        <f t="shared" si="147"/>
        <v>226.11670037970893</v>
      </c>
      <c r="T326">
        <f t="shared" si="148"/>
        <v>35.884105330152771</v>
      </c>
      <c r="U326">
        <f t="shared" si="149"/>
        <v>33.404814285714281</v>
      </c>
      <c r="V326">
        <f t="shared" si="150"/>
        <v>5.1681644300124141</v>
      </c>
      <c r="W326">
        <f t="shared" si="151"/>
        <v>69.926456709521418</v>
      </c>
      <c r="X326">
        <f t="shared" si="152"/>
        <v>3.8506134883193748</v>
      </c>
      <c r="Y326">
        <f t="shared" si="153"/>
        <v>5.5066618123023847</v>
      </c>
      <c r="Z326">
        <f t="shared" si="154"/>
        <v>1.3175509416930393</v>
      </c>
      <c r="AA326">
        <f t="shared" si="155"/>
        <v>-9.006455017491529</v>
      </c>
      <c r="AB326">
        <f t="shared" si="156"/>
        <v>169.68613498608519</v>
      </c>
      <c r="AC326">
        <f t="shared" si="157"/>
        <v>14.17438969655106</v>
      </c>
      <c r="AD326">
        <f t="shared" si="158"/>
        <v>400.97077004485368</v>
      </c>
      <c r="AE326">
        <f t="shared" si="159"/>
        <v>16.91276017882798</v>
      </c>
      <c r="AF326">
        <f t="shared" si="160"/>
        <v>0.20007133163202634</v>
      </c>
      <c r="AG326">
        <f t="shared" si="161"/>
        <v>6.0654581215112309</v>
      </c>
      <c r="AH326">
        <v>2141.9603395569352</v>
      </c>
      <c r="AI326">
        <v>2125.214727272727</v>
      </c>
      <c r="AJ326">
        <v>1.7465577926657729</v>
      </c>
      <c r="AK326">
        <v>66.45767359900691</v>
      </c>
      <c r="AL326">
        <f t="shared" si="162"/>
        <v>0.20422800493178073</v>
      </c>
      <c r="AM326">
        <v>37.7695404865634</v>
      </c>
      <c r="AN326">
        <v>38.004967878787873</v>
      </c>
      <c r="AO326">
        <v>4.2437764329634307E-5</v>
      </c>
      <c r="AP326">
        <v>80.18708061797463</v>
      </c>
      <c r="AQ326">
        <v>11</v>
      </c>
      <c r="AR326">
        <v>2</v>
      </c>
      <c r="AS326">
        <f t="shared" si="163"/>
        <v>1</v>
      </c>
      <c r="AT326">
        <f t="shared" si="164"/>
        <v>0</v>
      </c>
      <c r="AU326">
        <f t="shared" si="165"/>
        <v>47108.472281200317</v>
      </c>
      <c r="AV326">
        <f t="shared" si="166"/>
        <v>1199.992857142857</v>
      </c>
      <c r="AW326">
        <f t="shared" si="167"/>
        <v>1025.9203421656523</v>
      </c>
      <c r="AX326">
        <f t="shared" si="168"/>
        <v>0.8549387073922543</v>
      </c>
      <c r="AY326">
        <f t="shared" si="169"/>
        <v>0.18843170526705072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1675368819</v>
      </c>
      <c r="BF326">
        <v>2041.934285714286</v>
      </c>
      <c r="BG326">
        <v>2062.7142857142858</v>
      </c>
      <c r="BH326">
        <v>38.002757142857142</v>
      </c>
      <c r="BI326">
        <v>37.771857142857137</v>
      </c>
      <c r="BJ326">
        <v>2050.7457142857138</v>
      </c>
      <c r="BK326">
        <v>37.854571428571433</v>
      </c>
      <c r="BL326">
        <v>500.13357142857137</v>
      </c>
      <c r="BM326">
        <v>101.22457142857139</v>
      </c>
      <c r="BN326">
        <v>0.10001072857142861</v>
      </c>
      <c r="BO326">
        <v>34.541928571428571</v>
      </c>
      <c r="BP326">
        <v>33.404814285714281</v>
      </c>
      <c r="BQ326">
        <v>999.89999999999986</v>
      </c>
      <c r="BR326">
        <v>0</v>
      </c>
      <c r="BS326">
        <v>0</v>
      </c>
      <c r="BT326">
        <v>8995.8042857142846</v>
      </c>
      <c r="BU326">
        <v>0</v>
      </c>
      <c r="BV326">
        <v>335.48642857142858</v>
      </c>
      <c r="BW326">
        <v>-20.780414285714279</v>
      </c>
      <c r="BX326">
        <v>2122.5971428571429</v>
      </c>
      <c r="BY326">
        <v>2143.6857142857139</v>
      </c>
      <c r="BZ326">
        <v>0.23089071428571431</v>
      </c>
      <c r="CA326">
        <v>2062.7142857142858</v>
      </c>
      <c r="CB326">
        <v>37.771857142857137</v>
      </c>
      <c r="CC326">
        <v>3.8468100000000001</v>
      </c>
      <c r="CD326">
        <v>3.8234371428571419</v>
      </c>
      <c r="CE326">
        <v>28.233514285714289</v>
      </c>
      <c r="CF326">
        <v>28.12884285714285</v>
      </c>
      <c r="CG326">
        <v>1199.992857142857</v>
      </c>
      <c r="CH326">
        <v>0.49996000000000013</v>
      </c>
      <c r="CI326">
        <v>0.50003999999999993</v>
      </c>
      <c r="CJ326">
        <v>0</v>
      </c>
      <c r="CK326">
        <v>1013.958571428571</v>
      </c>
      <c r="CL326">
        <v>4.9990899999999998</v>
      </c>
      <c r="CM326">
        <v>10956.928571428571</v>
      </c>
      <c r="CN326">
        <v>9557.6742857142854</v>
      </c>
      <c r="CO326">
        <v>46.25</v>
      </c>
      <c r="CP326">
        <v>48.686999999999998</v>
      </c>
      <c r="CQ326">
        <v>47.125</v>
      </c>
      <c r="CR326">
        <v>47.436999999999998</v>
      </c>
      <c r="CS326">
        <v>47.436999999999998</v>
      </c>
      <c r="CT326">
        <v>597.44857142857131</v>
      </c>
      <c r="CU326">
        <v>597.54428571428582</v>
      </c>
      <c r="CV326">
        <v>0</v>
      </c>
      <c r="CW326">
        <v>1675368839.5</v>
      </c>
      <c r="CX326">
        <v>0</v>
      </c>
      <c r="CY326">
        <v>1675367359.0999999</v>
      </c>
      <c r="CZ326" t="s">
        <v>356</v>
      </c>
      <c r="DA326">
        <v>1675367359.0999999</v>
      </c>
      <c r="DB326">
        <v>1675367351.0999999</v>
      </c>
      <c r="DC326">
        <v>3</v>
      </c>
      <c r="DD326">
        <v>-0.36899999999999999</v>
      </c>
      <c r="DE326">
        <v>-0.108</v>
      </c>
      <c r="DF326">
        <v>-5.9960000000000004</v>
      </c>
      <c r="DG326">
        <v>0.14799999999999999</v>
      </c>
      <c r="DH326">
        <v>415</v>
      </c>
      <c r="DI326">
        <v>35</v>
      </c>
      <c r="DJ326">
        <v>0.46</v>
      </c>
      <c r="DK326">
        <v>0.2</v>
      </c>
      <c r="DL326">
        <v>-20.738122499999999</v>
      </c>
      <c r="DM326">
        <v>0.39819849906192317</v>
      </c>
      <c r="DN326">
        <v>0.13386053280840471</v>
      </c>
      <c r="DO326">
        <v>0</v>
      </c>
      <c r="DP326">
        <v>0.2368101</v>
      </c>
      <c r="DQ326">
        <v>-6.2741763602251518E-2</v>
      </c>
      <c r="DR326">
        <v>6.7390538275042726E-3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363</v>
      </c>
      <c r="EA326">
        <v>2.9443199999999998</v>
      </c>
      <c r="EB326">
        <v>2.6237499999999998</v>
      </c>
      <c r="EC326">
        <v>0.28610600000000003</v>
      </c>
      <c r="ED326">
        <v>0.28537800000000002</v>
      </c>
      <c r="EE326">
        <v>0.14933099999999999</v>
      </c>
      <c r="EF326">
        <v>0.14704300000000001</v>
      </c>
      <c r="EG326">
        <v>21401.9</v>
      </c>
      <c r="EH326">
        <v>21726.9</v>
      </c>
      <c r="EI326">
        <v>27934.2</v>
      </c>
      <c r="EJ326">
        <v>29314</v>
      </c>
      <c r="EK326">
        <v>32726.7</v>
      </c>
      <c r="EL326">
        <v>34718.300000000003</v>
      </c>
      <c r="EM326">
        <v>39458</v>
      </c>
      <c r="EN326">
        <v>41900.199999999997</v>
      </c>
      <c r="EO326">
        <v>1.90805</v>
      </c>
      <c r="EP326">
        <v>1.8785700000000001</v>
      </c>
      <c r="EQ326">
        <v>5.6080499999999998E-2</v>
      </c>
      <c r="ER326">
        <v>0</v>
      </c>
      <c r="ES326">
        <v>32.502600000000001</v>
      </c>
      <c r="ET326">
        <v>999.9</v>
      </c>
      <c r="EU326">
        <v>72.099999999999994</v>
      </c>
      <c r="EV326">
        <v>35</v>
      </c>
      <c r="EW326">
        <v>40.227800000000002</v>
      </c>
      <c r="EX326">
        <v>57.246600000000001</v>
      </c>
      <c r="EY326">
        <v>1.6306099999999999</v>
      </c>
      <c r="EZ326">
        <v>1</v>
      </c>
      <c r="FA326">
        <v>0.73734</v>
      </c>
      <c r="FB326">
        <v>1.3611899999999999</v>
      </c>
      <c r="FC326">
        <v>20.265799999999999</v>
      </c>
      <c r="FD326">
        <v>5.2168400000000004</v>
      </c>
      <c r="FE326">
        <v>12.0099</v>
      </c>
      <c r="FF326">
        <v>4.9844999999999997</v>
      </c>
      <c r="FG326">
        <v>3.2844799999999998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1.8622300000000001</v>
      </c>
      <c r="FN326">
        <v>1.86429</v>
      </c>
      <c r="FO326">
        <v>1.8603499999999999</v>
      </c>
      <c r="FP326">
        <v>1.8610500000000001</v>
      </c>
      <c r="FQ326">
        <v>1.8602000000000001</v>
      </c>
      <c r="FR326">
        <v>1.86188</v>
      </c>
      <c r="FS326">
        <v>1.8585199999999999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-8.82</v>
      </c>
      <c r="GH326">
        <v>0.1482</v>
      </c>
      <c r="GI326">
        <v>-4.6172869984045022</v>
      </c>
      <c r="GJ326">
        <v>-3.9744887815693084E-3</v>
      </c>
      <c r="GK326">
        <v>1.847162108954052E-6</v>
      </c>
      <c r="GL326">
        <v>-4.4217609294687878E-10</v>
      </c>
      <c r="GM326">
        <v>0.1481899999999996</v>
      </c>
      <c r="GN326">
        <v>0</v>
      </c>
      <c r="GO326">
        <v>0</v>
      </c>
      <c r="GP326">
        <v>0</v>
      </c>
      <c r="GQ326">
        <v>6</v>
      </c>
      <c r="GR326">
        <v>2080</v>
      </c>
      <c r="GS326">
        <v>4</v>
      </c>
      <c r="GT326">
        <v>32</v>
      </c>
      <c r="GU326">
        <v>24.4</v>
      </c>
      <c r="GV326">
        <v>24.5</v>
      </c>
      <c r="GW326">
        <v>4.0222199999999999</v>
      </c>
      <c r="GX326">
        <v>2.4890099999999999</v>
      </c>
      <c r="GY326">
        <v>1.4489700000000001</v>
      </c>
      <c r="GZ326">
        <v>2.323</v>
      </c>
      <c r="HA326">
        <v>1.5478499999999999</v>
      </c>
      <c r="HB326">
        <v>2.3718300000000001</v>
      </c>
      <c r="HC326">
        <v>39.918399999999998</v>
      </c>
      <c r="HD326">
        <v>14.3072</v>
      </c>
      <c r="HE326">
        <v>18</v>
      </c>
      <c r="HF326">
        <v>500.76799999999997</v>
      </c>
      <c r="HG326">
        <v>522.95799999999997</v>
      </c>
      <c r="HH326">
        <v>31.000599999999999</v>
      </c>
      <c r="HI326">
        <v>36.559899999999999</v>
      </c>
      <c r="HJ326">
        <v>30</v>
      </c>
      <c r="HK326">
        <v>36.478200000000001</v>
      </c>
      <c r="HL326">
        <v>36.503100000000003</v>
      </c>
      <c r="HM326">
        <v>80.450400000000002</v>
      </c>
      <c r="HN326">
        <v>8.5069400000000002</v>
      </c>
      <c r="HO326">
        <v>100</v>
      </c>
      <c r="HP326">
        <v>31</v>
      </c>
      <c r="HQ326">
        <v>2076.67</v>
      </c>
      <c r="HR326">
        <v>37.756399999999999</v>
      </c>
      <c r="HS326">
        <v>98.472700000000003</v>
      </c>
      <c r="HT326">
        <v>97.162800000000004</v>
      </c>
    </row>
    <row r="327" spans="1:228" x14ac:dyDescent="0.2">
      <c r="A327">
        <v>312</v>
      </c>
      <c r="B327">
        <v>1675368825</v>
      </c>
      <c r="C327">
        <v>1241.900000095367</v>
      </c>
      <c r="D327" t="s">
        <v>983</v>
      </c>
      <c r="E327" t="s">
        <v>984</v>
      </c>
      <c r="F327">
        <v>4</v>
      </c>
      <c r="G327">
        <v>1675368822.6875</v>
      </c>
      <c r="H327">
        <f t="shared" si="136"/>
        <v>2.0754702721176109E-4</v>
      </c>
      <c r="I327">
        <f t="shared" si="137"/>
        <v>0.2075470272117611</v>
      </c>
      <c r="J327">
        <f t="shared" si="138"/>
        <v>6.6140519070507056</v>
      </c>
      <c r="K327">
        <f t="shared" si="139"/>
        <v>2048.03125</v>
      </c>
      <c r="L327">
        <f t="shared" si="140"/>
        <v>1316.1453841440191</v>
      </c>
      <c r="M327">
        <f t="shared" si="141"/>
        <v>133.35847902189198</v>
      </c>
      <c r="N327">
        <f t="shared" si="142"/>
        <v>207.51684105698908</v>
      </c>
      <c r="O327">
        <f t="shared" si="143"/>
        <v>1.5262269613614321E-2</v>
      </c>
      <c r="P327">
        <f t="shared" si="144"/>
        <v>2.7717255350819348</v>
      </c>
      <c r="Q327">
        <f t="shared" si="145"/>
        <v>1.5215734233131243E-2</v>
      </c>
      <c r="R327">
        <f t="shared" si="146"/>
        <v>9.5140030182476968E-3</v>
      </c>
      <c r="S327">
        <f t="shared" si="147"/>
        <v>226.11778986219312</v>
      </c>
      <c r="T327">
        <f t="shared" si="148"/>
        <v>35.885335032099881</v>
      </c>
      <c r="U327">
        <f t="shared" si="149"/>
        <v>33.417362500000003</v>
      </c>
      <c r="V327">
        <f t="shared" si="150"/>
        <v>5.171798666715782</v>
      </c>
      <c r="W327">
        <f t="shared" si="151"/>
        <v>69.922880794285462</v>
      </c>
      <c r="X327">
        <f t="shared" si="152"/>
        <v>3.8512341794800711</v>
      </c>
      <c r="Y327">
        <f t="shared" si="153"/>
        <v>5.5078311072601265</v>
      </c>
      <c r="Z327">
        <f t="shared" si="154"/>
        <v>1.320564487235711</v>
      </c>
      <c r="AA327">
        <f t="shared" si="155"/>
        <v>-9.1528239000386638</v>
      </c>
      <c r="AB327">
        <f t="shared" si="156"/>
        <v>168.61411707037871</v>
      </c>
      <c r="AC327">
        <f t="shared" si="157"/>
        <v>14.066732698566003</v>
      </c>
      <c r="AD327">
        <f t="shared" si="158"/>
        <v>399.64581573109916</v>
      </c>
      <c r="AE327">
        <f t="shared" si="159"/>
        <v>16.961331001658824</v>
      </c>
      <c r="AF327">
        <f t="shared" si="160"/>
        <v>0.20372078286948933</v>
      </c>
      <c r="AG327">
        <f t="shared" si="161"/>
        <v>6.6140519070507056</v>
      </c>
      <c r="AH327">
        <v>2149.0345062169349</v>
      </c>
      <c r="AI327">
        <v>2131.9812121212121</v>
      </c>
      <c r="AJ327">
        <v>1.674798844466352</v>
      </c>
      <c r="AK327">
        <v>66.45767359900691</v>
      </c>
      <c r="AL327">
        <f t="shared" si="162"/>
        <v>0.2075470272117611</v>
      </c>
      <c r="AM327">
        <v>37.773742498645021</v>
      </c>
      <c r="AN327">
        <v>38.013053939393949</v>
      </c>
      <c r="AO327">
        <v>3.6022998105326119E-5</v>
      </c>
      <c r="AP327">
        <v>80.18708061797463</v>
      </c>
      <c r="AQ327">
        <v>11</v>
      </c>
      <c r="AR327">
        <v>2</v>
      </c>
      <c r="AS327">
        <f t="shared" si="163"/>
        <v>1</v>
      </c>
      <c r="AT327">
        <f t="shared" si="164"/>
        <v>0</v>
      </c>
      <c r="AU327">
        <f t="shared" si="165"/>
        <v>47211.551894793796</v>
      </c>
      <c r="AV327">
        <f t="shared" si="166"/>
        <v>1199.9962499999999</v>
      </c>
      <c r="AW327">
        <f t="shared" si="167"/>
        <v>1025.9234760944005</v>
      </c>
      <c r="AX327">
        <f t="shared" si="168"/>
        <v>0.85493890176273513</v>
      </c>
      <c r="AY327">
        <f t="shared" si="169"/>
        <v>0.18843208040207887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1675368822.6875</v>
      </c>
      <c r="BF327">
        <v>2048.03125</v>
      </c>
      <c r="BG327">
        <v>2068.8812499999999</v>
      </c>
      <c r="BH327">
        <v>38.008712500000001</v>
      </c>
      <c r="BI327">
        <v>37.773587499999998</v>
      </c>
      <c r="BJ327">
        <v>2056.8575000000001</v>
      </c>
      <c r="BK327">
        <v>37.860512499999999</v>
      </c>
      <c r="BL327">
        <v>500.10237499999999</v>
      </c>
      <c r="BM327">
        <v>101.22512500000001</v>
      </c>
      <c r="BN327">
        <v>9.9911449999999999E-2</v>
      </c>
      <c r="BO327">
        <v>34.545750000000012</v>
      </c>
      <c r="BP327">
        <v>33.417362500000003</v>
      </c>
      <c r="BQ327">
        <v>999.9</v>
      </c>
      <c r="BR327">
        <v>0</v>
      </c>
      <c r="BS327">
        <v>0</v>
      </c>
      <c r="BT327">
        <v>9015.8587499999994</v>
      </c>
      <c r="BU327">
        <v>0</v>
      </c>
      <c r="BV327">
        <v>335.65174999999999</v>
      </c>
      <c r="BW327">
        <v>-20.848875</v>
      </c>
      <c r="BX327">
        <v>2128.9512500000001</v>
      </c>
      <c r="BY327">
        <v>2150.1</v>
      </c>
      <c r="BZ327">
        <v>0.23510125000000001</v>
      </c>
      <c r="CA327">
        <v>2068.8812499999999</v>
      </c>
      <c r="CB327">
        <v>37.773587499999998</v>
      </c>
      <c r="CC327">
        <v>3.8474387499999998</v>
      </c>
      <c r="CD327">
        <v>3.8236412500000001</v>
      </c>
      <c r="CE327">
        <v>28.236337500000001</v>
      </c>
      <c r="CF327">
        <v>28.129774999999999</v>
      </c>
      <c r="CG327">
        <v>1199.9962499999999</v>
      </c>
      <c r="CH327">
        <v>0.49995374999999997</v>
      </c>
      <c r="CI327">
        <v>0.50004625000000003</v>
      </c>
      <c r="CJ327">
        <v>0</v>
      </c>
      <c r="CK327">
        <v>1014.095</v>
      </c>
      <c r="CL327">
        <v>4.9990899999999998</v>
      </c>
      <c r="CM327">
        <v>10956.475</v>
      </c>
      <c r="CN327">
        <v>9557.6725000000006</v>
      </c>
      <c r="CO327">
        <v>46.25</v>
      </c>
      <c r="CP327">
        <v>48.686999999999998</v>
      </c>
      <c r="CQ327">
        <v>47.125</v>
      </c>
      <c r="CR327">
        <v>47.436999999999998</v>
      </c>
      <c r="CS327">
        <v>47.436999999999998</v>
      </c>
      <c r="CT327">
        <v>597.44250000000011</v>
      </c>
      <c r="CU327">
        <v>597.55375000000004</v>
      </c>
      <c r="CV327">
        <v>0</v>
      </c>
      <c r="CW327">
        <v>1675368843.7</v>
      </c>
      <c r="CX327">
        <v>0</v>
      </c>
      <c r="CY327">
        <v>1675367359.0999999</v>
      </c>
      <c r="CZ327" t="s">
        <v>356</v>
      </c>
      <c r="DA327">
        <v>1675367359.0999999</v>
      </c>
      <c r="DB327">
        <v>1675367351.0999999</v>
      </c>
      <c r="DC327">
        <v>3</v>
      </c>
      <c r="DD327">
        <v>-0.36899999999999999</v>
      </c>
      <c r="DE327">
        <v>-0.108</v>
      </c>
      <c r="DF327">
        <v>-5.9960000000000004</v>
      </c>
      <c r="DG327">
        <v>0.14799999999999999</v>
      </c>
      <c r="DH327">
        <v>415</v>
      </c>
      <c r="DI327">
        <v>35</v>
      </c>
      <c r="DJ327">
        <v>0.46</v>
      </c>
      <c r="DK327">
        <v>0.2</v>
      </c>
      <c r="DL327">
        <v>-20.738375000000001</v>
      </c>
      <c r="DM327">
        <v>-0.43189868667921222</v>
      </c>
      <c r="DN327">
        <v>0.13328479798911799</v>
      </c>
      <c r="DO327">
        <v>0</v>
      </c>
      <c r="DP327">
        <v>0.233958425</v>
      </c>
      <c r="DQ327">
        <v>-1.942337335834958E-2</v>
      </c>
      <c r="DR327">
        <v>3.5495629793504129E-3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363</v>
      </c>
      <c r="EA327">
        <v>2.9441999999999999</v>
      </c>
      <c r="EB327">
        <v>2.6238000000000001</v>
      </c>
      <c r="EC327">
        <v>0.28661799999999998</v>
      </c>
      <c r="ED327">
        <v>0.28587899999999999</v>
      </c>
      <c r="EE327">
        <v>0.14935899999999999</v>
      </c>
      <c r="EF327">
        <v>0.14704800000000001</v>
      </c>
      <c r="EG327">
        <v>21386.2</v>
      </c>
      <c r="EH327">
        <v>21711.8</v>
      </c>
      <c r="EI327">
        <v>27933.9</v>
      </c>
      <c r="EJ327">
        <v>29314.400000000001</v>
      </c>
      <c r="EK327">
        <v>32725.8</v>
      </c>
      <c r="EL327">
        <v>34718.6</v>
      </c>
      <c r="EM327">
        <v>39458.199999999997</v>
      </c>
      <c r="EN327">
        <v>41900.800000000003</v>
      </c>
      <c r="EO327">
        <v>1.90795</v>
      </c>
      <c r="EP327">
        <v>1.8786</v>
      </c>
      <c r="EQ327">
        <v>5.6683999999999998E-2</v>
      </c>
      <c r="ER327">
        <v>0</v>
      </c>
      <c r="ES327">
        <v>32.5017</v>
      </c>
      <c r="ET327">
        <v>999.9</v>
      </c>
      <c r="EU327">
        <v>72.099999999999994</v>
      </c>
      <c r="EV327">
        <v>35</v>
      </c>
      <c r="EW327">
        <v>40.2333</v>
      </c>
      <c r="EX327">
        <v>56.406599999999997</v>
      </c>
      <c r="EY327">
        <v>1.71875</v>
      </c>
      <c r="EZ327">
        <v>1</v>
      </c>
      <c r="FA327">
        <v>0.73730899999999999</v>
      </c>
      <c r="FB327">
        <v>1.36433</v>
      </c>
      <c r="FC327">
        <v>20.265599999999999</v>
      </c>
      <c r="FD327">
        <v>5.2160900000000003</v>
      </c>
      <c r="FE327">
        <v>12.0099</v>
      </c>
      <c r="FF327">
        <v>4.9844499999999998</v>
      </c>
      <c r="FG327">
        <v>3.2844500000000001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1.8622099999999999</v>
      </c>
      <c r="FN327">
        <v>1.86429</v>
      </c>
      <c r="FO327">
        <v>1.8603499999999999</v>
      </c>
      <c r="FP327">
        <v>1.8610800000000001</v>
      </c>
      <c r="FQ327">
        <v>1.8602000000000001</v>
      </c>
      <c r="FR327">
        <v>1.86189</v>
      </c>
      <c r="FS327">
        <v>1.8585199999999999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-8.84</v>
      </c>
      <c r="GH327">
        <v>0.1482</v>
      </c>
      <c r="GI327">
        <v>-4.6172869984045022</v>
      </c>
      <c r="GJ327">
        <v>-3.9744887815693084E-3</v>
      </c>
      <c r="GK327">
        <v>1.847162108954052E-6</v>
      </c>
      <c r="GL327">
        <v>-4.4217609294687878E-10</v>
      </c>
      <c r="GM327">
        <v>0.1481899999999996</v>
      </c>
      <c r="GN327">
        <v>0</v>
      </c>
      <c r="GO327">
        <v>0</v>
      </c>
      <c r="GP327">
        <v>0</v>
      </c>
      <c r="GQ327">
        <v>6</v>
      </c>
      <c r="GR327">
        <v>2080</v>
      </c>
      <c r="GS327">
        <v>4</v>
      </c>
      <c r="GT327">
        <v>32</v>
      </c>
      <c r="GU327">
        <v>24.4</v>
      </c>
      <c r="GV327">
        <v>24.6</v>
      </c>
      <c r="GW327">
        <v>4.0344199999999999</v>
      </c>
      <c r="GX327">
        <v>2.50488</v>
      </c>
      <c r="GY327">
        <v>1.4489700000000001</v>
      </c>
      <c r="GZ327">
        <v>2.323</v>
      </c>
      <c r="HA327">
        <v>1.5478499999999999</v>
      </c>
      <c r="HB327">
        <v>2.2546400000000002</v>
      </c>
      <c r="HC327">
        <v>39.9437</v>
      </c>
      <c r="HD327">
        <v>14.280900000000001</v>
      </c>
      <c r="HE327">
        <v>18</v>
      </c>
      <c r="HF327">
        <v>500.70299999999997</v>
      </c>
      <c r="HG327">
        <v>522.97699999999998</v>
      </c>
      <c r="HH327">
        <v>31.000800000000002</v>
      </c>
      <c r="HI327">
        <v>36.5595</v>
      </c>
      <c r="HJ327">
        <v>30</v>
      </c>
      <c r="HK327">
        <v>36.478200000000001</v>
      </c>
      <c r="HL327">
        <v>36.503100000000003</v>
      </c>
      <c r="HM327">
        <v>80.665599999999998</v>
      </c>
      <c r="HN327">
        <v>8.5069400000000002</v>
      </c>
      <c r="HO327">
        <v>100</v>
      </c>
      <c r="HP327">
        <v>31</v>
      </c>
      <c r="HQ327">
        <v>2083.35</v>
      </c>
      <c r="HR327">
        <v>37.752499999999998</v>
      </c>
      <c r="HS327">
        <v>98.472700000000003</v>
      </c>
      <c r="HT327">
        <v>97.164100000000005</v>
      </c>
    </row>
    <row r="328" spans="1:228" x14ac:dyDescent="0.2">
      <c r="A328">
        <v>313</v>
      </c>
      <c r="B328">
        <v>1675368829</v>
      </c>
      <c r="C328">
        <v>1245.900000095367</v>
      </c>
      <c r="D328" t="s">
        <v>985</v>
      </c>
      <c r="E328" t="s">
        <v>986</v>
      </c>
      <c r="F328">
        <v>4</v>
      </c>
      <c r="G328">
        <v>1675368827</v>
      </c>
      <c r="H328">
        <f t="shared" si="136"/>
        <v>2.1464634444939349E-4</v>
      </c>
      <c r="I328">
        <f t="shared" si="137"/>
        <v>0.21464634444939348</v>
      </c>
      <c r="J328">
        <f t="shared" si="138"/>
        <v>5.9316702600173734</v>
      </c>
      <c r="K328">
        <f t="shared" si="139"/>
        <v>2055.1257142857139</v>
      </c>
      <c r="L328">
        <f t="shared" si="140"/>
        <v>1414.0863322615758</v>
      </c>
      <c r="M328">
        <f t="shared" si="141"/>
        <v>143.28247383176239</v>
      </c>
      <c r="N328">
        <f t="shared" si="142"/>
        <v>208.2358690980229</v>
      </c>
      <c r="O328">
        <f t="shared" si="143"/>
        <v>1.5777113238903948E-2</v>
      </c>
      <c r="P328">
        <f t="shared" si="144"/>
        <v>2.7666357340920316</v>
      </c>
      <c r="Q328">
        <f t="shared" si="145"/>
        <v>1.5727299698378969E-2</v>
      </c>
      <c r="R328">
        <f t="shared" si="146"/>
        <v>9.834024677341258E-3</v>
      </c>
      <c r="S328">
        <f t="shared" si="147"/>
        <v>226.11843952306825</v>
      </c>
      <c r="T328">
        <f t="shared" si="148"/>
        <v>35.891163431238247</v>
      </c>
      <c r="U328">
        <f t="shared" si="149"/>
        <v>33.423257142857139</v>
      </c>
      <c r="V328">
        <f t="shared" si="150"/>
        <v>5.1735066512238825</v>
      </c>
      <c r="W328">
        <f t="shared" si="151"/>
        <v>69.919291093429806</v>
      </c>
      <c r="X328">
        <f t="shared" si="152"/>
        <v>3.8522118801268603</v>
      </c>
      <c r="Y328">
        <f t="shared" si="153"/>
        <v>5.5095122102701728</v>
      </c>
      <c r="Z328">
        <f t="shared" si="154"/>
        <v>1.3212947710970222</v>
      </c>
      <c r="AA328">
        <f t="shared" si="155"/>
        <v>-9.4659037902182526</v>
      </c>
      <c r="AB328">
        <f t="shared" si="156"/>
        <v>168.24455772171024</v>
      </c>
      <c r="AC328">
        <f t="shared" si="157"/>
        <v>14.062506357088758</v>
      </c>
      <c r="AD328">
        <f t="shared" si="158"/>
        <v>398.95959981164901</v>
      </c>
      <c r="AE328">
        <f t="shared" si="159"/>
        <v>16.945433317655887</v>
      </c>
      <c r="AF328">
        <f t="shared" si="160"/>
        <v>0.21008798029931164</v>
      </c>
      <c r="AG328">
        <f t="shared" si="161"/>
        <v>5.9316702600173734</v>
      </c>
      <c r="AH328">
        <v>2155.708090471273</v>
      </c>
      <c r="AI328">
        <v>2139.0150303030291</v>
      </c>
      <c r="AJ328">
        <v>1.7683143174092419</v>
      </c>
      <c r="AK328">
        <v>66.45767359900691</v>
      </c>
      <c r="AL328">
        <f t="shared" si="162"/>
        <v>0.21464634444939348</v>
      </c>
      <c r="AM328">
        <v>37.77389200368534</v>
      </c>
      <c r="AN328">
        <v>38.021246060606039</v>
      </c>
      <c r="AO328">
        <v>5.7222744270428073E-5</v>
      </c>
      <c r="AP328">
        <v>80.18708061797463</v>
      </c>
      <c r="AQ328">
        <v>11</v>
      </c>
      <c r="AR328">
        <v>2</v>
      </c>
      <c r="AS328">
        <f t="shared" si="163"/>
        <v>1</v>
      </c>
      <c r="AT328">
        <f t="shared" si="164"/>
        <v>0</v>
      </c>
      <c r="AU328">
        <f t="shared" si="165"/>
        <v>47071.32122116661</v>
      </c>
      <c r="AV328">
        <f t="shared" si="166"/>
        <v>1199.998571428571</v>
      </c>
      <c r="AW328">
        <f t="shared" si="167"/>
        <v>1025.9255707373406</v>
      </c>
      <c r="AX328">
        <f t="shared" si="168"/>
        <v>0.85493899339896684</v>
      </c>
      <c r="AY328">
        <f t="shared" si="169"/>
        <v>0.18843225726000606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1675368827</v>
      </c>
      <c r="BF328">
        <v>2055.1257142857139</v>
      </c>
      <c r="BG328">
        <v>2075.9728571428568</v>
      </c>
      <c r="BH328">
        <v>38.018328571428583</v>
      </c>
      <c r="BI328">
        <v>37.775871428571428</v>
      </c>
      <c r="BJ328">
        <v>2063.968571428572</v>
      </c>
      <c r="BK328">
        <v>37.870128571428573</v>
      </c>
      <c r="BL328">
        <v>500.13157142857142</v>
      </c>
      <c r="BM328">
        <v>101.22499999999999</v>
      </c>
      <c r="BN328">
        <v>0.1001246142857143</v>
      </c>
      <c r="BO328">
        <v>34.55124285714286</v>
      </c>
      <c r="BP328">
        <v>33.423257142857139</v>
      </c>
      <c r="BQ328">
        <v>999.89999999999986</v>
      </c>
      <c r="BR328">
        <v>0</v>
      </c>
      <c r="BS328">
        <v>0</v>
      </c>
      <c r="BT328">
        <v>8988.84</v>
      </c>
      <c r="BU328">
        <v>0</v>
      </c>
      <c r="BV328">
        <v>291.79271428571428</v>
      </c>
      <c r="BW328">
        <v>-20.845114285714281</v>
      </c>
      <c r="BX328">
        <v>2136.3485714285712</v>
      </c>
      <c r="BY328">
        <v>2157.4728571428568</v>
      </c>
      <c r="BZ328">
        <v>0.2424442857142857</v>
      </c>
      <c r="CA328">
        <v>2075.9728571428568</v>
      </c>
      <c r="CB328">
        <v>37.775871428571428</v>
      </c>
      <c r="CC328">
        <v>3.8484085714285712</v>
      </c>
      <c r="CD328">
        <v>3.8238685714285721</v>
      </c>
      <c r="CE328">
        <v>28.240671428571432</v>
      </c>
      <c r="CF328">
        <v>28.130771428571421</v>
      </c>
      <c r="CG328">
        <v>1199.998571428571</v>
      </c>
      <c r="CH328">
        <v>0.49995200000000001</v>
      </c>
      <c r="CI328">
        <v>0.50004800000000005</v>
      </c>
      <c r="CJ328">
        <v>0</v>
      </c>
      <c r="CK328">
        <v>1013.9657142857139</v>
      </c>
      <c r="CL328">
        <v>4.9990899999999998</v>
      </c>
      <c r="CM328">
        <v>10955.48571428572</v>
      </c>
      <c r="CN328">
        <v>9557.6799999999985</v>
      </c>
      <c r="CO328">
        <v>46.25</v>
      </c>
      <c r="CP328">
        <v>48.696000000000012</v>
      </c>
      <c r="CQ328">
        <v>47.125</v>
      </c>
      <c r="CR328">
        <v>47.436999999999998</v>
      </c>
      <c r="CS328">
        <v>47.436999999999998</v>
      </c>
      <c r="CT328">
        <v>597.43999999999994</v>
      </c>
      <c r="CU328">
        <v>597.55857142857144</v>
      </c>
      <c r="CV328">
        <v>0</v>
      </c>
      <c r="CW328">
        <v>1675368847.9000001</v>
      </c>
      <c r="CX328">
        <v>0</v>
      </c>
      <c r="CY328">
        <v>1675367359.0999999</v>
      </c>
      <c r="CZ328" t="s">
        <v>356</v>
      </c>
      <c r="DA328">
        <v>1675367359.0999999</v>
      </c>
      <c r="DB328">
        <v>1675367351.0999999</v>
      </c>
      <c r="DC328">
        <v>3</v>
      </c>
      <c r="DD328">
        <v>-0.36899999999999999</v>
      </c>
      <c r="DE328">
        <v>-0.108</v>
      </c>
      <c r="DF328">
        <v>-5.9960000000000004</v>
      </c>
      <c r="DG328">
        <v>0.14799999999999999</v>
      </c>
      <c r="DH328">
        <v>415</v>
      </c>
      <c r="DI328">
        <v>35</v>
      </c>
      <c r="DJ328">
        <v>0.46</v>
      </c>
      <c r="DK328">
        <v>0.2</v>
      </c>
      <c r="DL328">
        <v>-20.756665853658539</v>
      </c>
      <c r="DM328">
        <v>-0.43825087108015642</v>
      </c>
      <c r="DN328">
        <v>0.13182973240594281</v>
      </c>
      <c r="DO328">
        <v>0</v>
      </c>
      <c r="DP328">
        <v>0.23423195121951221</v>
      </c>
      <c r="DQ328">
        <v>2.3095275261324419E-2</v>
      </c>
      <c r="DR328">
        <v>3.7864601716863198E-3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363</v>
      </c>
      <c r="EA328">
        <v>2.9441799999999998</v>
      </c>
      <c r="EB328">
        <v>2.6236100000000002</v>
      </c>
      <c r="EC328">
        <v>0.287138</v>
      </c>
      <c r="ED328">
        <v>0.28640500000000002</v>
      </c>
      <c r="EE328">
        <v>0.14937600000000001</v>
      </c>
      <c r="EF328">
        <v>0.14705499999999999</v>
      </c>
      <c r="EG328">
        <v>21370.1</v>
      </c>
      <c r="EH328">
        <v>21695.599999999999</v>
      </c>
      <c r="EI328">
        <v>27933.4</v>
      </c>
      <c r="EJ328">
        <v>29314.2</v>
      </c>
      <c r="EK328">
        <v>32724.7</v>
      </c>
      <c r="EL328">
        <v>34717.9</v>
      </c>
      <c r="EM328">
        <v>39457.5</v>
      </c>
      <c r="EN328">
        <v>41900.300000000003</v>
      </c>
      <c r="EO328">
        <v>1.9080699999999999</v>
      </c>
      <c r="EP328">
        <v>1.8785700000000001</v>
      </c>
      <c r="EQ328">
        <v>5.6922399999999998E-2</v>
      </c>
      <c r="ER328">
        <v>0</v>
      </c>
      <c r="ES328">
        <v>32.505299999999998</v>
      </c>
      <c r="ET328">
        <v>999.9</v>
      </c>
      <c r="EU328">
        <v>72.099999999999994</v>
      </c>
      <c r="EV328">
        <v>35</v>
      </c>
      <c r="EW328">
        <v>40.230400000000003</v>
      </c>
      <c r="EX328">
        <v>57.186599999999999</v>
      </c>
      <c r="EY328">
        <v>2.3277199999999998</v>
      </c>
      <c r="EZ328">
        <v>1</v>
      </c>
      <c r="FA328">
        <v>0.73726100000000006</v>
      </c>
      <c r="FB328">
        <v>1.3648800000000001</v>
      </c>
      <c r="FC328">
        <v>20.265499999999999</v>
      </c>
      <c r="FD328">
        <v>5.2171399999999997</v>
      </c>
      <c r="FE328">
        <v>12.0099</v>
      </c>
      <c r="FF328">
        <v>4.9848499999999998</v>
      </c>
      <c r="FG328">
        <v>3.2844799999999998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1.8622300000000001</v>
      </c>
      <c r="FN328">
        <v>1.8642799999999999</v>
      </c>
      <c r="FO328">
        <v>1.8603499999999999</v>
      </c>
      <c r="FP328">
        <v>1.86107</v>
      </c>
      <c r="FQ328">
        <v>1.8602000000000001</v>
      </c>
      <c r="FR328">
        <v>1.86188</v>
      </c>
      <c r="FS328">
        <v>1.8585199999999999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-8.85</v>
      </c>
      <c r="GH328">
        <v>0.14810000000000001</v>
      </c>
      <c r="GI328">
        <v>-4.6172869984045022</v>
      </c>
      <c r="GJ328">
        <v>-3.9744887815693084E-3</v>
      </c>
      <c r="GK328">
        <v>1.847162108954052E-6</v>
      </c>
      <c r="GL328">
        <v>-4.4217609294687878E-10</v>
      </c>
      <c r="GM328">
        <v>0.1481899999999996</v>
      </c>
      <c r="GN328">
        <v>0</v>
      </c>
      <c r="GO328">
        <v>0</v>
      </c>
      <c r="GP328">
        <v>0</v>
      </c>
      <c r="GQ328">
        <v>6</v>
      </c>
      <c r="GR328">
        <v>2080</v>
      </c>
      <c r="GS328">
        <v>4</v>
      </c>
      <c r="GT328">
        <v>32</v>
      </c>
      <c r="GU328">
        <v>24.5</v>
      </c>
      <c r="GV328">
        <v>24.6</v>
      </c>
      <c r="GW328">
        <v>4.0429700000000004</v>
      </c>
      <c r="GX328">
        <v>2.48291</v>
      </c>
      <c r="GY328">
        <v>1.4489700000000001</v>
      </c>
      <c r="GZ328">
        <v>2.32178</v>
      </c>
      <c r="HA328">
        <v>1.5478499999999999</v>
      </c>
      <c r="HB328">
        <v>2.3742700000000001</v>
      </c>
      <c r="HC328">
        <v>39.918399999999998</v>
      </c>
      <c r="HD328">
        <v>14.3072</v>
      </c>
      <c r="HE328">
        <v>18</v>
      </c>
      <c r="HF328">
        <v>500.78399999999999</v>
      </c>
      <c r="HG328">
        <v>522.95799999999997</v>
      </c>
      <c r="HH328">
        <v>31.000399999999999</v>
      </c>
      <c r="HI328">
        <v>36.5595</v>
      </c>
      <c r="HJ328">
        <v>30</v>
      </c>
      <c r="HK328">
        <v>36.478200000000001</v>
      </c>
      <c r="HL328">
        <v>36.503100000000003</v>
      </c>
      <c r="HM328">
        <v>80.860600000000005</v>
      </c>
      <c r="HN328">
        <v>8.5069400000000002</v>
      </c>
      <c r="HO328">
        <v>100</v>
      </c>
      <c r="HP328">
        <v>31</v>
      </c>
      <c r="HQ328">
        <v>2090.0300000000002</v>
      </c>
      <c r="HR328">
        <v>37.752499999999998</v>
      </c>
      <c r="HS328">
        <v>98.4709</v>
      </c>
      <c r="HT328">
        <v>97.1631</v>
      </c>
    </row>
    <row r="329" spans="1:228" x14ac:dyDescent="0.2">
      <c r="A329">
        <v>314</v>
      </c>
      <c r="B329">
        <v>1675368833</v>
      </c>
      <c r="C329">
        <v>1249.900000095367</v>
      </c>
      <c r="D329" t="s">
        <v>987</v>
      </c>
      <c r="E329" t="s">
        <v>988</v>
      </c>
      <c r="F329">
        <v>4</v>
      </c>
      <c r="G329">
        <v>1675368830.6875</v>
      </c>
      <c r="H329">
        <f t="shared" si="136"/>
        <v>2.1770787938180986E-4</v>
      </c>
      <c r="I329">
        <f t="shared" si="137"/>
        <v>0.21770787938180985</v>
      </c>
      <c r="J329">
        <f t="shared" si="138"/>
        <v>6.0707176520464952</v>
      </c>
      <c r="K329">
        <f t="shared" si="139"/>
        <v>2061.3262500000001</v>
      </c>
      <c r="L329">
        <f t="shared" si="140"/>
        <v>1413.7613359843342</v>
      </c>
      <c r="M329">
        <f t="shared" si="141"/>
        <v>143.25062066803702</v>
      </c>
      <c r="N329">
        <f t="shared" si="142"/>
        <v>208.86570964697063</v>
      </c>
      <c r="O329">
        <f t="shared" si="143"/>
        <v>1.5977927087873864E-2</v>
      </c>
      <c r="P329">
        <f t="shared" si="144"/>
        <v>2.7653960825635067</v>
      </c>
      <c r="Q329">
        <f t="shared" si="145"/>
        <v>1.5926816800893182E-2</v>
      </c>
      <c r="R329">
        <f t="shared" si="146"/>
        <v>9.9588388545643683E-3</v>
      </c>
      <c r="S329">
        <f t="shared" si="147"/>
        <v>226.11739086224787</v>
      </c>
      <c r="T329">
        <f t="shared" si="148"/>
        <v>35.898937111623916</v>
      </c>
      <c r="U329">
        <f t="shared" si="149"/>
        <v>33.432962500000002</v>
      </c>
      <c r="V329">
        <f t="shared" si="150"/>
        <v>5.176319866789953</v>
      </c>
      <c r="W329">
        <f t="shared" si="151"/>
        <v>69.90191372589257</v>
      </c>
      <c r="X329">
        <f t="shared" si="152"/>
        <v>3.8529814294151437</v>
      </c>
      <c r="Y329">
        <f t="shared" si="153"/>
        <v>5.5119827541830944</v>
      </c>
      <c r="Z329">
        <f t="shared" si="154"/>
        <v>1.3233384373748094</v>
      </c>
      <c r="AA329">
        <f t="shared" si="155"/>
        <v>-9.6009174807378148</v>
      </c>
      <c r="AB329">
        <f t="shared" si="156"/>
        <v>167.9253066489228</v>
      </c>
      <c r="AC329">
        <f t="shared" si="157"/>
        <v>14.043333522709377</v>
      </c>
      <c r="AD329">
        <f t="shared" si="158"/>
        <v>398.48511355314224</v>
      </c>
      <c r="AE329">
        <f t="shared" si="159"/>
        <v>16.896868759369376</v>
      </c>
      <c r="AF329">
        <f t="shared" si="160"/>
        <v>0.21345204293808798</v>
      </c>
      <c r="AG329">
        <f t="shared" si="161"/>
        <v>6.0707176520464952</v>
      </c>
      <c r="AH329">
        <v>2162.7588221049991</v>
      </c>
      <c r="AI329">
        <v>2145.9836363636359</v>
      </c>
      <c r="AJ329">
        <v>1.750989559827496</v>
      </c>
      <c r="AK329">
        <v>66.45767359900691</v>
      </c>
      <c r="AL329">
        <f t="shared" si="162"/>
        <v>0.21770787938180985</v>
      </c>
      <c r="AM329">
        <v>37.778094906073818</v>
      </c>
      <c r="AN329">
        <v>38.028730303030287</v>
      </c>
      <c r="AO329">
        <v>9.6596774389236527E-5</v>
      </c>
      <c r="AP329">
        <v>80.18708061797463</v>
      </c>
      <c r="AQ329">
        <v>11</v>
      </c>
      <c r="AR329">
        <v>2</v>
      </c>
      <c r="AS329">
        <f t="shared" si="163"/>
        <v>1</v>
      </c>
      <c r="AT329">
        <f t="shared" si="164"/>
        <v>0</v>
      </c>
      <c r="AU329">
        <f t="shared" si="165"/>
        <v>47036.164760326719</v>
      </c>
      <c r="AV329">
        <f t="shared" si="166"/>
        <v>1199.9937500000001</v>
      </c>
      <c r="AW329">
        <f t="shared" si="167"/>
        <v>1025.921376094429</v>
      </c>
      <c r="AX329">
        <f t="shared" si="168"/>
        <v>0.85493893288563294</v>
      </c>
      <c r="AY329">
        <f t="shared" si="169"/>
        <v>0.18843214046927148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1675368830.6875</v>
      </c>
      <c r="BF329">
        <v>2061.3262500000001</v>
      </c>
      <c r="BG329">
        <v>2082.125</v>
      </c>
      <c r="BH329">
        <v>38.025637500000002</v>
      </c>
      <c r="BI329">
        <v>37.779299999999999</v>
      </c>
      <c r="BJ329">
        <v>2070.17875</v>
      </c>
      <c r="BK329">
        <v>37.877437499999999</v>
      </c>
      <c r="BL329">
        <v>500.13187499999998</v>
      </c>
      <c r="BM329">
        <v>101.225875</v>
      </c>
      <c r="BN329">
        <v>0.1000115</v>
      </c>
      <c r="BO329">
        <v>34.559312499999997</v>
      </c>
      <c r="BP329">
        <v>33.432962500000002</v>
      </c>
      <c r="BQ329">
        <v>999.9</v>
      </c>
      <c r="BR329">
        <v>0</v>
      </c>
      <c r="BS329">
        <v>0</v>
      </c>
      <c r="BT329">
        <v>8982.1862500000007</v>
      </c>
      <c r="BU329">
        <v>0</v>
      </c>
      <c r="BV329">
        <v>322.082875</v>
      </c>
      <c r="BW329">
        <v>-20.7987</v>
      </c>
      <c r="BX329">
        <v>2142.8074999999999</v>
      </c>
      <c r="BY329">
        <v>2163.875</v>
      </c>
      <c r="BZ329">
        <v>0.24633250000000001</v>
      </c>
      <c r="CA329">
        <v>2082.125</v>
      </c>
      <c r="CB329">
        <v>37.779299999999999</v>
      </c>
      <c r="CC329">
        <v>3.84918125</v>
      </c>
      <c r="CD329">
        <v>3.8242474999999998</v>
      </c>
      <c r="CE329">
        <v>28.244125</v>
      </c>
      <c r="CF329">
        <v>28.132474999999999</v>
      </c>
      <c r="CG329">
        <v>1199.9937500000001</v>
      </c>
      <c r="CH329">
        <v>0.49995374999999997</v>
      </c>
      <c r="CI329">
        <v>0.50004625000000003</v>
      </c>
      <c r="CJ329">
        <v>0</v>
      </c>
      <c r="CK329">
        <v>1013.915</v>
      </c>
      <c r="CL329">
        <v>4.9990899999999998</v>
      </c>
      <c r="CM329">
        <v>10954.075000000001</v>
      </c>
      <c r="CN329">
        <v>9557.6350000000002</v>
      </c>
      <c r="CO329">
        <v>46.25</v>
      </c>
      <c r="CP329">
        <v>48.686999999999998</v>
      </c>
      <c r="CQ329">
        <v>47.148249999999997</v>
      </c>
      <c r="CR329">
        <v>47.436999999999998</v>
      </c>
      <c r="CS329">
        <v>47.436999999999998</v>
      </c>
      <c r="CT329">
        <v>597.44000000000005</v>
      </c>
      <c r="CU329">
        <v>597.55374999999992</v>
      </c>
      <c r="CV329">
        <v>0</v>
      </c>
      <c r="CW329">
        <v>1675368851.5</v>
      </c>
      <c r="CX329">
        <v>0</v>
      </c>
      <c r="CY329">
        <v>1675367359.0999999</v>
      </c>
      <c r="CZ329" t="s">
        <v>356</v>
      </c>
      <c r="DA329">
        <v>1675367359.0999999</v>
      </c>
      <c r="DB329">
        <v>1675367351.0999999</v>
      </c>
      <c r="DC329">
        <v>3</v>
      </c>
      <c r="DD329">
        <v>-0.36899999999999999</v>
      </c>
      <c r="DE329">
        <v>-0.108</v>
      </c>
      <c r="DF329">
        <v>-5.9960000000000004</v>
      </c>
      <c r="DG329">
        <v>0.14799999999999999</v>
      </c>
      <c r="DH329">
        <v>415</v>
      </c>
      <c r="DI329">
        <v>35</v>
      </c>
      <c r="DJ329">
        <v>0.46</v>
      </c>
      <c r="DK329">
        <v>0.2</v>
      </c>
      <c r="DL329">
        <v>-20.76449024390244</v>
      </c>
      <c r="DM329">
        <v>-0.89517073170731587</v>
      </c>
      <c r="DN329">
        <v>0.1238276335542589</v>
      </c>
      <c r="DO329">
        <v>0</v>
      </c>
      <c r="DP329">
        <v>0.23658619512195131</v>
      </c>
      <c r="DQ329">
        <v>5.0292397212543999E-2</v>
      </c>
      <c r="DR329">
        <v>5.6676031679400848E-3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363</v>
      </c>
      <c r="EA329">
        <v>2.9440200000000001</v>
      </c>
      <c r="EB329">
        <v>2.62371</v>
      </c>
      <c r="EC329">
        <v>0.28766799999999998</v>
      </c>
      <c r="ED329">
        <v>0.28692000000000001</v>
      </c>
      <c r="EE329">
        <v>0.14940000000000001</v>
      </c>
      <c r="EF329">
        <v>0.147068</v>
      </c>
      <c r="EG329">
        <v>21354.3</v>
      </c>
      <c r="EH329">
        <v>21679.7</v>
      </c>
      <c r="EI329">
        <v>27933.7</v>
      </c>
      <c r="EJ329">
        <v>29314.1</v>
      </c>
      <c r="EK329">
        <v>32724.2</v>
      </c>
      <c r="EL329">
        <v>34717.4</v>
      </c>
      <c r="EM329">
        <v>39458</v>
      </c>
      <c r="EN329">
        <v>41900.300000000003</v>
      </c>
      <c r="EO329">
        <v>1.90805</v>
      </c>
      <c r="EP329">
        <v>1.8786700000000001</v>
      </c>
      <c r="EQ329">
        <v>5.7898499999999999E-2</v>
      </c>
      <c r="ER329">
        <v>0</v>
      </c>
      <c r="ES329">
        <v>32.5092</v>
      </c>
      <c r="ET329">
        <v>999.9</v>
      </c>
      <c r="EU329">
        <v>72.099999999999994</v>
      </c>
      <c r="EV329">
        <v>35</v>
      </c>
      <c r="EW329">
        <v>40.233199999999997</v>
      </c>
      <c r="EX329">
        <v>57.306600000000003</v>
      </c>
      <c r="EY329">
        <v>2.3757999999999999</v>
      </c>
      <c r="EZ329">
        <v>1</v>
      </c>
      <c r="FA329">
        <v>0.73719299999999999</v>
      </c>
      <c r="FB329">
        <v>1.36663</v>
      </c>
      <c r="FC329">
        <v>20.2654</v>
      </c>
      <c r="FD329">
        <v>5.2171399999999997</v>
      </c>
      <c r="FE329">
        <v>12.0099</v>
      </c>
      <c r="FF329">
        <v>4.9850500000000002</v>
      </c>
      <c r="FG329">
        <v>3.2844500000000001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1.8622099999999999</v>
      </c>
      <c r="FN329">
        <v>1.8642700000000001</v>
      </c>
      <c r="FO329">
        <v>1.8603499999999999</v>
      </c>
      <c r="FP329">
        <v>1.86107</v>
      </c>
      <c r="FQ329">
        <v>1.8602000000000001</v>
      </c>
      <c r="FR329">
        <v>1.86188</v>
      </c>
      <c r="FS329">
        <v>1.8585199999999999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-8.86</v>
      </c>
      <c r="GH329">
        <v>0.1482</v>
      </c>
      <c r="GI329">
        <v>-4.6172869984045022</v>
      </c>
      <c r="GJ329">
        <v>-3.9744887815693084E-3</v>
      </c>
      <c r="GK329">
        <v>1.847162108954052E-6</v>
      </c>
      <c r="GL329">
        <v>-4.4217609294687878E-10</v>
      </c>
      <c r="GM329">
        <v>0.1481899999999996</v>
      </c>
      <c r="GN329">
        <v>0</v>
      </c>
      <c r="GO329">
        <v>0</v>
      </c>
      <c r="GP329">
        <v>0</v>
      </c>
      <c r="GQ329">
        <v>6</v>
      </c>
      <c r="GR329">
        <v>2080</v>
      </c>
      <c r="GS329">
        <v>4</v>
      </c>
      <c r="GT329">
        <v>32</v>
      </c>
      <c r="GU329">
        <v>24.6</v>
      </c>
      <c r="GV329">
        <v>24.7</v>
      </c>
      <c r="GW329">
        <v>4.05396</v>
      </c>
      <c r="GX329">
        <v>2.5109900000000001</v>
      </c>
      <c r="GY329">
        <v>1.4489700000000001</v>
      </c>
      <c r="GZ329">
        <v>2.323</v>
      </c>
      <c r="HA329">
        <v>1.5478499999999999</v>
      </c>
      <c r="HB329">
        <v>2.2522000000000002</v>
      </c>
      <c r="HC329">
        <v>39.918399999999998</v>
      </c>
      <c r="HD329">
        <v>14.2896</v>
      </c>
      <c r="HE329">
        <v>18</v>
      </c>
      <c r="HF329">
        <v>500.76799999999997</v>
      </c>
      <c r="HG329">
        <v>523.03300000000002</v>
      </c>
      <c r="HH329">
        <v>31.000499999999999</v>
      </c>
      <c r="HI329">
        <v>36.5595</v>
      </c>
      <c r="HJ329">
        <v>29.9999</v>
      </c>
      <c r="HK329">
        <v>36.478200000000001</v>
      </c>
      <c r="HL329">
        <v>36.503100000000003</v>
      </c>
      <c r="HM329">
        <v>81.066400000000002</v>
      </c>
      <c r="HN329">
        <v>8.5069400000000002</v>
      </c>
      <c r="HO329">
        <v>100</v>
      </c>
      <c r="HP329">
        <v>31</v>
      </c>
      <c r="HQ329">
        <v>2096.71</v>
      </c>
      <c r="HR329">
        <v>37.752499999999998</v>
      </c>
      <c r="HS329">
        <v>98.471999999999994</v>
      </c>
      <c r="HT329">
        <v>97.162899999999993</v>
      </c>
    </row>
    <row r="330" spans="1:228" x14ac:dyDescent="0.2">
      <c r="A330">
        <v>315</v>
      </c>
      <c r="B330">
        <v>1675368837</v>
      </c>
      <c r="C330">
        <v>1253.900000095367</v>
      </c>
      <c r="D330" t="s">
        <v>989</v>
      </c>
      <c r="E330" t="s">
        <v>990</v>
      </c>
      <c r="F330">
        <v>4</v>
      </c>
      <c r="G330">
        <v>1675368835</v>
      </c>
      <c r="H330">
        <f t="shared" si="136"/>
        <v>2.171553439829533E-4</v>
      </c>
      <c r="I330">
        <f t="shared" si="137"/>
        <v>0.2171553439829533</v>
      </c>
      <c r="J330">
        <f t="shared" si="138"/>
        <v>6.0558958971203065</v>
      </c>
      <c r="K330">
        <f t="shared" si="139"/>
        <v>2068.6542857142858</v>
      </c>
      <c r="L330">
        <f t="shared" si="140"/>
        <v>1417.6555411654542</v>
      </c>
      <c r="M330">
        <f t="shared" si="141"/>
        <v>143.64486677467701</v>
      </c>
      <c r="N330">
        <f t="shared" si="142"/>
        <v>209.60773660857348</v>
      </c>
      <c r="O330">
        <f t="shared" si="143"/>
        <v>1.5857347223201486E-2</v>
      </c>
      <c r="P330">
        <f t="shared" si="144"/>
        <v>2.7706326772953087</v>
      </c>
      <c r="Q330">
        <f t="shared" si="145"/>
        <v>1.5807098961186761E-2</v>
      </c>
      <c r="R330">
        <f t="shared" si="146"/>
        <v>9.8839381117750667E-3</v>
      </c>
      <c r="S330">
        <f t="shared" si="147"/>
        <v>226.11719666579955</v>
      </c>
      <c r="T330">
        <f t="shared" si="148"/>
        <v>35.901376204068562</v>
      </c>
      <c r="U330">
        <f t="shared" si="149"/>
        <v>33.458100000000002</v>
      </c>
      <c r="V330">
        <f t="shared" si="150"/>
        <v>5.1836124638408148</v>
      </c>
      <c r="W330">
        <f t="shared" si="151"/>
        <v>69.896855385586534</v>
      </c>
      <c r="X330">
        <f t="shared" si="152"/>
        <v>3.8536937741364565</v>
      </c>
      <c r="Y330">
        <f t="shared" si="153"/>
        <v>5.5134007858830349</v>
      </c>
      <c r="Z330">
        <f t="shared" si="154"/>
        <v>1.3299186897043582</v>
      </c>
      <c r="AA330">
        <f t="shared" si="155"/>
        <v>-9.5765506696482401</v>
      </c>
      <c r="AB330">
        <f t="shared" si="156"/>
        <v>165.18013339817142</v>
      </c>
      <c r="AC330">
        <f t="shared" si="157"/>
        <v>13.789654230393046</v>
      </c>
      <c r="AD330">
        <f t="shared" si="158"/>
        <v>395.5104336247158</v>
      </c>
      <c r="AE330">
        <f t="shared" si="159"/>
        <v>16.887841547455587</v>
      </c>
      <c r="AF330">
        <f t="shared" si="160"/>
        <v>0.21556811777941243</v>
      </c>
      <c r="AG330">
        <f t="shared" si="161"/>
        <v>6.0558958971203065</v>
      </c>
      <c r="AH330">
        <v>2169.7837496308548</v>
      </c>
      <c r="AI330">
        <v>2153.0395757575761</v>
      </c>
      <c r="AJ330">
        <v>1.748526100429822</v>
      </c>
      <c r="AK330">
        <v>66.45767359900691</v>
      </c>
      <c r="AL330">
        <f t="shared" si="162"/>
        <v>0.2171553439829533</v>
      </c>
      <c r="AM330">
        <v>37.781925767195119</v>
      </c>
      <c r="AN330">
        <v>38.031792727272723</v>
      </c>
      <c r="AO330">
        <v>1.183488626023641E-4</v>
      </c>
      <c r="AP330">
        <v>80.18708061797463</v>
      </c>
      <c r="AQ330">
        <v>11</v>
      </c>
      <c r="AR330">
        <v>2</v>
      </c>
      <c r="AS330">
        <f t="shared" si="163"/>
        <v>1</v>
      </c>
      <c r="AT330">
        <f t="shared" si="164"/>
        <v>0</v>
      </c>
      <c r="AU330">
        <f t="shared" si="165"/>
        <v>47178.825065953293</v>
      </c>
      <c r="AV330">
        <f t="shared" si="166"/>
        <v>1199.992857142857</v>
      </c>
      <c r="AW330">
        <f t="shared" si="167"/>
        <v>1025.9205993087044</v>
      </c>
      <c r="AX330">
        <f t="shared" si="168"/>
        <v>0.85493892167940655</v>
      </c>
      <c r="AY330">
        <f t="shared" si="169"/>
        <v>0.18843211884125466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1675368835</v>
      </c>
      <c r="BF330">
        <v>2068.6542857142858</v>
      </c>
      <c r="BG330">
        <v>2089.4499999999998</v>
      </c>
      <c r="BH330">
        <v>38.032757142857143</v>
      </c>
      <c r="BI330">
        <v>37.783971428571427</v>
      </c>
      <c r="BJ330">
        <v>2077.522857142857</v>
      </c>
      <c r="BK330">
        <v>37.884557142857147</v>
      </c>
      <c r="BL330">
        <v>500.11585714285718</v>
      </c>
      <c r="BM330">
        <v>101.2257142857143</v>
      </c>
      <c r="BN330">
        <v>9.9934014285714273E-2</v>
      </c>
      <c r="BO330">
        <v>34.563942857142862</v>
      </c>
      <c r="BP330">
        <v>33.458100000000002</v>
      </c>
      <c r="BQ330">
        <v>999.89999999999986</v>
      </c>
      <c r="BR330">
        <v>0</v>
      </c>
      <c r="BS330">
        <v>0</v>
      </c>
      <c r="BT330">
        <v>9009.9985714285722</v>
      </c>
      <c r="BU330">
        <v>0</v>
      </c>
      <c r="BV330">
        <v>326.25014285714281</v>
      </c>
      <c r="BW330">
        <v>-20.79308571428572</v>
      </c>
      <c r="BX330">
        <v>2150.4414285714288</v>
      </c>
      <c r="BY330">
        <v>2171.4957142857138</v>
      </c>
      <c r="BZ330">
        <v>0.24879085714285709</v>
      </c>
      <c r="CA330">
        <v>2089.4499999999998</v>
      </c>
      <c r="CB330">
        <v>37.783971428571427</v>
      </c>
      <c r="CC330">
        <v>3.8498985714285712</v>
      </c>
      <c r="CD330">
        <v>3.8247142857142862</v>
      </c>
      <c r="CE330">
        <v>28.247328571428572</v>
      </c>
      <c r="CF330">
        <v>28.134585714285709</v>
      </c>
      <c r="CG330">
        <v>1199.992857142857</v>
      </c>
      <c r="CH330">
        <v>0.49995200000000001</v>
      </c>
      <c r="CI330">
        <v>0.50004800000000005</v>
      </c>
      <c r="CJ330">
        <v>0</v>
      </c>
      <c r="CK330">
        <v>1013.762857142857</v>
      </c>
      <c r="CL330">
        <v>4.9990899999999998</v>
      </c>
      <c r="CM330">
        <v>10951.985714285711</v>
      </c>
      <c r="CN330">
        <v>9557.6014285714282</v>
      </c>
      <c r="CO330">
        <v>46.25</v>
      </c>
      <c r="CP330">
        <v>48.741</v>
      </c>
      <c r="CQ330">
        <v>47.142714285714291</v>
      </c>
      <c r="CR330">
        <v>47.436999999999998</v>
      </c>
      <c r="CS330">
        <v>47.436999999999998</v>
      </c>
      <c r="CT330">
        <v>597.43999999999994</v>
      </c>
      <c r="CU330">
        <v>597.55285714285708</v>
      </c>
      <c r="CV330">
        <v>0</v>
      </c>
      <c r="CW330">
        <v>1675368855.7</v>
      </c>
      <c r="CX330">
        <v>0</v>
      </c>
      <c r="CY330">
        <v>1675367359.0999999</v>
      </c>
      <c r="CZ330" t="s">
        <v>356</v>
      </c>
      <c r="DA330">
        <v>1675367359.0999999</v>
      </c>
      <c r="DB330">
        <v>1675367351.0999999</v>
      </c>
      <c r="DC330">
        <v>3</v>
      </c>
      <c r="DD330">
        <v>-0.36899999999999999</v>
      </c>
      <c r="DE330">
        <v>-0.108</v>
      </c>
      <c r="DF330">
        <v>-5.9960000000000004</v>
      </c>
      <c r="DG330">
        <v>0.14799999999999999</v>
      </c>
      <c r="DH330">
        <v>415</v>
      </c>
      <c r="DI330">
        <v>35</v>
      </c>
      <c r="DJ330">
        <v>0.46</v>
      </c>
      <c r="DK330">
        <v>0.2</v>
      </c>
      <c r="DL330">
        <v>-20.803080487804881</v>
      </c>
      <c r="DM330">
        <v>-5.9972822299727023E-2</v>
      </c>
      <c r="DN330">
        <v>6.417307474099454E-2</v>
      </c>
      <c r="DO330">
        <v>1</v>
      </c>
      <c r="DP330">
        <v>0.2397009268292683</v>
      </c>
      <c r="DQ330">
        <v>6.9967170731708495E-2</v>
      </c>
      <c r="DR330">
        <v>7.0608407134003454E-3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2</v>
      </c>
      <c r="DY330">
        <v>2</v>
      </c>
      <c r="DZ330" t="s">
        <v>357</v>
      </c>
      <c r="EA330">
        <v>2.9443600000000001</v>
      </c>
      <c r="EB330">
        <v>2.6238299999999999</v>
      </c>
      <c r="EC330">
        <v>0.288192</v>
      </c>
      <c r="ED330">
        <v>0.28743999999999997</v>
      </c>
      <c r="EE330">
        <v>0.14940500000000001</v>
      </c>
      <c r="EF330">
        <v>0.14707899999999999</v>
      </c>
      <c r="EG330">
        <v>21338.400000000001</v>
      </c>
      <c r="EH330">
        <v>21663.8</v>
      </c>
      <c r="EI330">
        <v>27933.7</v>
      </c>
      <c r="EJ330">
        <v>29314.2</v>
      </c>
      <c r="EK330">
        <v>32724</v>
      </c>
      <c r="EL330">
        <v>34717</v>
      </c>
      <c r="EM330">
        <v>39457.9</v>
      </c>
      <c r="EN330">
        <v>41900.300000000003</v>
      </c>
      <c r="EO330">
        <v>1.9079999999999999</v>
      </c>
      <c r="EP330">
        <v>1.8787799999999999</v>
      </c>
      <c r="EQ330">
        <v>5.85392E-2</v>
      </c>
      <c r="ER330">
        <v>0</v>
      </c>
      <c r="ES330">
        <v>32.515000000000001</v>
      </c>
      <c r="ET330">
        <v>999.9</v>
      </c>
      <c r="EU330">
        <v>72.099999999999994</v>
      </c>
      <c r="EV330">
        <v>35</v>
      </c>
      <c r="EW330">
        <v>40.228000000000002</v>
      </c>
      <c r="EX330">
        <v>57.546599999999998</v>
      </c>
      <c r="EY330">
        <v>1.6226</v>
      </c>
      <c r="EZ330">
        <v>1</v>
      </c>
      <c r="FA330">
        <v>0.73694899999999997</v>
      </c>
      <c r="FB330">
        <v>1.36948</v>
      </c>
      <c r="FC330">
        <v>20.265599999999999</v>
      </c>
      <c r="FD330">
        <v>5.21699</v>
      </c>
      <c r="FE330">
        <v>12.0099</v>
      </c>
      <c r="FF330">
        <v>4.9853500000000004</v>
      </c>
      <c r="FG330">
        <v>3.2846000000000002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1.86222</v>
      </c>
      <c r="FN330">
        <v>1.8642799999999999</v>
      </c>
      <c r="FO330">
        <v>1.8603499999999999</v>
      </c>
      <c r="FP330">
        <v>1.8610599999999999</v>
      </c>
      <c r="FQ330">
        <v>1.8602000000000001</v>
      </c>
      <c r="FR330">
        <v>1.8619000000000001</v>
      </c>
      <c r="FS330">
        <v>1.8585199999999999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-8.8699999999999992</v>
      </c>
      <c r="GH330">
        <v>0.1482</v>
      </c>
      <c r="GI330">
        <v>-4.6172869984045022</v>
      </c>
      <c r="GJ330">
        <v>-3.9744887815693084E-3</v>
      </c>
      <c r="GK330">
        <v>1.847162108954052E-6</v>
      </c>
      <c r="GL330">
        <v>-4.4217609294687878E-10</v>
      </c>
      <c r="GM330">
        <v>0.1481899999999996</v>
      </c>
      <c r="GN330">
        <v>0</v>
      </c>
      <c r="GO330">
        <v>0</v>
      </c>
      <c r="GP330">
        <v>0</v>
      </c>
      <c r="GQ330">
        <v>6</v>
      </c>
      <c r="GR330">
        <v>2080</v>
      </c>
      <c r="GS330">
        <v>4</v>
      </c>
      <c r="GT330">
        <v>32</v>
      </c>
      <c r="GU330">
        <v>24.6</v>
      </c>
      <c r="GV330">
        <v>24.8</v>
      </c>
      <c r="GW330">
        <v>4.06372</v>
      </c>
      <c r="GX330">
        <v>2.48291</v>
      </c>
      <c r="GY330">
        <v>1.4489700000000001</v>
      </c>
      <c r="GZ330">
        <v>2.323</v>
      </c>
      <c r="HA330">
        <v>1.5478499999999999</v>
      </c>
      <c r="HB330">
        <v>2.3339799999999999</v>
      </c>
      <c r="HC330">
        <v>39.918399999999998</v>
      </c>
      <c r="HD330">
        <v>14.2896</v>
      </c>
      <c r="HE330">
        <v>18</v>
      </c>
      <c r="HF330">
        <v>500.73500000000001</v>
      </c>
      <c r="HG330">
        <v>523.12900000000002</v>
      </c>
      <c r="HH330">
        <v>31.000699999999998</v>
      </c>
      <c r="HI330">
        <v>36.5595</v>
      </c>
      <c r="HJ330">
        <v>29.9999</v>
      </c>
      <c r="HK330">
        <v>36.478200000000001</v>
      </c>
      <c r="HL330">
        <v>36.505899999999997</v>
      </c>
      <c r="HM330">
        <v>81.261399999999995</v>
      </c>
      <c r="HN330">
        <v>8.5069400000000002</v>
      </c>
      <c r="HO330">
        <v>100</v>
      </c>
      <c r="HP330">
        <v>31</v>
      </c>
      <c r="HQ330">
        <v>2103.39</v>
      </c>
      <c r="HR330">
        <v>37.752499999999998</v>
      </c>
      <c r="HS330">
        <v>98.471900000000005</v>
      </c>
      <c r="HT330">
        <v>97.1631</v>
      </c>
    </row>
    <row r="331" spans="1:228" x14ac:dyDescent="0.2">
      <c r="A331">
        <v>316</v>
      </c>
      <c r="B331">
        <v>1675368841</v>
      </c>
      <c r="C331">
        <v>1257.900000095367</v>
      </c>
      <c r="D331" t="s">
        <v>991</v>
      </c>
      <c r="E331" t="s">
        <v>992</v>
      </c>
      <c r="F331">
        <v>4</v>
      </c>
      <c r="G331">
        <v>1675368838.6875</v>
      </c>
      <c r="H331">
        <f t="shared" si="136"/>
        <v>2.1478659879163435E-4</v>
      </c>
      <c r="I331">
        <f t="shared" si="137"/>
        <v>0.21478659879163434</v>
      </c>
      <c r="J331">
        <f t="shared" si="138"/>
        <v>6.3265897394082966</v>
      </c>
      <c r="K331">
        <f t="shared" si="139"/>
        <v>2074.78125</v>
      </c>
      <c r="L331">
        <f t="shared" si="140"/>
        <v>1389.1820027553433</v>
      </c>
      <c r="M331">
        <f t="shared" si="141"/>
        <v>140.76066750365172</v>
      </c>
      <c r="N331">
        <f t="shared" si="142"/>
        <v>210.22990011014062</v>
      </c>
      <c r="O331">
        <f t="shared" si="143"/>
        <v>1.5674778026266122E-2</v>
      </c>
      <c r="P331">
        <f t="shared" si="144"/>
        <v>2.7682899597692043</v>
      </c>
      <c r="Q331">
        <f t="shared" si="145"/>
        <v>1.5625636797704501E-2</v>
      </c>
      <c r="R331">
        <f t="shared" si="146"/>
        <v>9.770425228773862E-3</v>
      </c>
      <c r="S331">
        <f t="shared" si="147"/>
        <v>226.11871686128856</v>
      </c>
      <c r="T331">
        <f t="shared" si="148"/>
        <v>35.905979614453393</v>
      </c>
      <c r="U331">
        <f t="shared" si="149"/>
        <v>33.460662499999998</v>
      </c>
      <c r="V331">
        <f t="shared" si="150"/>
        <v>5.1843563680309526</v>
      </c>
      <c r="W331">
        <f t="shared" si="151"/>
        <v>69.885037470020563</v>
      </c>
      <c r="X331">
        <f t="shared" si="152"/>
        <v>3.8536645069047122</v>
      </c>
      <c r="Y331">
        <f t="shared" si="153"/>
        <v>5.5142912509102766</v>
      </c>
      <c r="Z331">
        <f t="shared" si="154"/>
        <v>1.3306918611262404</v>
      </c>
      <c r="AA331">
        <f t="shared" si="155"/>
        <v>-9.4720890067110748</v>
      </c>
      <c r="AB331">
        <f t="shared" si="156"/>
        <v>165.09190069111054</v>
      </c>
      <c r="AC331">
        <f t="shared" si="157"/>
        <v>13.794320518092023</v>
      </c>
      <c r="AD331">
        <f t="shared" si="158"/>
        <v>395.53284906378008</v>
      </c>
      <c r="AE331">
        <f t="shared" si="159"/>
        <v>16.927141395570949</v>
      </c>
      <c r="AF331">
        <f t="shared" si="160"/>
        <v>0.21204890688883968</v>
      </c>
      <c r="AG331">
        <f t="shared" si="161"/>
        <v>6.3265897394082966</v>
      </c>
      <c r="AH331">
        <v>2176.774063545588</v>
      </c>
      <c r="AI331">
        <v>2159.905999999999</v>
      </c>
      <c r="AJ331">
        <v>1.707233035084597</v>
      </c>
      <c r="AK331">
        <v>66.45767359900691</v>
      </c>
      <c r="AL331">
        <f t="shared" si="162"/>
        <v>0.21478659879163434</v>
      </c>
      <c r="AM331">
        <v>37.785914070811877</v>
      </c>
      <c r="AN331">
        <v>38.034055151515147</v>
      </c>
      <c r="AO331">
        <v>-3.2519047106302337E-5</v>
      </c>
      <c r="AP331">
        <v>80.18708061797463</v>
      </c>
      <c r="AQ331">
        <v>11</v>
      </c>
      <c r="AR331">
        <v>2</v>
      </c>
      <c r="AS331">
        <f t="shared" si="163"/>
        <v>1</v>
      </c>
      <c r="AT331">
        <f t="shared" si="164"/>
        <v>0</v>
      </c>
      <c r="AU331">
        <f t="shared" si="165"/>
        <v>47114.22712628304</v>
      </c>
      <c r="AV331">
        <f t="shared" si="166"/>
        <v>1200.0074999999999</v>
      </c>
      <c r="AW331">
        <f t="shared" si="167"/>
        <v>1025.9324760939317</v>
      </c>
      <c r="AX331">
        <f t="shared" si="168"/>
        <v>0.85493838671335953</v>
      </c>
      <c r="AY331">
        <f t="shared" si="169"/>
        <v>0.18843108635678407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1675368838.6875</v>
      </c>
      <c r="BF331">
        <v>2074.78125</v>
      </c>
      <c r="BG331">
        <v>2095.6212500000001</v>
      </c>
      <c r="BH331">
        <v>38.032224999999997</v>
      </c>
      <c r="BI331">
        <v>37.78745</v>
      </c>
      <c r="BJ331">
        <v>2083.66</v>
      </c>
      <c r="BK331">
        <v>37.884025000000001</v>
      </c>
      <c r="BL331">
        <v>500.01237500000002</v>
      </c>
      <c r="BM331">
        <v>101.226375</v>
      </c>
      <c r="BN331">
        <v>9.9921499999999996E-2</v>
      </c>
      <c r="BO331">
        <v>34.566850000000002</v>
      </c>
      <c r="BP331">
        <v>33.460662499999998</v>
      </c>
      <c r="BQ331">
        <v>999.9</v>
      </c>
      <c r="BR331">
        <v>0</v>
      </c>
      <c r="BS331">
        <v>0</v>
      </c>
      <c r="BT331">
        <v>8997.4975000000013</v>
      </c>
      <c r="BU331">
        <v>0</v>
      </c>
      <c r="BV331">
        <v>354.42462499999999</v>
      </c>
      <c r="BW331">
        <v>-20.839937500000001</v>
      </c>
      <c r="BX331">
        <v>2156.81</v>
      </c>
      <c r="BY331">
        <v>2177.92</v>
      </c>
      <c r="BZ331">
        <v>0.24477537499999999</v>
      </c>
      <c r="CA331">
        <v>2095.6212500000001</v>
      </c>
      <c r="CB331">
        <v>37.78745</v>
      </c>
      <c r="CC331">
        <v>3.8498625</v>
      </c>
      <c r="CD331">
        <v>3.8250850000000001</v>
      </c>
      <c r="CE331">
        <v>28.247174999999999</v>
      </c>
      <c r="CF331">
        <v>28.13625</v>
      </c>
      <c r="CG331">
        <v>1200.0074999999999</v>
      </c>
      <c r="CH331">
        <v>0.49997087499999998</v>
      </c>
      <c r="CI331">
        <v>0.50002912499999996</v>
      </c>
      <c r="CJ331">
        <v>0</v>
      </c>
      <c r="CK331">
        <v>1013.73875</v>
      </c>
      <c r="CL331">
        <v>4.9990899999999998</v>
      </c>
      <c r="CM331">
        <v>10950.674999999999</v>
      </c>
      <c r="CN331">
        <v>9557.7975000000006</v>
      </c>
      <c r="CO331">
        <v>46.25</v>
      </c>
      <c r="CP331">
        <v>48.718499999999999</v>
      </c>
      <c r="CQ331">
        <v>47.179250000000003</v>
      </c>
      <c r="CR331">
        <v>47.436999999999998</v>
      </c>
      <c r="CS331">
        <v>47.436999999999998</v>
      </c>
      <c r="CT331">
        <v>597.46875</v>
      </c>
      <c r="CU331">
        <v>597.53874999999994</v>
      </c>
      <c r="CV331">
        <v>0</v>
      </c>
      <c r="CW331">
        <v>1675368859.9000001</v>
      </c>
      <c r="CX331">
        <v>0</v>
      </c>
      <c r="CY331">
        <v>1675367359.0999999</v>
      </c>
      <c r="CZ331" t="s">
        <v>356</v>
      </c>
      <c r="DA331">
        <v>1675367359.0999999</v>
      </c>
      <c r="DB331">
        <v>1675367351.0999999</v>
      </c>
      <c r="DC331">
        <v>3</v>
      </c>
      <c r="DD331">
        <v>-0.36899999999999999</v>
      </c>
      <c r="DE331">
        <v>-0.108</v>
      </c>
      <c r="DF331">
        <v>-5.9960000000000004</v>
      </c>
      <c r="DG331">
        <v>0.14799999999999999</v>
      </c>
      <c r="DH331">
        <v>415</v>
      </c>
      <c r="DI331">
        <v>35</v>
      </c>
      <c r="DJ331">
        <v>0.46</v>
      </c>
      <c r="DK331">
        <v>0.2</v>
      </c>
      <c r="DL331">
        <v>-20.81806829268292</v>
      </c>
      <c r="DM331">
        <v>0.15099094076654301</v>
      </c>
      <c r="DN331">
        <v>5.6950703711039719E-2</v>
      </c>
      <c r="DO331">
        <v>0</v>
      </c>
      <c r="DP331">
        <v>0.24252065853658539</v>
      </c>
      <c r="DQ331">
        <v>4.847563066202145E-2</v>
      </c>
      <c r="DR331">
        <v>5.7188239692020438E-3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363</v>
      </c>
      <c r="EA331">
        <v>2.9443199999999998</v>
      </c>
      <c r="EB331">
        <v>2.6238700000000001</v>
      </c>
      <c r="EC331">
        <v>0.28869</v>
      </c>
      <c r="ED331">
        <v>0.28795100000000001</v>
      </c>
      <c r="EE331">
        <v>0.14940999999999999</v>
      </c>
      <c r="EF331">
        <v>0.14708499999999999</v>
      </c>
      <c r="EG331">
        <v>21323.200000000001</v>
      </c>
      <c r="EH331">
        <v>21648.6</v>
      </c>
      <c r="EI331">
        <v>27933.5</v>
      </c>
      <c r="EJ331">
        <v>29314.799999999999</v>
      </c>
      <c r="EK331">
        <v>32724.1</v>
      </c>
      <c r="EL331">
        <v>34717</v>
      </c>
      <c r="EM331">
        <v>39458.300000000003</v>
      </c>
      <c r="EN331">
        <v>41900.6</v>
      </c>
      <c r="EO331">
        <v>1.90788</v>
      </c>
      <c r="EP331">
        <v>1.8787799999999999</v>
      </c>
      <c r="EQ331">
        <v>5.7898499999999999E-2</v>
      </c>
      <c r="ER331">
        <v>0</v>
      </c>
      <c r="ES331">
        <v>32.520499999999998</v>
      </c>
      <c r="ET331">
        <v>999.9</v>
      </c>
      <c r="EU331">
        <v>72.099999999999994</v>
      </c>
      <c r="EV331">
        <v>35</v>
      </c>
      <c r="EW331">
        <v>40.230800000000002</v>
      </c>
      <c r="EX331">
        <v>57.246600000000001</v>
      </c>
      <c r="EY331">
        <v>1.5945499999999999</v>
      </c>
      <c r="EZ331">
        <v>1</v>
      </c>
      <c r="FA331">
        <v>0.7369</v>
      </c>
      <c r="FB331">
        <v>1.37171</v>
      </c>
      <c r="FC331">
        <v>20.265499999999999</v>
      </c>
      <c r="FD331">
        <v>5.2171399999999997</v>
      </c>
      <c r="FE331">
        <v>12.0099</v>
      </c>
      <c r="FF331">
        <v>4.9833499999999997</v>
      </c>
      <c r="FG331">
        <v>3.2845800000000001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1.8622099999999999</v>
      </c>
      <c r="FN331">
        <v>1.8642799999999999</v>
      </c>
      <c r="FO331">
        <v>1.8603499999999999</v>
      </c>
      <c r="FP331">
        <v>1.8610800000000001</v>
      </c>
      <c r="FQ331">
        <v>1.8602000000000001</v>
      </c>
      <c r="FR331">
        <v>1.8619000000000001</v>
      </c>
      <c r="FS331">
        <v>1.8585199999999999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-8.89</v>
      </c>
      <c r="GH331">
        <v>0.1482</v>
      </c>
      <c r="GI331">
        <v>-4.6172869984045022</v>
      </c>
      <c r="GJ331">
        <v>-3.9744887815693084E-3</v>
      </c>
      <c r="GK331">
        <v>1.847162108954052E-6</v>
      </c>
      <c r="GL331">
        <v>-4.4217609294687878E-10</v>
      </c>
      <c r="GM331">
        <v>0.1481899999999996</v>
      </c>
      <c r="GN331">
        <v>0</v>
      </c>
      <c r="GO331">
        <v>0</v>
      </c>
      <c r="GP331">
        <v>0</v>
      </c>
      <c r="GQ331">
        <v>6</v>
      </c>
      <c r="GR331">
        <v>2080</v>
      </c>
      <c r="GS331">
        <v>4</v>
      </c>
      <c r="GT331">
        <v>32</v>
      </c>
      <c r="GU331">
        <v>24.7</v>
      </c>
      <c r="GV331">
        <v>24.8</v>
      </c>
      <c r="GW331">
        <v>4.0734899999999996</v>
      </c>
      <c r="GX331">
        <v>2.4939</v>
      </c>
      <c r="GY331">
        <v>1.4489700000000001</v>
      </c>
      <c r="GZ331">
        <v>2.323</v>
      </c>
      <c r="HA331">
        <v>1.5478499999999999</v>
      </c>
      <c r="HB331">
        <v>2.3278799999999999</v>
      </c>
      <c r="HC331">
        <v>39.918399999999998</v>
      </c>
      <c r="HD331">
        <v>14.298400000000001</v>
      </c>
      <c r="HE331">
        <v>18</v>
      </c>
      <c r="HF331">
        <v>500.65600000000001</v>
      </c>
      <c r="HG331">
        <v>523.13400000000001</v>
      </c>
      <c r="HH331">
        <v>31.000699999999998</v>
      </c>
      <c r="HI331">
        <v>36.5595</v>
      </c>
      <c r="HJ331">
        <v>30.0001</v>
      </c>
      <c r="HK331">
        <v>36.478700000000003</v>
      </c>
      <c r="HL331">
        <v>36.506399999999999</v>
      </c>
      <c r="HM331">
        <v>81.465000000000003</v>
      </c>
      <c r="HN331">
        <v>8.5069400000000002</v>
      </c>
      <c r="HO331">
        <v>100</v>
      </c>
      <c r="HP331">
        <v>31</v>
      </c>
      <c r="HQ331">
        <v>2110.0700000000002</v>
      </c>
      <c r="HR331">
        <v>37.752499999999998</v>
      </c>
      <c r="HS331">
        <v>98.472200000000001</v>
      </c>
      <c r="HT331">
        <v>97.164299999999997</v>
      </c>
    </row>
    <row r="332" spans="1:228" x14ac:dyDescent="0.2">
      <c r="A332">
        <v>317</v>
      </c>
      <c r="B332">
        <v>1675368845</v>
      </c>
      <c r="C332">
        <v>1261.900000095367</v>
      </c>
      <c r="D332" t="s">
        <v>993</v>
      </c>
      <c r="E332" t="s">
        <v>994</v>
      </c>
      <c r="F332">
        <v>4</v>
      </c>
      <c r="G332">
        <v>1675368843</v>
      </c>
      <c r="H332">
        <f t="shared" si="136"/>
        <v>2.1429370415799705E-4</v>
      </c>
      <c r="I332">
        <f t="shared" si="137"/>
        <v>0.21429370415799706</v>
      </c>
      <c r="J332">
        <f t="shared" si="138"/>
        <v>6.0250922040706643</v>
      </c>
      <c r="K332">
        <f t="shared" si="139"/>
        <v>2081.9071428571428</v>
      </c>
      <c r="L332">
        <f t="shared" si="140"/>
        <v>1425.6982995733006</v>
      </c>
      <c r="M332">
        <f t="shared" si="141"/>
        <v>144.46109329536796</v>
      </c>
      <c r="N332">
        <f t="shared" si="142"/>
        <v>210.95247296471629</v>
      </c>
      <c r="O332">
        <f t="shared" si="143"/>
        <v>1.5648952924339252E-2</v>
      </c>
      <c r="P332">
        <f t="shared" si="144"/>
        <v>2.7709621896395564</v>
      </c>
      <c r="Q332">
        <f t="shared" si="145"/>
        <v>1.5600020290323251E-2</v>
      </c>
      <c r="R332">
        <f t="shared" si="146"/>
        <v>9.7543962582557538E-3</v>
      </c>
      <c r="S332">
        <f t="shared" si="147"/>
        <v>226.11473109433851</v>
      </c>
      <c r="T332">
        <f t="shared" si="148"/>
        <v>35.909657286217353</v>
      </c>
      <c r="U332">
        <f t="shared" si="149"/>
        <v>33.458585714285718</v>
      </c>
      <c r="V332">
        <f t="shared" si="150"/>
        <v>5.1837534615445495</v>
      </c>
      <c r="W332">
        <f t="shared" si="151"/>
        <v>69.871346204201828</v>
      </c>
      <c r="X332">
        <f t="shared" si="152"/>
        <v>3.8539293607879834</v>
      </c>
      <c r="Y332">
        <f t="shared" si="153"/>
        <v>5.5157508337176147</v>
      </c>
      <c r="Z332">
        <f t="shared" si="154"/>
        <v>1.3298241007565661</v>
      </c>
      <c r="AA332">
        <f t="shared" si="155"/>
        <v>-9.4503523533676699</v>
      </c>
      <c r="AB332">
        <f t="shared" si="156"/>
        <v>166.27323863283087</v>
      </c>
      <c r="AC332">
        <f t="shared" si="157"/>
        <v>13.879812489141981</v>
      </c>
      <c r="AD332">
        <f t="shared" si="158"/>
        <v>396.8174298629437</v>
      </c>
      <c r="AE332">
        <f t="shared" si="159"/>
        <v>17.028570230744755</v>
      </c>
      <c r="AF332">
        <f t="shared" si="160"/>
        <v>0.21193898673958575</v>
      </c>
      <c r="AG332">
        <f t="shared" si="161"/>
        <v>6.0250922040706643</v>
      </c>
      <c r="AH332">
        <v>2183.772541899235</v>
      </c>
      <c r="AI332">
        <v>2166.9134545454522</v>
      </c>
      <c r="AJ332">
        <v>1.778419462569137</v>
      </c>
      <c r="AK332">
        <v>66.45767359900691</v>
      </c>
      <c r="AL332">
        <f t="shared" si="162"/>
        <v>0.21429370415799706</v>
      </c>
      <c r="AM332">
        <v>37.788600424734319</v>
      </c>
      <c r="AN332">
        <v>38.035868484848471</v>
      </c>
      <c r="AO332">
        <v>-1.345565087928009E-6</v>
      </c>
      <c r="AP332">
        <v>80.18708061797463</v>
      </c>
      <c r="AQ332">
        <v>11</v>
      </c>
      <c r="AR332">
        <v>2</v>
      </c>
      <c r="AS332">
        <f t="shared" si="163"/>
        <v>1</v>
      </c>
      <c r="AT332">
        <f t="shared" si="164"/>
        <v>0</v>
      </c>
      <c r="AU332">
        <f t="shared" si="165"/>
        <v>47186.678471150844</v>
      </c>
      <c r="AV332">
        <f t="shared" si="166"/>
        <v>1199.98</v>
      </c>
      <c r="AW332">
        <f t="shared" si="167"/>
        <v>1025.9095850229733</v>
      </c>
      <c r="AX332">
        <f t="shared" si="168"/>
        <v>0.85493890316753052</v>
      </c>
      <c r="AY332">
        <f t="shared" si="169"/>
        <v>0.18843208311333398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1675368843</v>
      </c>
      <c r="BF332">
        <v>2081.9071428571428</v>
      </c>
      <c r="BG332">
        <v>2102.861428571428</v>
      </c>
      <c r="BH332">
        <v>38.034742857142859</v>
      </c>
      <c r="BI332">
        <v>37.790200000000013</v>
      </c>
      <c r="BJ332">
        <v>2090.8028571428572</v>
      </c>
      <c r="BK332">
        <v>37.886557142857143</v>
      </c>
      <c r="BL332">
        <v>500.22628571428572</v>
      </c>
      <c r="BM332">
        <v>101.22628571428569</v>
      </c>
      <c r="BN332">
        <v>0.1002665714285714</v>
      </c>
      <c r="BO332">
        <v>34.57161428571429</v>
      </c>
      <c r="BP332">
        <v>33.458585714285718</v>
      </c>
      <c r="BQ332">
        <v>999.89999999999986</v>
      </c>
      <c r="BR332">
        <v>0</v>
      </c>
      <c r="BS332">
        <v>0</v>
      </c>
      <c r="BT332">
        <v>9011.6985714285711</v>
      </c>
      <c r="BU332">
        <v>0</v>
      </c>
      <c r="BV332">
        <v>356.22057142857142</v>
      </c>
      <c r="BW332">
        <v>-20.95298571428572</v>
      </c>
      <c r="BX332">
        <v>2164.224285714286</v>
      </c>
      <c r="BY332">
        <v>2185.4499999999998</v>
      </c>
      <c r="BZ332">
        <v>0.24454342857142861</v>
      </c>
      <c r="CA332">
        <v>2102.861428571428</v>
      </c>
      <c r="CB332">
        <v>37.790200000000013</v>
      </c>
      <c r="CC332">
        <v>3.85012</v>
      </c>
      <c r="CD332">
        <v>3.8253685714285721</v>
      </c>
      <c r="CE332">
        <v>28.24831428571429</v>
      </c>
      <c r="CF332">
        <v>28.137514285714289</v>
      </c>
      <c r="CG332">
        <v>1199.98</v>
      </c>
      <c r="CH332">
        <v>0.49995400000000001</v>
      </c>
      <c r="CI332">
        <v>0.50004599999999999</v>
      </c>
      <c r="CJ332">
        <v>0</v>
      </c>
      <c r="CK332">
        <v>1013.254285714286</v>
      </c>
      <c r="CL332">
        <v>4.9990899999999998</v>
      </c>
      <c r="CM332">
        <v>10948.971428571431</v>
      </c>
      <c r="CN332">
        <v>9557.5271428571432</v>
      </c>
      <c r="CO332">
        <v>46.25</v>
      </c>
      <c r="CP332">
        <v>48.741</v>
      </c>
      <c r="CQ332">
        <v>47.178142857142859</v>
      </c>
      <c r="CR332">
        <v>47.436999999999998</v>
      </c>
      <c r="CS332">
        <v>47.436999999999998</v>
      </c>
      <c r="CT332">
        <v>597.43428571428569</v>
      </c>
      <c r="CU332">
        <v>597.54571428571433</v>
      </c>
      <c r="CV332">
        <v>0</v>
      </c>
      <c r="CW332">
        <v>1675368863.5</v>
      </c>
      <c r="CX332">
        <v>0</v>
      </c>
      <c r="CY332">
        <v>1675367359.0999999</v>
      </c>
      <c r="CZ332" t="s">
        <v>356</v>
      </c>
      <c r="DA332">
        <v>1675367359.0999999</v>
      </c>
      <c r="DB332">
        <v>1675367351.0999999</v>
      </c>
      <c r="DC332">
        <v>3</v>
      </c>
      <c r="DD332">
        <v>-0.36899999999999999</v>
      </c>
      <c r="DE332">
        <v>-0.108</v>
      </c>
      <c r="DF332">
        <v>-5.9960000000000004</v>
      </c>
      <c r="DG332">
        <v>0.14799999999999999</v>
      </c>
      <c r="DH332">
        <v>415</v>
      </c>
      <c r="DI332">
        <v>35</v>
      </c>
      <c r="DJ332">
        <v>0.46</v>
      </c>
      <c r="DK332">
        <v>0.2</v>
      </c>
      <c r="DL332">
        <v>-20.839619512195121</v>
      </c>
      <c r="DM332">
        <v>-0.35444947735189819</v>
      </c>
      <c r="DN332">
        <v>8.174792372842489E-2</v>
      </c>
      <c r="DO332">
        <v>0</v>
      </c>
      <c r="DP332">
        <v>0.24484568292682929</v>
      </c>
      <c r="DQ332">
        <v>1.463648780487809E-2</v>
      </c>
      <c r="DR332">
        <v>3.1290739098990541E-3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363</v>
      </c>
      <c r="EA332">
        <v>2.94428</v>
      </c>
      <c r="EB332">
        <v>2.6237900000000001</v>
      </c>
      <c r="EC332">
        <v>0.28921200000000002</v>
      </c>
      <c r="ED332">
        <v>0.28845500000000002</v>
      </c>
      <c r="EE332">
        <v>0.14941699999999999</v>
      </c>
      <c r="EF332">
        <v>0.14709700000000001</v>
      </c>
      <c r="EG332">
        <v>21307.5</v>
      </c>
      <c r="EH332">
        <v>21632.799999999999</v>
      </c>
      <c r="EI332">
        <v>27933.5</v>
      </c>
      <c r="EJ332">
        <v>29314.400000000001</v>
      </c>
      <c r="EK332">
        <v>32723.599999999999</v>
      </c>
      <c r="EL332">
        <v>34716.300000000003</v>
      </c>
      <c r="EM332">
        <v>39458</v>
      </c>
      <c r="EN332">
        <v>41900.300000000003</v>
      </c>
      <c r="EO332">
        <v>1.90832</v>
      </c>
      <c r="EP332">
        <v>1.87862</v>
      </c>
      <c r="EQ332">
        <v>5.7958099999999999E-2</v>
      </c>
      <c r="ER332">
        <v>0</v>
      </c>
      <c r="ES332">
        <v>32.525100000000002</v>
      </c>
      <c r="ET332">
        <v>999.9</v>
      </c>
      <c r="EU332">
        <v>72.099999999999994</v>
      </c>
      <c r="EV332">
        <v>35</v>
      </c>
      <c r="EW332">
        <v>40.228499999999997</v>
      </c>
      <c r="EX332">
        <v>57.186599999999999</v>
      </c>
      <c r="EY332">
        <v>1.6466400000000001</v>
      </c>
      <c r="EZ332">
        <v>1</v>
      </c>
      <c r="FA332">
        <v>0.737182</v>
      </c>
      <c r="FB332">
        <v>1.3744799999999999</v>
      </c>
      <c r="FC332">
        <v>20.265699999999999</v>
      </c>
      <c r="FD332">
        <v>5.2166899999999998</v>
      </c>
      <c r="FE332">
        <v>12.0099</v>
      </c>
      <c r="FF332">
        <v>4.9856499999999997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1.8622300000000001</v>
      </c>
      <c r="FN332">
        <v>1.8643000000000001</v>
      </c>
      <c r="FO332">
        <v>1.8603499999999999</v>
      </c>
      <c r="FP332">
        <v>1.8610899999999999</v>
      </c>
      <c r="FQ332">
        <v>1.8602000000000001</v>
      </c>
      <c r="FR332">
        <v>1.86188</v>
      </c>
      <c r="FS332">
        <v>1.8585199999999999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-8.9</v>
      </c>
      <c r="GH332">
        <v>0.1482</v>
      </c>
      <c r="GI332">
        <v>-4.6172869984045022</v>
      </c>
      <c r="GJ332">
        <v>-3.9744887815693084E-3</v>
      </c>
      <c r="GK332">
        <v>1.847162108954052E-6</v>
      </c>
      <c r="GL332">
        <v>-4.4217609294687878E-10</v>
      </c>
      <c r="GM332">
        <v>0.1481899999999996</v>
      </c>
      <c r="GN332">
        <v>0</v>
      </c>
      <c r="GO332">
        <v>0</v>
      </c>
      <c r="GP332">
        <v>0</v>
      </c>
      <c r="GQ332">
        <v>6</v>
      </c>
      <c r="GR332">
        <v>2080</v>
      </c>
      <c r="GS332">
        <v>4</v>
      </c>
      <c r="GT332">
        <v>32</v>
      </c>
      <c r="GU332">
        <v>24.8</v>
      </c>
      <c r="GV332">
        <v>24.9</v>
      </c>
      <c r="GW332">
        <v>4.0844699999999996</v>
      </c>
      <c r="GX332">
        <v>2.50488</v>
      </c>
      <c r="GY332">
        <v>1.4489700000000001</v>
      </c>
      <c r="GZ332">
        <v>2.323</v>
      </c>
      <c r="HA332">
        <v>1.5478499999999999</v>
      </c>
      <c r="HB332">
        <v>2.2583000000000002</v>
      </c>
      <c r="HC332">
        <v>39.918399999999998</v>
      </c>
      <c r="HD332">
        <v>14.280900000000001</v>
      </c>
      <c r="HE332">
        <v>18</v>
      </c>
      <c r="HF332">
        <v>500.97300000000001</v>
      </c>
      <c r="HG332">
        <v>523.02300000000002</v>
      </c>
      <c r="HH332">
        <v>31.000699999999998</v>
      </c>
      <c r="HI332">
        <v>36.5595</v>
      </c>
      <c r="HJ332">
        <v>30</v>
      </c>
      <c r="HK332">
        <v>36.4816</v>
      </c>
      <c r="HL332">
        <v>36.506399999999999</v>
      </c>
      <c r="HM332">
        <v>81.668000000000006</v>
      </c>
      <c r="HN332">
        <v>8.5069400000000002</v>
      </c>
      <c r="HO332">
        <v>100</v>
      </c>
      <c r="HP332">
        <v>31</v>
      </c>
      <c r="HQ332">
        <v>2116.75</v>
      </c>
      <c r="HR332">
        <v>37.752499999999998</v>
      </c>
      <c r="HS332">
        <v>98.471699999999998</v>
      </c>
      <c r="HT332">
        <v>97.163300000000007</v>
      </c>
    </row>
    <row r="333" spans="1:228" x14ac:dyDescent="0.2">
      <c r="A333">
        <v>318</v>
      </c>
      <c r="B333">
        <v>1675368849</v>
      </c>
      <c r="C333">
        <v>1265.900000095367</v>
      </c>
      <c r="D333" t="s">
        <v>995</v>
      </c>
      <c r="E333" t="s">
        <v>996</v>
      </c>
      <c r="F333">
        <v>4</v>
      </c>
      <c r="G333">
        <v>1675368846.6875</v>
      </c>
      <c r="H333">
        <f t="shared" si="136"/>
        <v>2.1353304094669465E-4</v>
      </c>
      <c r="I333">
        <f t="shared" si="137"/>
        <v>0.21353304094669465</v>
      </c>
      <c r="J333">
        <f t="shared" si="138"/>
        <v>6.3427056154380175</v>
      </c>
      <c r="K333">
        <f t="shared" si="139"/>
        <v>2088.13625</v>
      </c>
      <c r="L333">
        <f t="shared" si="140"/>
        <v>1395.9163583662271</v>
      </c>
      <c r="M333">
        <f t="shared" si="141"/>
        <v>141.44247351904889</v>
      </c>
      <c r="N333">
        <f t="shared" si="142"/>
        <v>211.58227316031201</v>
      </c>
      <c r="O333">
        <f t="shared" si="143"/>
        <v>1.5561866319448328E-2</v>
      </c>
      <c r="P333">
        <f t="shared" si="144"/>
        <v>2.7670310602278647</v>
      </c>
      <c r="Q333">
        <f t="shared" si="145"/>
        <v>1.5513407364948929E-2</v>
      </c>
      <c r="R333">
        <f t="shared" si="146"/>
        <v>9.7002207979481996E-3</v>
      </c>
      <c r="S333">
        <f t="shared" si="147"/>
        <v>226.11766273727537</v>
      </c>
      <c r="T333">
        <f t="shared" si="148"/>
        <v>35.917740946007683</v>
      </c>
      <c r="U333">
        <f t="shared" si="149"/>
        <v>33.46875</v>
      </c>
      <c r="V333">
        <f t="shared" si="150"/>
        <v>5.186704811320979</v>
      </c>
      <c r="W333">
        <f t="shared" si="151"/>
        <v>69.853161270823023</v>
      </c>
      <c r="X333">
        <f t="shared" si="152"/>
        <v>3.8542343711871996</v>
      </c>
      <c r="Y333">
        <f t="shared" si="153"/>
        <v>5.5176233989528471</v>
      </c>
      <c r="Z333">
        <f t="shared" si="154"/>
        <v>1.3324704401337795</v>
      </c>
      <c r="AA333">
        <f t="shared" si="155"/>
        <v>-9.4168071057492337</v>
      </c>
      <c r="AB333">
        <f t="shared" si="156"/>
        <v>165.43265257311333</v>
      </c>
      <c r="AC333">
        <f t="shared" si="157"/>
        <v>13.830362531553909</v>
      </c>
      <c r="AD333">
        <f t="shared" si="158"/>
        <v>395.96387073619337</v>
      </c>
      <c r="AE333">
        <f t="shared" si="159"/>
        <v>16.895261060467451</v>
      </c>
      <c r="AF333">
        <f t="shared" si="160"/>
        <v>0.21012034952177575</v>
      </c>
      <c r="AG333">
        <f t="shared" si="161"/>
        <v>6.3427056154380175</v>
      </c>
      <c r="AH333">
        <v>2190.6498375722781</v>
      </c>
      <c r="AI333">
        <v>2173.7734545454541</v>
      </c>
      <c r="AJ333">
        <v>1.7056759887680439</v>
      </c>
      <c r="AK333">
        <v>66.45767359900691</v>
      </c>
      <c r="AL333">
        <f t="shared" si="162"/>
        <v>0.21353304094669465</v>
      </c>
      <c r="AM333">
        <v>37.793615869352401</v>
      </c>
      <c r="AN333">
        <v>38.03992242424242</v>
      </c>
      <c r="AO333">
        <v>2.0735236772110179E-5</v>
      </c>
      <c r="AP333">
        <v>80.18708061797463</v>
      </c>
      <c r="AQ333">
        <v>11</v>
      </c>
      <c r="AR333">
        <v>2</v>
      </c>
      <c r="AS333">
        <f t="shared" si="163"/>
        <v>1</v>
      </c>
      <c r="AT333">
        <f t="shared" si="164"/>
        <v>0</v>
      </c>
      <c r="AU333">
        <f t="shared" si="165"/>
        <v>47078.094984092517</v>
      </c>
      <c r="AV333">
        <f t="shared" si="166"/>
        <v>1199.9949999999999</v>
      </c>
      <c r="AW333">
        <f t="shared" si="167"/>
        <v>1025.9224635944431</v>
      </c>
      <c r="AX333">
        <f t="shared" si="168"/>
        <v>0.85493894857432173</v>
      </c>
      <c r="AY333">
        <f t="shared" si="169"/>
        <v>0.18843217074844093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1675368846.6875</v>
      </c>
      <c r="BF333">
        <v>2088.13625</v>
      </c>
      <c r="BG333">
        <v>2108.9324999999999</v>
      </c>
      <c r="BH333">
        <v>38.037999999999997</v>
      </c>
      <c r="BI333">
        <v>37.795499999999997</v>
      </c>
      <c r="BJ333">
        <v>2097.0425</v>
      </c>
      <c r="BK333">
        <v>37.889825000000002</v>
      </c>
      <c r="BL333">
        <v>500.11</v>
      </c>
      <c r="BM333">
        <v>101.225875</v>
      </c>
      <c r="BN333">
        <v>0.10001939999999999</v>
      </c>
      <c r="BO333">
        <v>34.577725000000001</v>
      </c>
      <c r="BP333">
        <v>33.46875</v>
      </c>
      <c r="BQ333">
        <v>999.9</v>
      </c>
      <c r="BR333">
        <v>0</v>
      </c>
      <c r="BS333">
        <v>0</v>
      </c>
      <c r="BT333">
        <v>8990.86</v>
      </c>
      <c r="BU333">
        <v>0</v>
      </c>
      <c r="BV333">
        <v>356.676875</v>
      </c>
      <c r="BW333">
        <v>-20.7973</v>
      </c>
      <c r="BX333">
        <v>2170.7049999999999</v>
      </c>
      <c r="BY333">
        <v>2191.7737499999998</v>
      </c>
      <c r="BZ333">
        <v>0.242516125</v>
      </c>
      <c r="CA333">
        <v>2108.9324999999999</v>
      </c>
      <c r="CB333">
        <v>37.795499999999997</v>
      </c>
      <c r="CC333">
        <v>3.8504325000000001</v>
      </c>
      <c r="CD333">
        <v>3.825885</v>
      </c>
      <c r="CE333">
        <v>28.249712500000001</v>
      </c>
      <c r="CF333">
        <v>28.139837499999999</v>
      </c>
      <c r="CG333">
        <v>1199.9949999999999</v>
      </c>
      <c r="CH333">
        <v>0.49995200000000001</v>
      </c>
      <c r="CI333">
        <v>0.50004800000000005</v>
      </c>
      <c r="CJ333">
        <v>0</v>
      </c>
      <c r="CK333">
        <v>1013.24125</v>
      </c>
      <c r="CL333">
        <v>4.9990899999999998</v>
      </c>
      <c r="CM333">
        <v>10947.55</v>
      </c>
      <c r="CN333">
        <v>9557.6437499999993</v>
      </c>
      <c r="CO333">
        <v>46.25</v>
      </c>
      <c r="CP333">
        <v>48.742125000000001</v>
      </c>
      <c r="CQ333">
        <v>47.186999999999998</v>
      </c>
      <c r="CR333">
        <v>47.436999999999998</v>
      </c>
      <c r="CS333">
        <v>47.436999999999998</v>
      </c>
      <c r="CT333">
        <v>597.44000000000005</v>
      </c>
      <c r="CU333">
        <v>597.55499999999995</v>
      </c>
      <c r="CV333">
        <v>0</v>
      </c>
      <c r="CW333">
        <v>1675368867.7</v>
      </c>
      <c r="CX333">
        <v>0</v>
      </c>
      <c r="CY333">
        <v>1675367359.0999999</v>
      </c>
      <c r="CZ333" t="s">
        <v>356</v>
      </c>
      <c r="DA333">
        <v>1675367359.0999999</v>
      </c>
      <c r="DB333">
        <v>1675367351.0999999</v>
      </c>
      <c r="DC333">
        <v>3</v>
      </c>
      <c r="DD333">
        <v>-0.36899999999999999</v>
      </c>
      <c r="DE333">
        <v>-0.108</v>
      </c>
      <c r="DF333">
        <v>-5.9960000000000004</v>
      </c>
      <c r="DG333">
        <v>0.14799999999999999</v>
      </c>
      <c r="DH333">
        <v>415</v>
      </c>
      <c r="DI333">
        <v>35</v>
      </c>
      <c r="DJ333">
        <v>0.46</v>
      </c>
      <c r="DK333">
        <v>0.2</v>
      </c>
      <c r="DL333">
        <v>-20.84116097560976</v>
      </c>
      <c r="DM333">
        <v>-0.142135191637627</v>
      </c>
      <c r="DN333">
        <v>8.5766759374960297E-2</v>
      </c>
      <c r="DO333">
        <v>0</v>
      </c>
      <c r="DP333">
        <v>0.24534690243902429</v>
      </c>
      <c r="DQ333">
        <v>-1.06343414634146E-2</v>
      </c>
      <c r="DR333">
        <v>2.305155439495991E-3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363</v>
      </c>
      <c r="EA333">
        <v>2.9442599999999999</v>
      </c>
      <c r="EB333">
        <v>2.62371</v>
      </c>
      <c r="EC333">
        <v>0.28972399999999998</v>
      </c>
      <c r="ED333">
        <v>0.288962</v>
      </c>
      <c r="EE333">
        <v>0.149425</v>
      </c>
      <c r="EF333">
        <v>0.14710899999999999</v>
      </c>
      <c r="EG333">
        <v>21291.9</v>
      </c>
      <c r="EH333">
        <v>21617.4</v>
      </c>
      <c r="EI333">
        <v>27933.4</v>
      </c>
      <c r="EJ333">
        <v>29314.6</v>
      </c>
      <c r="EK333">
        <v>32723</v>
      </c>
      <c r="EL333">
        <v>34716.1</v>
      </c>
      <c r="EM333">
        <v>39457.599999999999</v>
      </c>
      <c r="EN333">
        <v>41900.6</v>
      </c>
      <c r="EO333">
        <v>1.90818</v>
      </c>
      <c r="EP333">
        <v>1.87862</v>
      </c>
      <c r="EQ333">
        <v>5.8099600000000001E-2</v>
      </c>
      <c r="ER333">
        <v>0</v>
      </c>
      <c r="ES333">
        <v>32.530200000000001</v>
      </c>
      <c r="ET333">
        <v>999.9</v>
      </c>
      <c r="EU333">
        <v>72.099999999999994</v>
      </c>
      <c r="EV333">
        <v>35</v>
      </c>
      <c r="EW333">
        <v>40.233400000000003</v>
      </c>
      <c r="EX333">
        <v>57.186599999999999</v>
      </c>
      <c r="EY333">
        <v>1.65865</v>
      </c>
      <c r="EZ333">
        <v>1</v>
      </c>
      <c r="FA333">
        <v>0.73706000000000005</v>
      </c>
      <c r="FB333">
        <v>1.37662</v>
      </c>
      <c r="FC333">
        <v>20.265599999999999</v>
      </c>
      <c r="FD333">
        <v>5.2168400000000004</v>
      </c>
      <c r="FE333">
        <v>12.0099</v>
      </c>
      <c r="FF333">
        <v>4.98515</v>
      </c>
      <c r="FG333">
        <v>3.2845499999999999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1.8622399999999999</v>
      </c>
      <c r="FN333">
        <v>1.86426</v>
      </c>
      <c r="FO333">
        <v>1.8603499999999999</v>
      </c>
      <c r="FP333">
        <v>1.8610800000000001</v>
      </c>
      <c r="FQ333">
        <v>1.8602000000000001</v>
      </c>
      <c r="FR333">
        <v>1.86188</v>
      </c>
      <c r="FS333">
        <v>1.8585199999999999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-8.91</v>
      </c>
      <c r="GH333">
        <v>0.1482</v>
      </c>
      <c r="GI333">
        <v>-4.6172869984045022</v>
      </c>
      <c r="GJ333">
        <v>-3.9744887815693084E-3</v>
      </c>
      <c r="GK333">
        <v>1.847162108954052E-6</v>
      </c>
      <c r="GL333">
        <v>-4.4217609294687878E-10</v>
      </c>
      <c r="GM333">
        <v>0.1481899999999996</v>
      </c>
      <c r="GN333">
        <v>0</v>
      </c>
      <c r="GO333">
        <v>0</v>
      </c>
      <c r="GP333">
        <v>0</v>
      </c>
      <c r="GQ333">
        <v>6</v>
      </c>
      <c r="GR333">
        <v>2080</v>
      </c>
      <c r="GS333">
        <v>4</v>
      </c>
      <c r="GT333">
        <v>32</v>
      </c>
      <c r="GU333">
        <v>24.8</v>
      </c>
      <c r="GV333">
        <v>25</v>
      </c>
      <c r="GW333">
        <v>4.0942400000000001</v>
      </c>
      <c r="GX333">
        <v>2.48169</v>
      </c>
      <c r="GY333">
        <v>1.4489700000000001</v>
      </c>
      <c r="GZ333">
        <v>2.323</v>
      </c>
      <c r="HA333">
        <v>1.5478499999999999</v>
      </c>
      <c r="HB333">
        <v>2.3767100000000001</v>
      </c>
      <c r="HC333">
        <v>39.918399999999998</v>
      </c>
      <c r="HD333">
        <v>14.298400000000001</v>
      </c>
      <c r="HE333">
        <v>18</v>
      </c>
      <c r="HF333">
        <v>500.87400000000002</v>
      </c>
      <c r="HG333">
        <v>523.03899999999999</v>
      </c>
      <c r="HH333">
        <v>31.000599999999999</v>
      </c>
      <c r="HI333">
        <v>36.561700000000002</v>
      </c>
      <c r="HJ333">
        <v>30.0002</v>
      </c>
      <c r="HK333">
        <v>36.4816</v>
      </c>
      <c r="HL333">
        <v>36.508499999999998</v>
      </c>
      <c r="HM333">
        <v>81.867800000000003</v>
      </c>
      <c r="HN333">
        <v>8.5069400000000002</v>
      </c>
      <c r="HO333">
        <v>100</v>
      </c>
      <c r="HP333">
        <v>31</v>
      </c>
      <c r="HQ333">
        <v>2123.4499999999998</v>
      </c>
      <c r="HR333">
        <v>37.752499999999998</v>
      </c>
      <c r="HS333">
        <v>98.4709</v>
      </c>
      <c r="HT333">
        <v>97.163899999999998</v>
      </c>
    </row>
    <row r="334" spans="1:228" x14ac:dyDescent="0.2">
      <c r="A334">
        <v>319</v>
      </c>
      <c r="B334">
        <v>1675368853</v>
      </c>
      <c r="C334">
        <v>1269.900000095367</v>
      </c>
      <c r="D334" t="s">
        <v>997</v>
      </c>
      <c r="E334" t="s">
        <v>998</v>
      </c>
      <c r="F334">
        <v>4</v>
      </c>
      <c r="G334">
        <v>1675368851</v>
      </c>
      <c r="H334">
        <f t="shared" si="136"/>
        <v>2.1449559105635624E-4</v>
      </c>
      <c r="I334">
        <f t="shared" si="137"/>
        <v>0.21449559105635624</v>
      </c>
      <c r="J334">
        <f t="shared" si="138"/>
        <v>6.3070532393805774</v>
      </c>
      <c r="K334">
        <f t="shared" si="139"/>
        <v>2095.272857142857</v>
      </c>
      <c r="L334">
        <f t="shared" si="140"/>
        <v>1408.9217097797962</v>
      </c>
      <c r="M334">
        <f t="shared" si="141"/>
        <v>142.7589434746192</v>
      </c>
      <c r="N334">
        <f t="shared" si="142"/>
        <v>212.30344972362664</v>
      </c>
      <c r="O334">
        <f t="shared" si="143"/>
        <v>1.5620703940207425E-2</v>
      </c>
      <c r="P334">
        <f t="shared" si="144"/>
        <v>2.7682507258832256</v>
      </c>
      <c r="Q334">
        <f t="shared" si="145"/>
        <v>1.5571899917664798E-2</v>
      </c>
      <c r="R334">
        <f t="shared" si="146"/>
        <v>9.7368095142846677E-3</v>
      </c>
      <c r="S334">
        <f t="shared" si="147"/>
        <v>226.12016280743575</v>
      </c>
      <c r="T334">
        <f t="shared" si="148"/>
        <v>35.920677742089808</v>
      </c>
      <c r="U334">
        <f t="shared" si="149"/>
        <v>33.473942857142859</v>
      </c>
      <c r="V334">
        <f t="shared" si="150"/>
        <v>5.1882131977772241</v>
      </c>
      <c r="W334">
        <f t="shared" si="151"/>
        <v>69.848769081906369</v>
      </c>
      <c r="X334">
        <f t="shared" si="152"/>
        <v>3.8547910606395539</v>
      </c>
      <c r="Y334">
        <f t="shared" si="153"/>
        <v>5.518767347380642</v>
      </c>
      <c r="Z334">
        <f t="shared" si="154"/>
        <v>1.3334221371376702</v>
      </c>
      <c r="AA334">
        <f t="shared" si="155"/>
        <v>-9.4592555655853108</v>
      </c>
      <c r="AB334">
        <f t="shared" si="156"/>
        <v>165.2875729733172</v>
      </c>
      <c r="AC334">
        <f t="shared" si="157"/>
        <v>13.81274767831758</v>
      </c>
      <c r="AD334">
        <f t="shared" si="158"/>
        <v>395.76122789348517</v>
      </c>
      <c r="AE334">
        <f t="shared" si="159"/>
        <v>17.000086939260694</v>
      </c>
      <c r="AF334">
        <f t="shared" si="160"/>
        <v>0.20981402623091619</v>
      </c>
      <c r="AG334">
        <f t="shared" si="161"/>
        <v>6.3070532393805774</v>
      </c>
      <c r="AH334">
        <v>2197.655999312221</v>
      </c>
      <c r="AI334">
        <v>2180.7280606060599</v>
      </c>
      <c r="AJ334">
        <v>1.7239914242480061</v>
      </c>
      <c r="AK334">
        <v>66.45767359900691</v>
      </c>
      <c r="AL334">
        <f t="shared" si="162"/>
        <v>0.21449559105635624</v>
      </c>
      <c r="AM334">
        <v>37.799032767689269</v>
      </c>
      <c r="AN334">
        <v>38.046334545454549</v>
      </c>
      <c r="AO334">
        <v>3.836164863879277E-5</v>
      </c>
      <c r="AP334">
        <v>80.18708061797463</v>
      </c>
      <c r="AQ334">
        <v>11</v>
      </c>
      <c r="AR334">
        <v>2</v>
      </c>
      <c r="AS334">
        <f t="shared" si="163"/>
        <v>1</v>
      </c>
      <c r="AT334">
        <f t="shared" si="164"/>
        <v>0</v>
      </c>
      <c r="AU334">
        <f t="shared" si="165"/>
        <v>47110.905844290995</v>
      </c>
      <c r="AV334">
        <f t="shared" si="166"/>
        <v>1200.017142857143</v>
      </c>
      <c r="AW334">
        <f t="shared" si="167"/>
        <v>1025.9405278795005</v>
      </c>
      <c r="AX334">
        <f t="shared" si="168"/>
        <v>0.85493822649634788</v>
      </c>
      <c r="AY334">
        <f t="shared" si="169"/>
        <v>0.18843077713795162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1675368851</v>
      </c>
      <c r="BF334">
        <v>2095.272857142857</v>
      </c>
      <c r="BG334">
        <v>2116.195714285715</v>
      </c>
      <c r="BH334">
        <v>38.043842857142863</v>
      </c>
      <c r="BI334">
        <v>37.801699999999997</v>
      </c>
      <c r="BJ334">
        <v>2104.1914285714288</v>
      </c>
      <c r="BK334">
        <v>37.895657142857146</v>
      </c>
      <c r="BL334">
        <v>500.11442857142862</v>
      </c>
      <c r="BM334">
        <v>101.22499999999999</v>
      </c>
      <c r="BN334">
        <v>9.9965385714285718E-2</v>
      </c>
      <c r="BO334">
        <v>34.58145714285714</v>
      </c>
      <c r="BP334">
        <v>33.473942857142859</v>
      </c>
      <c r="BQ334">
        <v>999.89999999999986</v>
      </c>
      <c r="BR334">
        <v>0</v>
      </c>
      <c r="BS334">
        <v>0</v>
      </c>
      <c r="BT334">
        <v>8997.4114285714277</v>
      </c>
      <c r="BU334">
        <v>0</v>
      </c>
      <c r="BV334">
        <v>357.81357142857138</v>
      </c>
      <c r="BW334">
        <v>-20.923857142857141</v>
      </c>
      <c r="BX334">
        <v>2178.1371428571429</v>
      </c>
      <c r="BY334">
        <v>2199.3328571428569</v>
      </c>
      <c r="BZ334">
        <v>0.2421678571428571</v>
      </c>
      <c r="CA334">
        <v>2116.195714285715</v>
      </c>
      <c r="CB334">
        <v>37.801699999999997</v>
      </c>
      <c r="CC334">
        <v>3.8509914285714291</v>
      </c>
      <c r="CD334">
        <v>3.8264771428571431</v>
      </c>
      <c r="CE334">
        <v>28.252185714285709</v>
      </c>
      <c r="CF334">
        <v>28.142514285714292</v>
      </c>
      <c r="CG334">
        <v>1200.017142857143</v>
      </c>
      <c r="CH334">
        <v>0.49997571428571419</v>
      </c>
      <c r="CI334">
        <v>0.50002428571428581</v>
      </c>
      <c r="CJ334">
        <v>0</v>
      </c>
      <c r="CK334">
        <v>1013.268571428572</v>
      </c>
      <c r="CL334">
        <v>4.9990899999999998</v>
      </c>
      <c r="CM334">
        <v>10946.985714285711</v>
      </c>
      <c r="CN334">
        <v>9557.8900000000012</v>
      </c>
      <c r="CO334">
        <v>46.25</v>
      </c>
      <c r="CP334">
        <v>48.75</v>
      </c>
      <c r="CQ334">
        <v>47.186999999999998</v>
      </c>
      <c r="CR334">
        <v>47.436999999999998</v>
      </c>
      <c r="CS334">
        <v>47.436999999999998</v>
      </c>
      <c r="CT334">
        <v>597.4799999999999</v>
      </c>
      <c r="CU334">
        <v>597.53714285714273</v>
      </c>
      <c r="CV334">
        <v>0</v>
      </c>
      <c r="CW334">
        <v>1675368871.3</v>
      </c>
      <c r="CX334">
        <v>0</v>
      </c>
      <c r="CY334">
        <v>1675367359.0999999</v>
      </c>
      <c r="CZ334" t="s">
        <v>356</v>
      </c>
      <c r="DA334">
        <v>1675367359.0999999</v>
      </c>
      <c r="DB334">
        <v>1675367351.0999999</v>
      </c>
      <c r="DC334">
        <v>3</v>
      </c>
      <c r="DD334">
        <v>-0.36899999999999999</v>
      </c>
      <c r="DE334">
        <v>-0.108</v>
      </c>
      <c r="DF334">
        <v>-5.9960000000000004</v>
      </c>
      <c r="DG334">
        <v>0.14799999999999999</v>
      </c>
      <c r="DH334">
        <v>415</v>
      </c>
      <c r="DI334">
        <v>35</v>
      </c>
      <c r="DJ334">
        <v>0.46</v>
      </c>
      <c r="DK334">
        <v>0.2</v>
      </c>
      <c r="DL334">
        <v>-20.85239</v>
      </c>
      <c r="DM334">
        <v>-0.33249230769225302</v>
      </c>
      <c r="DN334">
        <v>8.6006600909464978E-2</v>
      </c>
      <c r="DO334">
        <v>0</v>
      </c>
      <c r="DP334">
        <v>0.24463750000000001</v>
      </c>
      <c r="DQ334">
        <v>-2.3294724202627841E-2</v>
      </c>
      <c r="DR334">
        <v>2.528355562416016E-3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363</v>
      </c>
      <c r="EA334">
        <v>2.9440300000000001</v>
      </c>
      <c r="EB334">
        <v>2.6236100000000002</v>
      </c>
      <c r="EC334">
        <v>0.29022799999999999</v>
      </c>
      <c r="ED334">
        <v>0.28947400000000001</v>
      </c>
      <c r="EE334">
        <v>0.14944299999999999</v>
      </c>
      <c r="EF334">
        <v>0.147122</v>
      </c>
      <c r="EG334">
        <v>21276.799999999999</v>
      </c>
      <c r="EH334">
        <v>21601.4</v>
      </c>
      <c r="EI334">
        <v>27933.599999999999</v>
      </c>
      <c r="EJ334">
        <v>29314.1</v>
      </c>
      <c r="EK334">
        <v>32722.3</v>
      </c>
      <c r="EL334">
        <v>34715.5</v>
      </c>
      <c r="EM334">
        <v>39457.5</v>
      </c>
      <c r="EN334">
        <v>41900.400000000001</v>
      </c>
      <c r="EO334">
        <v>1.90818</v>
      </c>
      <c r="EP334">
        <v>1.8788499999999999</v>
      </c>
      <c r="EQ334">
        <v>5.8330600000000003E-2</v>
      </c>
      <c r="ER334">
        <v>0</v>
      </c>
      <c r="ES334">
        <v>32.5349</v>
      </c>
      <c r="ET334">
        <v>999.9</v>
      </c>
      <c r="EU334">
        <v>72.099999999999994</v>
      </c>
      <c r="EV334">
        <v>35</v>
      </c>
      <c r="EW334">
        <v>40.2316</v>
      </c>
      <c r="EX334">
        <v>57.366599999999998</v>
      </c>
      <c r="EY334">
        <v>2.0873400000000002</v>
      </c>
      <c r="EZ334">
        <v>1</v>
      </c>
      <c r="FA334">
        <v>0.73730200000000001</v>
      </c>
      <c r="FB334">
        <v>1.37582</v>
      </c>
      <c r="FC334">
        <v>20.265499999999999</v>
      </c>
      <c r="FD334">
        <v>5.2171399999999997</v>
      </c>
      <c r="FE334">
        <v>12.0099</v>
      </c>
      <c r="FF334">
        <v>4.9854000000000003</v>
      </c>
      <c r="FG334">
        <v>3.2845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1.8622000000000001</v>
      </c>
      <c r="FN334">
        <v>1.8642700000000001</v>
      </c>
      <c r="FO334">
        <v>1.8603499999999999</v>
      </c>
      <c r="FP334">
        <v>1.8610599999999999</v>
      </c>
      <c r="FQ334">
        <v>1.8602000000000001</v>
      </c>
      <c r="FR334">
        <v>1.86188</v>
      </c>
      <c r="FS334">
        <v>1.8585199999999999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-8.93</v>
      </c>
      <c r="GH334">
        <v>0.1482</v>
      </c>
      <c r="GI334">
        <v>-4.6172869984045022</v>
      </c>
      <c r="GJ334">
        <v>-3.9744887815693084E-3</v>
      </c>
      <c r="GK334">
        <v>1.847162108954052E-6</v>
      </c>
      <c r="GL334">
        <v>-4.4217609294687878E-10</v>
      </c>
      <c r="GM334">
        <v>0.1481899999999996</v>
      </c>
      <c r="GN334">
        <v>0</v>
      </c>
      <c r="GO334">
        <v>0</v>
      </c>
      <c r="GP334">
        <v>0</v>
      </c>
      <c r="GQ334">
        <v>6</v>
      </c>
      <c r="GR334">
        <v>2080</v>
      </c>
      <c r="GS334">
        <v>4</v>
      </c>
      <c r="GT334">
        <v>32</v>
      </c>
      <c r="GU334">
        <v>24.9</v>
      </c>
      <c r="GV334">
        <v>25</v>
      </c>
      <c r="GW334">
        <v>4.1027800000000001</v>
      </c>
      <c r="GX334">
        <v>2.4853499999999999</v>
      </c>
      <c r="GY334">
        <v>1.4489700000000001</v>
      </c>
      <c r="GZ334">
        <v>2.323</v>
      </c>
      <c r="HA334">
        <v>1.5478499999999999</v>
      </c>
      <c r="HB334">
        <v>2.34985</v>
      </c>
      <c r="HC334">
        <v>39.918399999999998</v>
      </c>
      <c r="HD334">
        <v>14.2721</v>
      </c>
      <c r="HE334">
        <v>18</v>
      </c>
      <c r="HF334">
        <v>500.87799999999999</v>
      </c>
      <c r="HG334">
        <v>523.21799999999996</v>
      </c>
      <c r="HH334">
        <v>31.0002</v>
      </c>
      <c r="HI334">
        <v>36.563000000000002</v>
      </c>
      <c r="HJ334">
        <v>30</v>
      </c>
      <c r="HK334">
        <v>36.482100000000003</v>
      </c>
      <c r="HL334">
        <v>36.509900000000002</v>
      </c>
      <c r="HM334">
        <v>82.057199999999995</v>
      </c>
      <c r="HN334">
        <v>8.5069400000000002</v>
      </c>
      <c r="HO334">
        <v>100</v>
      </c>
      <c r="HP334">
        <v>31</v>
      </c>
      <c r="HQ334">
        <v>2126.92</v>
      </c>
      <c r="HR334">
        <v>37.752499999999998</v>
      </c>
      <c r="HS334">
        <v>98.471199999999996</v>
      </c>
      <c r="HT334">
        <v>97.163200000000003</v>
      </c>
    </row>
    <row r="335" spans="1:228" x14ac:dyDescent="0.2">
      <c r="A335">
        <v>320</v>
      </c>
      <c r="B335">
        <v>1675368857</v>
      </c>
      <c r="C335">
        <v>1273.900000095367</v>
      </c>
      <c r="D335" t="s">
        <v>999</v>
      </c>
      <c r="E335" t="s">
        <v>1000</v>
      </c>
      <c r="F335">
        <v>4</v>
      </c>
      <c r="G335">
        <v>1675368854.6875</v>
      </c>
      <c r="H335">
        <f t="shared" si="136"/>
        <v>2.1280742810374126E-4</v>
      </c>
      <c r="I335">
        <f t="shared" si="137"/>
        <v>0.21280742810374126</v>
      </c>
      <c r="J335">
        <f t="shared" si="138"/>
        <v>6.2124398852447413</v>
      </c>
      <c r="K335">
        <f t="shared" si="139"/>
        <v>2101.3462500000001</v>
      </c>
      <c r="L335">
        <f t="shared" si="140"/>
        <v>1417.9035084450527</v>
      </c>
      <c r="M335">
        <f t="shared" si="141"/>
        <v>143.67052831163221</v>
      </c>
      <c r="N335">
        <f t="shared" si="142"/>
        <v>212.92106557677417</v>
      </c>
      <c r="O335">
        <f t="shared" si="143"/>
        <v>1.5461479372048769E-2</v>
      </c>
      <c r="P335">
        <f t="shared" si="144"/>
        <v>2.7683597056629727</v>
      </c>
      <c r="Q335">
        <f t="shared" si="145"/>
        <v>1.5413665446597764E-2</v>
      </c>
      <c r="R335">
        <f t="shared" si="146"/>
        <v>9.6378243994999988E-3</v>
      </c>
      <c r="S335">
        <f t="shared" si="147"/>
        <v>226.11476398650609</v>
      </c>
      <c r="T335">
        <f t="shared" si="148"/>
        <v>35.926343395303569</v>
      </c>
      <c r="U335">
        <f t="shared" si="149"/>
        <v>33.486125000000001</v>
      </c>
      <c r="V335">
        <f t="shared" si="150"/>
        <v>5.1917532829119404</v>
      </c>
      <c r="W335">
        <f t="shared" si="151"/>
        <v>69.836690865939417</v>
      </c>
      <c r="X335">
        <f t="shared" si="152"/>
        <v>3.8552577182929193</v>
      </c>
      <c r="Y335">
        <f t="shared" si="153"/>
        <v>5.5203900277772124</v>
      </c>
      <c r="Z335">
        <f t="shared" si="154"/>
        <v>1.3364955646190211</v>
      </c>
      <c r="AA335">
        <f t="shared" si="155"/>
        <v>-9.3848075793749892</v>
      </c>
      <c r="AB335">
        <f t="shared" si="156"/>
        <v>164.26586917715275</v>
      </c>
      <c r="AC335">
        <f t="shared" si="157"/>
        <v>13.727996972617303</v>
      </c>
      <c r="AD335">
        <f t="shared" si="158"/>
        <v>394.72382255690115</v>
      </c>
      <c r="AE335">
        <f t="shared" si="159"/>
        <v>16.863080903132936</v>
      </c>
      <c r="AF335">
        <f t="shared" si="160"/>
        <v>0.21003080403340613</v>
      </c>
      <c r="AG335">
        <f t="shared" si="161"/>
        <v>6.2124398852447413</v>
      </c>
      <c r="AH335">
        <v>2204.39290291426</v>
      </c>
      <c r="AI335">
        <v>2187.585333333333</v>
      </c>
      <c r="AJ335">
        <v>1.7234336315819201</v>
      </c>
      <c r="AK335">
        <v>66.45767359900691</v>
      </c>
      <c r="AL335">
        <f t="shared" si="162"/>
        <v>0.21280742810374126</v>
      </c>
      <c r="AM335">
        <v>37.803749494370983</v>
      </c>
      <c r="AN335">
        <v>38.049184242424239</v>
      </c>
      <c r="AO335">
        <v>2.672035124782129E-5</v>
      </c>
      <c r="AP335">
        <v>80.18708061797463</v>
      </c>
      <c r="AQ335">
        <v>11</v>
      </c>
      <c r="AR335">
        <v>2</v>
      </c>
      <c r="AS335">
        <f t="shared" si="163"/>
        <v>1</v>
      </c>
      <c r="AT335">
        <f t="shared" si="164"/>
        <v>0</v>
      </c>
      <c r="AU335">
        <f t="shared" si="165"/>
        <v>47113.086712623182</v>
      </c>
      <c r="AV335">
        <f t="shared" si="166"/>
        <v>1199.9849999999999</v>
      </c>
      <c r="AW335">
        <f t="shared" si="167"/>
        <v>1025.9133885940444</v>
      </c>
      <c r="AX335">
        <f t="shared" si="168"/>
        <v>0.85493851055975245</v>
      </c>
      <c r="AY335">
        <f t="shared" si="169"/>
        <v>0.18843132538032234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1675368854.6875</v>
      </c>
      <c r="BF335">
        <v>2101.3462500000001</v>
      </c>
      <c r="BG335">
        <v>2122.1075000000001</v>
      </c>
      <c r="BH335">
        <v>38.048050000000003</v>
      </c>
      <c r="BI335">
        <v>37.80565</v>
      </c>
      <c r="BJ335">
        <v>2110.2787499999999</v>
      </c>
      <c r="BK335">
        <v>37.899862499999998</v>
      </c>
      <c r="BL335">
        <v>500.09787499999999</v>
      </c>
      <c r="BM335">
        <v>101.226125</v>
      </c>
      <c r="BN335">
        <v>9.9901387499999994E-2</v>
      </c>
      <c r="BO335">
        <v>34.586749999999988</v>
      </c>
      <c r="BP335">
        <v>33.486125000000001</v>
      </c>
      <c r="BQ335">
        <v>999.9</v>
      </c>
      <c r="BR335">
        <v>0</v>
      </c>
      <c r="BS335">
        <v>0</v>
      </c>
      <c r="BT335">
        <v>8997.89</v>
      </c>
      <c r="BU335">
        <v>0</v>
      </c>
      <c r="BV335">
        <v>358.436375</v>
      </c>
      <c r="BW335">
        <v>-20.761187499999998</v>
      </c>
      <c r="BX335">
        <v>2184.4612499999998</v>
      </c>
      <c r="BY335">
        <v>2205.4875000000002</v>
      </c>
      <c r="BZ335">
        <v>0.242410125</v>
      </c>
      <c r="CA335">
        <v>2122.1075000000001</v>
      </c>
      <c r="CB335">
        <v>37.80565</v>
      </c>
      <c r="CC335">
        <v>3.8514525000000002</v>
      </c>
      <c r="CD335">
        <v>3.8269175</v>
      </c>
      <c r="CE335">
        <v>28.254275</v>
      </c>
      <c r="CF335">
        <v>28.144462499999999</v>
      </c>
      <c r="CG335">
        <v>1199.9849999999999</v>
      </c>
      <c r="CH335">
        <v>0.49996774999999999</v>
      </c>
      <c r="CI335">
        <v>0.50003225000000007</v>
      </c>
      <c r="CJ335">
        <v>0</v>
      </c>
      <c r="CK335">
        <v>1013.0125</v>
      </c>
      <c r="CL335">
        <v>4.9990899999999998</v>
      </c>
      <c r="CM335">
        <v>10945.4125</v>
      </c>
      <c r="CN335">
        <v>9557.6149999999998</v>
      </c>
      <c r="CO335">
        <v>46.25</v>
      </c>
      <c r="CP335">
        <v>48.75</v>
      </c>
      <c r="CQ335">
        <v>47.186999999999998</v>
      </c>
      <c r="CR335">
        <v>47.429250000000003</v>
      </c>
      <c r="CS335">
        <v>47.436999999999998</v>
      </c>
      <c r="CT335">
        <v>597.4525000000001</v>
      </c>
      <c r="CU335">
        <v>597.53250000000003</v>
      </c>
      <c r="CV335">
        <v>0</v>
      </c>
      <c r="CW335">
        <v>1675368875.5</v>
      </c>
      <c r="CX335">
        <v>0</v>
      </c>
      <c r="CY335">
        <v>1675367359.0999999</v>
      </c>
      <c r="CZ335" t="s">
        <v>356</v>
      </c>
      <c r="DA335">
        <v>1675367359.0999999</v>
      </c>
      <c r="DB335">
        <v>1675367351.0999999</v>
      </c>
      <c r="DC335">
        <v>3</v>
      </c>
      <c r="DD335">
        <v>-0.36899999999999999</v>
      </c>
      <c r="DE335">
        <v>-0.108</v>
      </c>
      <c r="DF335">
        <v>-5.9960000000000004</v>
      </c>
      <c r="DG335">
        <v>0.14799999999999999</v>
      </c>
      <c r="DH335">
        <v>415</v>
      </c>
      <c r="DI335">
        <v>35</v>
      </c>
      <c r="DJ335">
        <v>0.46</v>
      </c>
      <c r="DK335">
        <v>0.2</v>
      </c>
      <c r="DL335">
        <v>-20.859541463414629</v>
      </c>
      <c r="DM335">
        <v>9.7314982578336998E-2</v>
      </c>
      <c r="DN335">
        <v>8.9727318556944255E-2</v>
      </c>
      <c r="DO335">
        <v>1</v>
      </c>
      <c r="DP335">
        <v>0.2436866829268293</v>
      </c>
      <c r="DQ335">
        <v>-1.30717421602788E-2</v>
      </c>
      <c r="DR335">
        <v>1.6905707859747961E-3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2</v>
      </c>
      <c r="DY335">
        <v>2</v>
      </c>
      <c r="DZ335" t="s">
        <v>357</v>
      </c>
      <c r="EA335">
        <v>2.944</v>
      </c>
      <c r="EB335">
        <v>2.6235900000000001</v>
      </c>
      <c r="EC335">
        <v>0.29072999999999999</v>
      </c>
      <c r="ED335">
        <v>0.28994900000000001</v>
      </c>
      <c r="EE335">
        <v>0.149448</v>
      </c>
      <c r="EF335">
        <v>0.14713300000000001</v>
      </c>
      <c r="EG335">
        <v>21261.1</v>
      </c>
      <c r="EH335">
        <v>21587</v>
      </c>
      <c r="EI335">
        <v>27932.9</v>
      </c>
      <c r="EJ335">
        <v>29314.400000000001</v>
      </c>
      <c r="EK335">
        <v>32721.5</v>
      </c>
      <c r="EL335">
        <v>34715.300000000003</v>
      </c>
      <c r="EM335">
        <v>39456.800000000003</v>
      </c>
      <c r="EN335">
        <v>41900.800000000003</v>
      </c>
      <c r="EO335">
        <v>1.90777</v>
      </c>
      <c r="EP335">
        <v>1.8789</v>
      </c>
      <c r="EQ335">
        <v>5.8814900000000003E-2</v>
      </c>
      <c r="ER335">
        <v>0</v>
      </c>
      <c r="ES335">
        <v>32.539499999999997</v>
      </c>
      <c r="ET335">
        <v>999.9</v>
      </c>
      <c r="EU335">
        <v>72.099999999999994</v>
      </c>
      <c r="EV335">
        <v>35</v>
      </c>
      <c r="EW335">
        <v>40.231999999999999</v>
      </c>
      <c r="EX335">
        <v>57.396599999999999</v>
      </c>
      <c r="EY335">
        <v>2.2796500000000002</v>
      </c>
      <c r="EZ335">
        <v>1</v>
      </c>
      <c r="FA335">
        <v>0.73723300000000003</v>
      </c>
      <c r="FB335">
        <v>1.3732599999999999</v>
      </c>
      <c r="FC335">
        <v>20.265599999999999</v>
      </c>
      <c r="FD335">
        <v>5.2180400000000002</v>
      </c>
      <c r="FE335">
        <v>12.0099</v>
      </c>
      <c r="FF335">
        <v>4.9859499999999999</v>
      </c>
      <c r="FG335">
        <v>3.2845800000000001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1.8622099999999999</v>
      </c>
      <c r="FN335">
        <v>1.8642399999999999</v>
      </c>
      <c r="FO335">
        <v>1.8603499999999999</v>
      </c>
      <c r="FP335">
        <v>1.86103</v>
      </c>
      <c r="FQ335">
        <v>1.8602000000000001</v>
      </c>
      <c r="FR335">
        <v>1.86188</v>
      </c>
      <c r="FS335">
        <v>1.8585199999999999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-8.94</v>
      </c>
      <c r="GH335">
        <v>0.14810000000000001</v>
      </c>
      <c r="GI335">
        <v>-4.6172869984045022</v>
      </c>
      <c r="GJ335">
        <v>-3.9744887815693084E-3</v>
      </c>
      <c r="GK335">
        <v>1.847162108954052E-6</v>
      </c>
      <c r="GL335">
        <v>-4.4217609294687878E-10</v>
      </c>
      <c r="GM335">
        <v>0.1481899999999996</v>
      </c>
      <c r="GN335">
        <v>0</v>
      </c>
      <c r="GO335">
        <v>0</v>
      </c>
      <c r="GP335">
        <v>0</v>
      </c>
      <c r="GQ335">
        <v>6</v>
      </c>
      <c r="GR335">
        <v>2080</v>
      </c>
      <c r="GS335">
        <v>4</v>
      </c>
      <c r="GT335">
        <v>32</v>
      </c>
      <c r="GU335">
        <v>25</v>
      </c>
      <c r="GV335">
        <v>25.1</v>
      </c>
      <c r="GW335">
        <v>4.1125499999999997</v>
      </c>
      <c r="GX335">
        <v>2.4877899999999999</v>
      </c>
      <c r="GY335">
        <v>1.4489700000000001</v>
      </c>
      <c r="GZ335">
        <v>2.32422</v>
      </c>
      <c r="HA335">
        <v>1.5478499999999999</v>
      </c>
      <c r="HB335">
        <v>2.3571800000000001</v>
      </c>
      <c r="HC335">
        <v>39.918399999999998</v>
      </c>
      <c r="HD335">
        <v>14.280900000000001</v>
      </c>
      <c r="HE335">
        <v>18</v>
      </c>
      <c r="HF335">
        <v>500.637</v>
      </c>
      <c r="HG335">
        <v>523.26400000000001</v>
      </c>
      <c r="HH335">
        <v>30.999700000000001</v>
      </c>
      <c r="HI335">
        <v>36.563499999999998</v>
      </c>
      <c r="HJ335">
        <v>30.0001</v>
      </c>
      <c r="HK335">
        <v>36.484999999999999</v>
      </c>
      <c r="HL335">
        <v>36.511099999999999</v>
      </c>
      <c r="HM335">
        <v>82.251400000000004</v>
      </c>
      <c r="HN335">
        <v>8.5069400000000002</v>
      </c>
      <c r="HO335">
        <v>100</v>
      </c>
      <c r="HP335">
        <v>31</v>
      </c>
      <c r="HQ335">
        <v>2133.7800000000002</v>
      </c>
      <c r="HR335">
        <v>37.752499999999998</v>
      </c>
      <c r="HS335">
        <v>98.469099999999997</v>
      </c>
      <c r="HT335">
        <v>97.164100000000005</v>
      </c>
    </row>
    <row r="336" spans="1:228" x14ac:dyDescent="0.2">
      <c r="A336">
        <v>321</v>
      </c>
      <c r="B336">
        <v>1675368861</v>
      </c>
      <c r="C336">
        <v>1277.900000095367</v>
      </c>
      <c r="D336" t="s">
        <v>1001</v>
      </c>
      <c r="E336" t="s">
        <v>1002</v>
      </c>
      <c r="F336">
        <v>4</v>
      </c>
      <c r="G336">
        <v>1675368859</v>
      </c>
      <c r="H336">
        <f t="shared" ref="H336:H399" si="170">(I336)/1000</f>
        <v>2.1162483823117484E-4</v>
      </c>
      <c r="I336">
        <f t="shared" ref="I336:I389" si="171">IF(BD336, AL336, AF336)</f>
        <v>0.21162483823117484</v>
      </c>
      <c r="J336">
        <f t="shared" ref="J336:J389" si="172">IF(BD336, AG336, AE336)</f>
        <v>6.6899684994365902</v>
      </c>
      <c r="K336">
        <f t="shared" ref="K336:K399" si="173">BF336 - IF(AS336&gt;1, J336*AZ336*100/(AU336*BT336), 0)</f>
        <v>2108.3042857142859</v>
      </c>
      <c r="L336">
        <f t="shared" ref="L336:L399" si="174">((R336-H336/2)*K336-J336)/(R336+H336/2)</f>
        <v>1371.7073276316198</v>
      </c>
      <c r="M336">
        <f t="shared" ref="M336:M399" si="175">L336*(BM336+BN336)/1000</f>
        <v>138.99228900062556</v>
      </c>
      <c r="N336">
        <f t="shared" ref="N336:N389" si="176">(BF336 - IF(AS336&gt;1, J336*AZ336*100/(AU336*BT336), 0))*(BM336+BN336)/1000</f>
        <v>213.63014739245787</v>
      </c>
      <c r="O336">
        <f t="shared" ref="O336:O399" si="177">2/((1/Q336-1/P336)+SIGN(Q336)*SQRT((1/Q336-1/P336)*(1/Q336-1/P336) + 4*BA336/((BA336+1)*(BA336+1))*(2*1/Q336*1/P336-1/P336*1/P336)))</f>
        <v>1.5371930911229393E-2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2.7703012434057119</v>
      </c>
      <c r="Q336">
        <f t="shared" ref="Q336:Q389" si="179">H336*(1000-(1000*0.61365*EXP(17.502*U336/(240.97+U336))/(BM336+BN336)+BH336)/2)/(1000*0.61365*EXP(17.502*U336/(240.97+U336))/(BM336+BN336)-BH336)</f>
        <v>1.5324701330753863E-2</v>
      </c>
      <c r="R336">
        <f t="shared" ref="R336:R389" si="180">1/((BA336+1)/(O336/1.6)+1/(P336/1.37)) + BA336/((BA336+1)/(O336/1.6) + BA336/(P336/1.37))</f>
        <v>9.5821695560178253E-3</v>
      </c>
      <c r="S336">
        <f t="shared" ref="S336:S389" si="181">(AV336*AY336)</f>
        <v>226.11945652241062</v>
      </c>
      <c r="T336">
        <f t="shared" ref="T336:T399" si="182">(BO336+(S336+2*0.95*0.0000000567*(((BO336+$B$6)+273)^4-(BO336+273)^4)-44100*H336)/(1.84*29.3*P336+8*0.95*0.0000000567*(BO336+273)^3))</f>
        <v>35.929175013901045</v>
      </c>
      <c r="U336">
        <f t="shared" ref="U336:U399" si="183">($C$6*BP336+$D$6*BQ336+$E$6*T336)</f>
        <v>33.488557142857147</v>
      </c>
      <c r="V336">
        <f t="shared" ref="V336:V399" si="184">0.61365*EXP(17.502*U336/(240.97+U336))</f>
        <v>5.1924603060887868</v>
      </c>
      <c r="W336">
        <f t="shared" ref="W336:W399" si="185">(X336/Y336*100)</f>
        <v>69.830934010932808</v>
      </c>
      <c r="X336">
        <f t="shared" ref="X336:X389" si="186">BH336*(BM336+BN336)/1000</f>
        <v>3.8556572591712466</v>
      </c>
      <c r="Y336">
        <f t="shared" ref="Y336:Y389" si="187">0.61365*EXP(17.502*BO336/(240.97+BO336))</f>
        <v>5.5214172827297432</v>
      </c>
      <c r="Z336">
        <f t="shared" ref="Z336:Z389" si="188">(V336-BH336*(BM336+BN336)/1000)</f>
        <v>1.3368030469175403</v>
      </c>
      <c r="AA336">
        <f t="shared" ref="AA336:AA389" si="189">(-H336*44100)</f>
        <v>-9.3326553659948104</v>
      </c>
      <c r="AB336">
        <f t="shared" ref="AB336:AB389" si="190">2*29.3*P336*0.92*(BO336-U336)</f>
        <v>164.51815823948735</v>
      </c>
      <c r="AC336">
        <f t="shared" ref="AC336:AC389" si="191">2*0.95*0.0000000567*(((BO336+$B$6)+273)^4-(U336+273)^4)</f>
        <v>13.739833513004998</v>
      </c>
      <c r="AD336">
        <f t="shared" ref="AD336:AD399" si="192">S336+AC336+AA336+AB336</f>
        <v>395.04479290890816</v>
      </c>
      <c r="AE336">
        <f t="shared" ref="AE336:AE389" si="193">BL336*AS336*(BG336-BF336*(1000-AS336*BI336)/(1000-AS336*BH336))/(100*AZ336)</f>
        <v>16.913051927836168</v>
      </c>
      <c r="AF336">
        <f t="shared" ref="AF336:AF389" si="194">1000*BL336*AS336*(BH336-BI336)/(100*AZ336*(1000-AS336*BH336))</f>
        <v>0.20934873123207845</v>
      </c>
      <c r="AG336">
        <f t="shared" ref="AG336:AG399" si="195">(AH336 - AI336 - BM336*1000/(8.314*(BO336+273.15)) * AK336/BL336 * AJ336) * BL336/(100*AZ336) * (1000 - BI336)/1000</f>
        <v>6.6899684994365902</v>
      </c>
      <c r="AH336">
        <v>2211.134926728098</v>
      </c>
      <c r="AI336">
        <v>2194.1591515151508</v>
      </c>
      <c r="AJ336">
        <v>1.642126025503728</v>
      </c>
      <c r="AK336">
        <v>66.45767359900691</v>
      </c>
      <c r="AL336">
        <f t="shared" ref="AL336:AL399" si="196">(AN336 - AM336 + BM336*1000/(8.314*(BO336+273.15)) * AP336/BL336 * AO336) * BL336/(100*AZ336) * 1000/(1000 - AN336)</f>
        <v>0.21162483823117484</v>
      </c>
      <c r="AM336">
        <v>37.80847524311887</v>
      </c>
      <c r="AN336">
        <v>38.052641212121223</v>
      </c>
      <c r="AO336">
        <v>1.1802960991620579E-5</v>
      </c>
      <c r="AP336">
        <v>80.18708061797463</v>
      </c>
      <c r="AQ336">
        <v>11</v>
      </c>
      <c r="AR336">
        <v>2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47165.751884643127</v>
      </c>
      <c r="AV336">
        <f t="shared" ref="AV336:AV389" si="200">$B$10*BU336+$C$10*BV336+$F$10*CG336*(1-CJ336)</f>
        <v>1200.008571428571</v>
      </c>
      <c r="AW336">
        <f t="shared" ref="AW336:AW399" si="201">AV336*AX336</f>
        <v>1025.9336707370001</v>
      </c>
      <c r="AX336">
        <f t="shared" ref="AX336:AX389" si="202">($B$10*$D$8+$C$10*$D$8+$F$10*((CT336+CL336)/MAX(CT336+CL336+CU336, 0.1)*$I$8+CU336/MAX(CT336+CL336+CU336, 0.1)*$J$8))/($B$10+$C$10+$F$10)</f>
        <v>0.85493861890974621</v>
      </c>
      <c r="AY336">
        <f t="shared" ref="AY336:AY389" si="203">($B$10*$K$8+$C$10*$K$8+$F$10*((CT336+CL336)/MAX(CT336+CL336+CU336, 0.1)*$P$8+CU336/MAX(CT336+CL336+CU336, 0.1)*$Q$8))/($B$10+$C$10+$F$10)</f>
        <v>0.18843153449581013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1675368859</v>
      </c>
      <c r="BF336">
        <v>2108.3042857142859</v>
      </c>
      <c r="BG336">
        <v>2129.1257142857139</v>
      </c>
      <c r="BH336">
        <v>38.051271428571432</v>
      </c>
      <c r="BI336">
        <v>37.809657142857141</v>
      </c>
      <c r="BJ336">
        <v>2117.252857142857</v>
      </c>
      <c r="BK336">
        <v>37.90307142857143</v>
      </c>
      <c r="BL336">
        <v>500.09314285714288</v>
      </c>
      <c r="BM336">
        <v>101.22799999999999</v>
      </c>
      <c r="BN336">
        <v>9.9948171428571417E-2</v>
      </c>
      <c r="BO336">
        <v>34.5901</v>
      </c>
      <c r="BP336">
        <v>33.488557142857147</v>
      </c>
      <c r="BQ336">
        <v>999.89999999999986</v>
      </c>
      <c r="BR336">
        <v>0</v>
      </c>
      <c r="BS336">
        <v>0</v>
      </c>
      <c r="BT336">
        <v>9008.0342857142859</v>
      </c>
      <c r="BU336">
        <v>0</v>
      </c>
      <c r="BV336">
        <v>360.61457142857142</v>
      </c>
      <c r="BW336">
        <v>-20.823328571428569</v>
      </c>
      <c r="BX336">
        <v>2191.7028571428568</v>
      </c>
      <c r="BY336">
        <v>2212.792857142857</v>
      </c>
      <c r="BZ336">
        <v>0.24160985714285721</v>
      </c>
      <c r="CA336">
        <v>2129.1257142857139</v>
      </c>
      <c r="CB336">
        <v>37.809657142857141</v>
      </c>
      <c r="CC336">
        <v>3.851858571428572</v>
      </c>
      <c r="CD336">
        <v>3.8274014285714282</v>
      </c>
      <c r="CE336">
        <v>28.256042857142859</v>
      </c>
      <c r="CF336">
        <v>28.146628571428572</v>
      </c>
      <c r="CG336">
        <v>1200.008571428571</v>
      </c>
      <c r="CH336">
        <v>0.49996200000000007</v>
      </c>
      <c r="CI336">
        <v>0.50003799999999987</v>
      </c>
      <c r="CJ336">
        <v>0</v>
      </c>
      <c r="CK336">
        <v>1012.675714285714</v>
      </c>
      <c r="CL336">
        <v>4.9990899999999998</v>
      </c>
      <c r="CM336">
        <v>10943.528571428569</v>
      </c>
      <c r="CN336">
        <v>9557.8014285714289</v>
      </c>
      <c r="CO336">
        <v>46.25</v>
      </c>
      <c r="CP336">
        <v>48.75</v>
      </c>
      <c r="CQ336">
        <v>47.186999999999998</v>
      </c>
      <c r="CR336">
        <v>47.436999999999998</v>
      </c>
      <c r="CS336">
        <v>47.455000000000013</v>
      </c>
      <c r="CT336">
        <v>597.46</v>
      </c>
      <c r="CU336">
        <v>597.54857142857145</v>
      </c>
      <c r="CV336">
        <v>0</v>
      </c>
      <c r="CW336">
        <v>1675368879.7</v>
      </c>
      <c r="CX336">
        <v>0</v>
      </c>
      <c r="CY336">
        <v>1675367359.0999999</v>
      </c>
      <c r="CZ336" t="s">
        <v>356</v>
      </c>
      <c r="DA336">
        <v>1675367359.0999999</v>
      </c>
      <c r="DB336">
        <v>1675367351.0999999</v>
      </c>
      <c r="DC336">
        <v>3</v>
      </c>
      <c r="DD336">
        <v>-0.36899999999999999</v>
      </c>
      <c r="DE336">
        <v>-0.108</v>
      </c>
      <c r="DF336">
        <v>-5.9960000000000004</v>
      </c>
      <c r="DG336">
        <v>0.14799999999999999</v>
      </c>
      <c r="DH336">
        <v>415</v>
      </c>
      <c r="DI336">
        <v>35</v>
      </c>
      <c r="DJ336">
        <v>0.46</v>
      </c>
      <c r="DK336">
        <v>0.2</v>
      </c>
      <c r="DL336">
        <v>-20.845095121951221</v>
      </c>
      <c r="DM336">
        <v>0.53849268292675123</v>
      </c>
      <c r="DN336">
        <v>0.10748928466441671</v>
      </c>
      <c r="DO336">
        <v>0</v>
      </c>
      <c r="DP336">
        <v>0.24279078048780489</v>
      </c>
      <c r="DQ336">
        <v>-1.0220592334494219E-2</v>
      </c>
      <c r="DR336">
        <v>1.341462062083576E-3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363</v>
      </c>
      <c r="EA336">
        <v>2.9443299999999999</v>
      </c>
      <c r="EB336">
        <v>2.6238700000000001</v>
      </c>
      <c r="EC336">
        <v>0.29121999999999998</v>
      </c>
      <c r="ED336">
        <v>0.29045700000000002</v>
      </c>
      <c r="EE336">
        <v>0.14946100000000001</v>
      </c>
      <c r="EF336">
        <v>0.147144</v>
      </c>
      <c r="EG336">
        <v>21246</v>
      </c>
      <c r="EH336">
        <v>21571.5</v>
      </c>
      <c r="EI336">
        <v>27932.5</v>
      </c>
      <c r="EJ336">
        <v>29314.6</v>
      </c>
      <c r="EK336">
        <v>32720.7</v>
      </c>
      <c r="EL336">
        <v>34714.9</v>
      </c>
      <c r="EM336">
        <v>39456.400000000001</v>
      </c>
      <c r="EN336">
        <v>41900.699999999997</v>
      </c>
      <c r="EO336">
        <v>1.90815</v>
      </c>
      <c r="EP336">
        <v>1.8786499999999999</v>
      </c>
      <c r="EQ336">
        <v>5.8367799999999997E-2</v>
      </c>
      <c r="ER336">
        <v>0</v>
      </c>
      <c r="ES336">
        <v>32.542900000000003</v>
      </c>
      <c r="ET336">
        <v>999.9</v>
      </c>
      <c r="EU336">
        <v>72.2</v>
      </c>
      <c r="EV336">
        <v>35</v>
      </c>
      <c r="EW336">
        <v>40.287500000000001</v>
      </c>
      <c r="EX336">
        <v>57.246600000000001</v>
      </c>
      <c r="EY336">
        <v>1.63862</v>
      </c>
      <c r="EZ336">
        <v>1</v>
      </c>
      <c r="FA336">
        <v>0.73738800000000004</v>
      </c>
      <c r="FB336">
        <v>1.3662799999999999</v>
      </c>
      <c r="FC336">
        <v>20.265699999999999</v>
      </c>
      <c r="FD336">
        <v>5.2172900000000002</v>
      </c>
      <c r="FE336">
        <v>12.0099</v>
      </c>
      <c r="FF336">
        <v>4.9856999999999996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1.8622399999999999</v>
      </c>
      <c r="FN336">
        <v>1.8642399999999999</v>
      </c>
      <c r="FO336">
        <v>1.8603499999999999</v>
      </c>
      <c r="FP336">
        <v>1.86103</v>
      </c>
      <c r="FQ336">
        <v>1.8602000000000001</v>
      </c>
      <c r="FR336">
        <v>1.86188</v>
      </c>
      <c r="FS336">
        <v>1.8585199999999999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-8.9600000000000009</v>
      </c>
      <c r="GH336">
        <v>0.14810000000000001</v>
      </c>
      <c r="GI336">
        <v>-4.6172869984045022</v>
      </c>
      <c r="GJ336">
        <v>-3.9744887815693084E-3</v>
      </c>
      <c r="GK336">
        <v>1.847162108954052E-6</v>
      </c>
      <c r="GL336">
        <v>-4.4217609294687878E-10</v>
      </c>
      <c r="GM336">
        <v>0.1481899999999996</v>
      </c>
      <c r="GN336">
        <v>0</v>
      </c>
      <c r="GO336">
        <v>0</v>
      </c>
      <c r="GP336">
        <v>0</v>
      </c>
      <c r="GQ336">
        <v>6</v>
      </c>
      <c r="GR336">
        <v>2080</v>
      </c>
      <c r="GS336">
        <v>4</v>
      </c>
      <c r="GT336">
        <v>32</v>
      </c>
      <c r="GU336">
        <v>25</v>
      </c>
      <c r="GV336">
        <v>25.2</v>
      </c>
      <c r="GW336">
        <v>4.1235400000000002</v>
      </c>
      <c r="GX336">
        <v>2.5061</v>
      </c>
      <c r="GY336">
        <v>1.4489700000000001</v>
      </c>
      <c r="GZ336">
        <v>2.323</v>
      </c>
      <c r="HA336">
        <v>1.5478499999999999</v>
      </c>
      <c r="HB336">
        <v>2.2534200000000002</v>
      </c>
      <c r="HC336">
        <v>39.918399999999998</v>
      </c>
      <c r="HD336">
        <v>14.2546</v>
      </c>
      <c r="HE336">
        <v>18</v>
      </c>
      <c r="HF336">
        <v>500.88299999999998</v>
      </c>
      <c r="HG336">
        <v>523.09699999999998</v>
      </c>
      <c r="HH336">
        <v>30.998699999999999</v>
      </c>
      <c r="HI336">
        <v>36.566299999999998</v>
      </c>
      <c r="HJ336">
        <v>30.0001</v>
      </c>
      <c r="HK336">
        <v>36.484999999999999</v>
      </c>
      <c r="HL336">
        <v>36.513300000000001</v>
      </c>
      <c r="HM336">
        <v>82.454800000000006</v>
      </c>
      <c r="HN336">
        <v>8.5069400000000002</v>
      </c>
      <c r="HO336">
        <v>100</v>
      </c>
      <c r="HP336">
        <v>31</v>
      </c>
      <c r="HQ336">
        <v>2140.4699999999998</v>
      </c>
      <c r="HR336">
        <v>37.752499999999998</v>
      </c>
      <c r="HS336">
        <v>98.468000000000004</v>
      </c>
      <c r="HT336">
        <v>97.164100000000005</v>
      </c>
    </row>
    <row r="337" spans="1:228" x14ac:dyDescent="0.2">
      <c r="A337">
        <v>322</v>
      </c>
      <c r="B337">
        <v>1675368865</v>
      </c>
      <c r="C337">
        <v>1281.900000095367</v>
      </c>
      <c r="D337" t="s">
        <v>1003</v>
      </c>
      <c r="E337" t="s">
        <v>1004</v>
      </c>
      <c r="F337">
        <v>4</v>
      </c>
      <c r="G337">
        <v>1675368862.6875</v>
      </c>
      <c r="H337">
        <f t="shared" si="170"/>
        <v>2.115342096198342E-4</v>
      </c>
      <c r="I337">
        <f t="shared" si="171"/>
        <v>0.21153420961983418</v>
      </c>
      <c r="J337">
        <f t="shared" si="172"/>
        <v>6.7583093814284565</v>
      </c>
      <c r="K337">
        <f t="shared" si="173"/>
        <v>2114.1950000000002</v>
      </c>
      <c r="L337">
        <f t="shared" si="174"/>
        <v>1369.8100173901348</v>
      </c>
      <c r="M337">
        <f t="shared" si="175"/>
        <v>138.80184761116126</v>
      </c>
      <c r="N337">
        <f t="shared" si="176"/>
        <v>214.22983368846295</v>
      </c>
      <c r="O337">
        <f t="shared" si="177"/>
        <v>1.5358882255633685E-2</v>
      </c>
      <c r="P337">
        <f t="shared" si="178"/>
        <v>2.7730024821408343</v>
      </c>
      <c r="Q337">
        <f t="shared" si="179"/>
        <v>1.5311778468481895E-2</v>
      </c>
      <c r="R337">
        <f t="shared" si="180"/>
        <v>9.5740815193154152E-3</v>
      </c>
      <c r="S337">
        <f t="shared" si="181"/>
        <v>226.1184078615901</v>
      </c>
      <c r="T337">
        <f t="shared" si="182"/>
        <v>35.92749024343496</v>
      </c>
      <c r="U337">
        <f t="shared" si="183"/>
        <v>33.491774999999997</v>
      </c>
      <c r="V337">
        <f t="shared" si="184"/>
        <v>5.1933958648719543</v>
      </c>
      <c r="W337">
        <f t="shared" si="185"/>
        <v>69.839594072846367</v>
      </c>
      <c r="X337">
        <f t="shared" si="186"/>
        <v>3.8560283307514256</v>
      </c>
      <c r="Y337">
        <f t="shared" si="187"/>
        <v>5.5212639505455678</v>
      </c>
      <c r="Z337">
        <f t="shared" si="188"/>
        <v>1.3373675341205287</v>
      </c>
      <c r="AA337">
        <f t="shared" si="189"/>
        <v>-9.3286586442346877</v>
      </c>
      <c r="AB337">
        <f t="shared" si="190"/>
        <v>164.12276241004201</v>
      </c>
      <c r="AC337">
        <f t="shared" si="191"/>
        <v>13.693641225471497</v>
      </c>
      <c r="AD337">
        <f t="shared" si="192"/>
        <v>394.60615285286895</v>
      </c>
      <c r="AE337">
        <f t="shared" si="193"/>
        <v>17.1172229669106</v>
      </c>
      <c r="AF337">
        <f t="shared" si="194"/>
        <v>0.20952937995972962</v>
      </c>
      <c r="AG337">
        <f t="shared" si="195"/>
        <v>6.7583093814284565</v>
      </c>
      <c r="AH337">
        <v>2218.0580829644209</v>
      </c>
      <c r="AI337">
        <v>2200.8562424242409</v>
      </c>
      <c r="AJ337">
        <v>1.669012863626848</v>
      </c>
      <c r="AK337">
        <v>66.45767359900691</v>
      </c>
      <c r="AL337">
        <f t="shared" si="196"/>
        <v>0.21153420961983418</v>
      </c>
      <c r="AM337">
        <v>37.811190463123452</v>
      </c>
      <c r="AN337">
        <v>38.055181212121212</v>
      </c>
      <c r="AO337">
        <v>2.132552494518104E-5</v>
      </c>
      <c r="AP337">
        <v>80.18708061797463</v>
      </c>
      <c r="AQ337">
        <v>11</v>
      </c>
      <c r="AR337">
        <v>2</v>
      </c>
      <c r="AS337">
        <f t="shared" si="197"/>
        <v>1</v>
      </c>
      <c r="AT337">
        <f t="shared" si="198"/>
        <v>0</v>
      </c>
      <c r="AU337">
        <f t="shared" si="199"/>
        <v>47239.839106201907</v>
      </c>
      <c r="AV337">
        <f t="shared" si="200"/>
        <v>1200.0037500000001</v>
      </c>
      <c r="AW337">
        <f t="shared" si="201"/>
        <v>1025.9294760940884</v>
      </c>
      <c r="AX337">
        <f t="shared" si="202"/>
        <v>0.85493855839541189</v>
      </c>
      <c r="AY337">
        <f t="shared" si="203"/>
        <v>0.18843141770314475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1675368862.6875</v>
      </c>
      <c r="BF337">
        <v>2114.1950000000002</v>
      </c>
      <c r="BG337">
        <v>2135.2624999999998</v>
      </c>
      <c r="BH337">
        <v>38.054437500000013</v>
      </c>
      <c r="BI337">
        <v>37.812624999999997</v>
      </c>
      <c r="BJ337">
        <v>2123.1574999999998</v>
      </c>
      <c r="BK337">
        <v>37.90625</v>
      </c>
      <c r="BL337">
        <v>500.11275000000001</v>
      </c>
      <c r="BM337">
        <v>101.229375</v>
      </c>
      <c r="BN337">
        <v>9.9893912500000001E-2</v>
      </c>
      <c r="BO337">
        <v>34.589599999999997</v>
      </c>
      <c r="BP337">
        <v>33.491774999999997</v>
      </c>
      <c r="BQ337">
        <v>999.9</v>
      </c>
      <c r="BR337">
        <v>0</v>
      </c>
      <c r="BS337">
        <v>0</v>
      </c>
      <c r="BT337">
        <v>9022.2687499999993</v>
      </c>
      <c r="BU337">
        <v>0</v>
      </c>
      <c r="BV337">
        <v>333.79025000000001</v>
      </c>
      <c r="BW337">
        <v>-21.065550000000002</v>
      </c>
      <c r="BX337">
        <v>2197.8362499999998</v>
      </c>
      <c r="BY337">
        <v>2219.1774999999998</v>
      </c>
      <c r="BZ337">
        <v>0.24184</v>
      </c>
      <c r="CA337">
        <v>2135.2624999999998</v>
      </c>
      <c r="CB337">
        <v>37.812624999999997</v>
      </c>
      <c r="CC337">
        <v>3.8522287500000001</v>
      </c>
      <c r="CD337">
        <v>3.8277475000000001</v>
      </c>
      <c r="CE337">
        <v>28.257725000000001</v>
      </c>
      <c r="CF337">
        <v>28.148199999999999</v>
      </c>
      <c r="CG337">
        <v>1200.0037500000001</v>
      </c>
      <c r="CH337">
        <v>0.49996600000000002</v>
      </c>
      <c r="CI337">
        <v>0.50003399999999998</v>
      </c>
      <c r="CJ337">
        <v>0</v>
      </c>
      <c r="CK337">
        <v>1012.9225</v>
      </c>
      <c r="CL337">
        <v>4.9990899999999998</v>
      </c>
      <c r="CM337">
        <v>10942.512500000001</v>
      </c>
      <c r="CN337">
        <v>9557.7537499999999</v>
      </c>
      <c r="CO337">
        <v>46.25</v>
      </c>
      <c r="CP337">
        <v>48.773249999999997</v>
      </c>
      <c r="CQ337">
        <v>47.186999999999998</v>
      </c>
      <c r="CR337">
        <v>47.436999999999998</v>
      </c>
      <c r="CS337">
        <v>47.436999999999998</v>
      </c>
      <c r="CT337">
        <v>597.46</v>
      </c>
      <c r="CU337">
        <v>597.54375000000005</v>
      </c>
      <c r="CV337">
        <v>0</v>
      </c>
      <c r="CW337">
        <v>1675368883.3</v>
      </c>
      <c r="CX337">
        <v>0</v>
      </c>
      <c r="CY337">
        <v>1675367359.0999999</v>
      </c>
      <c r="CZ337" t="s">
        <v>356</v>
      </c>
      <c r="DA337">
        <v>1675367359.0999999</v>
      </c>
      <c r="DB337">
        <v>1675367351.0999999</v>
      </c>
      <c r="DC337">
        <v>3</v>
      </c>
      <c r="DD337">
        <v>-0.36899999999999999</v>
      </c>
      <c r="DE337">
        <v>-0.108</v>
      </c>
      <c r="DF337">
        <v>-5.9960000000000004</v>
      </c>
      <c r="DG337">
        <v>0.14799999999999999</v>
      </c>
      <c r="DH337">
        <v>415</v>
      </c>
      <c r="DI337">
        <v>35</v>
      </c>
      <c r="DJ337">
        <v>0.46</v>
      </c>
      <c r="DK337">
        <v>0.2</v>
      </c>
      <c r="DL337">
        <v>-20.858782926829271</v>
      </c>
      <c r="DM337">
        <v>-0.32217073170731048</v>
      </c>
      <c r="DN337">
        <v>0.1240612219094973</v>
      </c>
      <c r="DO337">
        <v>0</v>
      </c>
      <c r="DP337">
        <v>0.24227831707317071</v>
      </c>
      <c r="DQ337">
        <v>-4.0632961672470626E-3</v>
      </c>
      <c r="DR337">
        <v>8.9348019042624475E-4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363</v>
      </c>
      <c r="EA337">
        <v>2.9439899999999999</v>
      </c>
      <c r="EB337">
        <v>2.62371</v>
      </c>
      <c r="EC337">
        <v>0.29171200000000003</v>
      </c>
      <c r="ED337">
        <v>0.29096</v>
      </c>
      <c r="EE337">
        <v>0.14946499999999999</v>
      </c>
      <c r="EF337">
        <v>0.14715300000000001</v>
      </c>
      <c r="EG337">
        <v>21231.4</v>
      </c>
      <c r="EH337">
        <v>21555.8</v>
      </c>
      <c r="EI337">
        <v>27932.9</v>
      </c>
      <c r="EJ337">
        <v>29314.1</v>
      </c>
      <c r="EK337">
        <v>32721.1</v>
      </c>
      <c r="EL337">
        <v>34714.1</v>
      </c>
      <c r="EM337">
        <v>39457</v>
      </c>
      <c r="EN337">
        <v>41900.1</v>
      </c>
      <c r="EO337">
        <v>1.9079699999999999</v>
      </c>
      <c r="EP337">
        <v>1.8786499999999999</v>
      </c>
      <c r="EQ337">
        <v>5.8591400000000002E-2</v>
      </c>
      <c r="ER337">
        <v>0</v>
      </c>
      <c r="ES337">
        <v>32.545699999999997</v>
      </c>
      <c r="ET337">
        <v>999.9</v>
      </c>
      <c r="EU337">
        <v>72.099999999999994</v>
      </c>
      <c r="EV337">
        <v>35</v>
      </c>
      <c r="EW337">
        <v>40.2301</v>
      </c>
      <c r="EX337">
        <v>57.066600000000001</v>
      </c>
      <c r="EY337">
        <v>2.4078499999999998</v>
      </c>
      <c r="EZ337">
        <v>1</v>
      </c>
      <c r="FA337">
        <v>0.737429</v>
      </c>
      <c r="FB337">
        <v>1.3574999999999999</v>
      </c>
      <c r="FC337">
        <v>20.265599999999999</v>
      </c>
      <c r="FD337">
        <v>5.2172900000000002</v>
      </c>
      <c r="FE337">
        <v>12.0099</v>
      </c>
      <c r="FF337">
        <v>4.9858000000000002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1.86222</v>
      </c>
      <c r="FN337">
        <v>1.8642000000000001</v>
      </c>
      <c r="FO337">
        <v>1.8603499999999999</v>
      </c>
      <c r="FP337">
        <v>1.8609899999999999</v>
      </c>
      <c r="FQ337">
        <v>1.8602000000000001</v>
      </c>
      <c r="FR337">
        <v>1.86188</v>
      </c>
      <c r="FS337">
        <v>1.8585199999999999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-8.9700000000000006</v>
      </c>
      <c r="GH337">
        <v>0.1482</v>
      </c>
      <c r="GI337">
        <v>-4.6172869984045022</v>
      </c>
      <c r="GJ337">
        <v>-3.9744887815693084E-3</v>
      </c>
      <c r="GK337">
        <v>1.847162108954052E-6</v>
      </c>
      <c r="GL337">
        <v>-4.4217609294687878E-10</v>
      </c>
      <c r="GM337">
        <v>0.1481899999999996</v>
      </c>
      <c r="GN337">
        <v>0</v>
      </c>
      <c r="GO337">
        <v>0</v>
      </c>
      <c r="GP337">
        <v>0</v>
      </c>
      <c r="GQ337">
        <v>6</v>
      </c>
      <c r="GR337">
        <v>2080</v>
      </c>
      <c r="GS337">
        <v>4</v>
      </c>
      <c r="GT337">
        <v>32</v>
      </c>
      <c r="GU337">
        <v>25.1</v>
      </c>
      <c r="GV337">
        <v>25.2</v>
      </c>
      <c r="GW337">
        <v>4.1320800000000002</v>
      </c>
      <c r="GX337">
        <v>2.48169</v>
      </c>
      <c r="GY337">
        <v>1.4489700000000001</v>
      </c>
      <c r="GZ337">
        <v>2.323</v>
      </c>
      <c r="HA337">
        <v>1.5478499999999999</v>
      </c>
      <c r="HB337">
        <v>2.3547400000000001</v>
      </c>
      <c r="HC337">
        <v>39.918399999999998</v>
      </c>
      <c r="HD337">
        <v>14.280900000000001</v>
      </c>
      <c r="HE337">
        <v>18</v>
      </c>
      <c r="HF337">
        <v>500.77199999999999</v>
      </c>
      <c r="HG337">
        <v>523.09699999999998</v>
      </c>
      <c r="HH337">
        <v>30.998100000000001</v>
      </c>
      <c r="HI337">
        <v>36.566299999999998</v>
      </c>
      <c r="HJ337">
        <v>30.0002</v>
      </c>
      <c r="HK337">
        <v>36.485500000000002</v>
      </c>
      <c r="HL337">
        <v>36.513300000000001</v>
      </c>
      <c r="HM337">
        <v>82.65</v>
      </c>
      <c r="HN337">
        <v>8.5069400000000002</v>
      </c>
      <c r="HO337">
        <v>100</v>
      </c>
      <c r="HP337">
        <v>31</v>
      </c>
      <c r="HQ337">
        <v>2147.14</v>
      </c>
      <c r="HR337">
        <v>37.752499999999998</v>
      </c>
      <c r="HS337">
        <v>98.469399999999993</v>
      </c>
      <c r="HT337">
        <v>97.162700000000001</v>
      </c>
    </row>
    <row r="338" spans="1:228" x14ac:dyDescent="0.2">
      <c r="A338">
        <v>323</v>
      </c>
      <c r="B338">
        <v>1675368869</v>
      </c>
      <c r="C338">
        <v>1285.900000095367</v>
      </c>
      <c r="D338" t="s">
        <v>1005</v>
      </c>
      <c r="E338" t="s">
        <v>1006</v>
      </c>
      <c r="F338">
        <v>4</v>
      </c>
      <c r="G338">
        <v>1675368867</v>
      </c>
      <c r="H338">
        <f t="shared" si="170"/>
        <v>2.0744294600889599E-4</v>
      </c>
      <c r="I338">
        <f t="shared" si="171"/>
        <v>0.20744294600889598</v>
      </c>
      <c r="J338">
        <f t="shared" si="172"/>
        <v>6.4343398187401579</v>
      </c>
      <c r="K338">
        <f t="shared" si="173"/>
        <v>2121.261428571428</v>
      </c>
      <c r="L338">
        <f t="shared" si="174"/>
        <v>1396.1922136400467</v>
      </c>
      <c r="M338">
        <f t="shared" si="175"/>
        <v>141.47614358475502</v>
      </c>
      <c r="N338">
        <f t="shared" si="176"/>
        <v>214.94740016272925</v>
      </c>
      <c r="O338">
        <f t="shared" si="177"/>
        <v>1.504244572494535E-2</v>
      </c>
      <c r="P338">
        <f t="shared" si="178"/>
        <v>2.7663298214789411</v>
      </c>
      <c r="Q338">
        <f t="shared" si="179"/>
        <v>1.4997151165403941E-2</v>
      </c>
      <c r="R338">
        <f t="shared" si="180"/>
        <v>9.377277578084247E-3</v>
      </c>
      <c r="S338">
        <f t="shared" si="181"/>
        <v>226.11713623656993</v>
      </c>
      <c r="T338">
        <f t="shared" si="182"/>
        <v>35.935956401473724</v>
      </c>
      <c r="U338">
        <f t="shared" si="183"/>
        <v>33.497700000000002</v>
      </c>
      <c r="V338">
        <f t="shared" si="184"/>
        <v>5.1951188810772297</v>
      </c>
      <c r="W338">
        <f t="shared" si="185"/>
        <v>69.823982342240313</v>
      </c>
      <c r="X338">
        <f t="shared" si="186"/>
        <v>3.8561055462718992</v>
      </c>
      <c r="Y338">
        <f t="shared" si="187"/>
        <v>5.5226090190205781</v>
      </c>
      <c r="Z338">
        <f t="shared" si="188"/>
        <v>1.3390133348053306</v>
      </c>
      <c r="AA338">
        <f t="shared" si="189"/>
        <v>-9.1482339189923128</v>
      </c>
      <c r="AB338">
        <f t="shared" si="190"/>
        <v>163.49826813959871</v>
      </c>
      <c r="AC338">
        <f t="shared" si="191"/>
        <v>13.675129744218696</v>
      </c>
      <c r="AD338">
        <f t="shared" si="192"/>
        <v>394.14230020139507</v>
      </c>
      <c r="AE338">
        <f t="shared" si="193"/>
        <v>17.186207595145262</v>
      </c>
      <c r="AF338">
        <f t="shared" si="194"/>
        <v>0.20580214870133273</v>
      </c>
      <c r="AG338">
        <f t="shared" si="195"/>
        <v>6.4343398187401579</v>
      </c>
      <c r="AH338">
        <v>2224.8796939785202</v>
      </c>
      <c r="AI338">
        <v>2207.7752727272718</v>
      </c>
      <c r="AJ338">
        <v>1.72727703191235</v>
      </c>
      <c r="AK338">
        <v>66.45767359900691</v>
      </c>
      <c r="AL338">
        <f t="shared" si="196"/>
        <v>0.20744294600889598</v>
      </c>
      <c r="AM338">
        <v>37.815282308396682</v>
      </c>
      <c r="AN338">
        <v>38.054666666666662</v>
      </c>
      <c r="AO338">
        <v>3.7234682559906522E-6</v>
      </c>
      <c r="AP338">
        <v>80.18708061797463</v>
      </c>
      <c r="AQ338">
        <v>11</v>
      </c>
      <c r="AR338">
        <v>2</v>
      </c>
      <c r="AS338">
        <f t="shared" si="197"/>
        <v>1</v>
      </c>
      <c r="AT338">
        <f t="shared" si="198"/>
        <v>0</v>
      </c>
      <c r="AU338">
        <f t="shared" si="199"/>
        <v>47056.441536577448</v>
      </c>
      <c r="AV338">
        <f t="shared" si="200"/>
        <v>1199.997142857143</v>
      </c>
      <c r="AW338">
        <f t="shared" si="201"/>
        <v>1025.9238135940777</v>
      </c>
      <c r="AX338">
        <f t="shared" si="202"/>
        <v>0.85493854689636684</v>
      </c>
      <c r="AY338">
        <f t="shared" si="203"/>
        <v>0.18843139550998805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1675368867</v>
      </c>
      <c r="BF338">
        <v>2121.261428571428</v>
      </c>
      <c r="BG338">
        <v>2142.4042857142858</v>
      </c>
      <c r="BH338">
        <v>38.054928571428569</v>
      </c>
      <c r="BI338">
        <v>37.817414285714278</v>
      </c>
      <c r="BJ338">
        <v>2130.2371428571432</v>
      </c>
      <c r="BK338">
        <v>37.906742857142852</v>
      </c>
      <c r="BL338">
        <v>500.10557142857141</v>
      </c>
      <c r="BM338">
        <v>101.2298571428571</v>
      </c>
      <c r="BN338">
        <v>0.1001332428571429</v>
      </c>
      <c r="BO338">
        <v>34.593985714285722</v>
      </c>
      <c r="BP338">
        <v>33.497700000000002</v>
      </c>
      <c r="BQ338">
        <v>999.89999999999986</v>
      </c>
      <c r="BR338">
        <v>0</v>
      </c>
      <c r="BS338">
        <v>0</v>
      </c>
      <c r="BT338">
        <v>8986.7857142857138</v>
      </c>
      <c r="BU338">
        <v>0</v>
      </c>
      <c r="BV338">
        <v>304.91014285714289</v>
      </c>
      <c r="BW338">
        <v>-21.14282857142857</v>
      </c>
      <c r="BX338">
        <v>2205.1771428571428</v>
      </c>
      <c r="BY338">
        <v>2226.6085714285709</v>
      </c>
      <c r="BZ338">
        <v>0.23748285714285711</v>
      </c>
      <c r="CA338">
        <v>2142.4042857142858</v>
      </c>
      <c r="CB338">
        <v>37.817414285714278</v>
      </c>
      <c r="CC338">
        <v>3.85229</v>
      </c>
      <c r="CD338">
        <v>3.828248571428571</v>
      </c>
      <c r="CE338">
        <v>28.25797142857143</v>
      </c>
      <c r="CF338">
        <v>28.15044285714286</v>
      </c>
      <c r="CG338">
        <v>1199.997142857143</v>
      </c>
      <c r="CH338">
        <v>0.49996600000000008</v>
      </c>
      <c r="CI338">
        <v>0.50003399999999998</v>
      </c>
      <c r="CJ338">
        <v>0</v>
      </c>
      <c r="CK338">
        <v>1012.801428571429</v>
      </c>
      <c r="CL338">
        <v>4.9990899999999998</v>
      </c>
      <c r="CM338">
        <v>10941.21428571429</v>
      </c>
      <c r="CN338">
        <v>9557.7128571428566</v>
      </c>
      <c r="CO338">
        <v>46.25</v>
      </c>
      <c r="CP338">
        <v>48.758857142857153</v>
      </c>
      <c r="CQ338">
        <v>47.186999999999998</v>
      </c>
      <c r="CR338">
        <v>47.436999999999998</v>
      </c>
      <c r="CS338">
        <v>47.436999999999998</v>
      </c>
      <c r="CT338">
        <v>597.4571428571428</v>
      </c>
      <c r="CU338">
        <v>597.54</v>
      </c>
      <c r="CV338">
        <v>0</v>
      </c>
      <c r="CW338">
        <v>1675368887.5</v>
      </c>
      <c r="CX338">
        <v>0</v>
      </c>
      <c r="CY338">
        <v>1675367359.0999999</v>
      </c>
      <c r="CZ338" t="s">
        <v>356</v>
      </c>
      <c r="DA338">
        <v>1675367359.0999999</v>
      </c>
      <c r="DB338">
        <v>1675367351.0999999</v>
      </c>
      <c r="DC338">
        <v>3</v>
      </c>
      <c r="DD338">
        <v>-0.36899999999999999</v>
      </c>
      <c r="DE338">
        <v>-0.108</v>
      </c>
      <c r="DF338">
        <v>-5.9960000000000004</v>
      </c>
      <c r="DG338">
        <v>0.14799999999999999</v>
      </c>
      <c r="DH338">
        <v>415</v>
      </c>
      <c r="DI338">
        <v>35</v>
      </c>
      <c r="DJ338">
        <v>0.46</v>
      </c>
      <c r="DK338">
        <v>0.2</v>
      </c>
      <c r="DL338">
        <v>-20.91426829268293</v>
      </c>
      <c r="DM338">
        <v>-1.0021756097561021</v>
      </c>
      <c r="DN338">
        <v>0.15734574860606201</v>
      </c>
      <c r="DO338">
        <v>0</v>
      </c>
      <c r="DP338">
        <v>0.241482</v>
      </c>
      <c r="DQ338">
        <v>-1.0709686411150001E-2</v>
      </c>
      <c r="DR338">
        <v>1.6425047945135499E-3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363</v>
      </c>
      <c r="EA338">
        <v>2.9443899999999998</v>
      </c>
      <c r="EB338">
        <v>2.6236799999999998</v>
      </c>
      <c r="EC338">
        <v>0.29221799999999998</v>
      </c>
      <c r="ED338">
        <v>0.29147600000000001</v>
      </c>
      <c r="EE338">
        <v>0.14946999999999999</v>
      </c>
      <c r="EF338">
        <v>0.14716599999999999</v>
      </c>
      <c r="EG338">
        <v>21216</v>
      </c>
      <c r="EH338">
        <v>21539.7</v>
      </c>
      <c r="EI338">
        <v>27932.7</v>
      </c>
      <c r="EJ338">
        <v>29313.7</v>
      </c>
      <c r="EK338">
        <v>32720.400000000001</v>
      </c>
      <c r="EL338">
        <v>34712.9</v>
      </c>
      <c r="EM338">
        <v>39456.400000000001</v>
      </c>
      <c r="EN338">
        <v>41899.4</v>
      </c>
      <c r="EO338">
        <v>1.90795</v>
      </c>
      <c r="EP338">
        <v>1.8789</v>
      </c>
      <c r="EQ338">
        <v>5.8643500000000001E-2</v>
      </c>
      <c r="ER338">
        <v>0</v>
      </c>
      <c r="ES338">
        <v>32.547899999999998</v>
      </c>
      <c r="ET338">
        <v>999.9</v>
      </c>
      <c r="EU338">
        <v>72.2</v>
      </c>
      <c r="EV338">
        <v>35</v>
      </c>
      <c r="EW338">
        <v>40.285699999999999</v>
      </c>
      <c r="EX338">
        <v>57.396599999999999</v>
      </c>
      <c r="EY338">
        <v>1.83894</v>
      </c>
      <c r="EZ338">
        <v>1</v>
      </c>
      <c r="FA338">
        <v>0.73744399999999999</v>
      </c>
      <c r="FB338">
        <v>1.35</v>
      </c>
      <c r="FC338">
        <v>20.265599999999999</v>
      </c>
      <c r="FD338">
        <v>5.2165400000000002</v>
      </c>
      <c r="FE338">
        <v>12.0099</v>
      </c>
      <c r="FF338">
        <v>4.9856499999999997</v>
      </c>
      <c r="FG338">
        <v>3.2844799999999998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1.86222</v>
      </c>
      <c r="FN338">
        <v>1.8642099999999999</v>
      </c>
      <c r="FO338">
        <v>1.8603499999999999</v>
      </c>
      <c r="FP338">
        <v>1.8610500000000001</v>
      </c>
      <c r="FQ338">
        <v>1.8602000000000001</v>
      </c>
      <c r="FR338">
        <v>1.86188</v>
      </c>
      <c r="FS338">
        <v>1.8585199999999999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-8.98</v>
      </c>
      <c r="GH338">
        <v>0.1482</v>
      </c>
      <c r="GI338">
        <v>-4.6172869984045022</v>
      </c>
      <c r="GJ338">
        <v>-3.9744887815693084E-3</v>
      </c>
      <c r="GK338">
        <v>1.847162108954052E-6</v>
      </c>
      <c r="GL338">
        <v>-4.4217609294687878E-10</v>
      </c>
      <c r="GM338">
        <v>0.1481899999999996</v>
      </c>
      <c r="GN338">
        <v>0</v>
      </c>
      <c r="GO338">
        <v>0</v>
      </c>
      <c r="GP338">
        <v>0</v>
      </c>
      <c r="GQ338">
        <v>6</v>
      </c>
      <c r="GR338">
        <v>2080</v>
      </c>
      <c r="GS338">
        <v>4</v>
      </c>
      <c r="GT338">
        <v>32</v>
      </c>
      <c r="GU338">
        <v>25.2</v>
      </c>
      <c r="GV338">
        <v>25.3</v>
      </c>
      <c r="GW338">
        <v>4.1418499999999998</v>
      </c>
      <c r="GX338">
        <v>2.5</v>
      </c>
      <c r="GY338">
        <v>1.4489700000000001</v>
      </c>
      <c r="GZ338">
        <v>2.323</v>
      </c>
      <c r="HA338">
        <v>1.5478499999999999</v>
      </c>
      <c r="HB338">
        <v>2.3034699999999999</v>
      </c>
      <c r="HC338">
        <v>39.8932</v>
      </c>
      <c r="HD338">
        <v>14.2721</v>
      </c>
      <c r="HE338">
        <v>18</v>
      </c>
      <c r="HF338">
        <v>500.77699999999999</v>
      </c>
      <c r="HG338">
        <v>523.29100000000005</v>
      </c>
      <c r="HH338">
        <v>30.998000000000001</v>
      </c>
      <c r="HI338">
        <v>36.5672</v>
      </c>
      <c r="HJ338">
        <v>30.0002</v>
      </c>
      <c r="HK338">
        <v>36.488399999999999</v>
      </c>
      <c r="HL338">
        <v>36.514400000000002</v>
      </c>
      <c r="HM338">
        <v>82.844700000000003</v>
      </c>
      <c r="HN338">
        <v>8.5069400000000002</v>
      </c>
      <c r="HO338">
        <v>100</v>
      </c>
      <c r="HP338">
        <v>31</v>
      </c>
      <c r="HQ338">
        <v>2153.83</v>
      </c>
      <c r="HR338">
        <v>37.752499999999998</v>
      </c>
      <c r="HS338">
        <v>98.468299999999999</v>
      </c>
      <c r="HT338">
        <v>97.161100000000005</v>
      </c>
    </row>
    <row r="339" spans="1:228" x14ac:dyDescent="0.2">
      <c r="A339">
        <v>324</v>
      </c>
      <c r="B339">
        <v>1675368873</v>
      </c>
      <c r="C339">
        <v>1289.900000095367</v>
      </c>
      <c r="D339" t="s">
        <v>1007</v>
      </c>
      <c r="E339" t="s">
        <v>1008</v>
      </c>
      <c r="F339">
        <v>4</v>
      </c>
      <c r="G339">
        <v>1675368870.6875</v>
      </c>
      <c r="H339">
        <f t="shared" si="170"/>
        <v>2.0981662708033694E-4</v>
      </c>
      <c r="I339">
        <f t="shared" si="171"/>
        <v>0.20981662708033694</v>
      </c>
      <c r="J339">
        <f t="shared" si="172"/>
        <v>6.6007985131864331</v>
      </c>
      <c r="K339">
        <f t="shared" si="173"/>
        <v>2127.3762499999998</v>
      </c>
      <c r="L339">
        <f t="shared" si="174"/>
        <v>1392.7839408844429</v>
      </c>
      <c r="M339">
        <f t="shared" si="175"/>
        <v>141.13078924360693</v>
      </c>
      <c r="N339">
        <f t="shared" si="176"/>
        <v>215.56702397785267</v>
      </c>
      <c r="O339">
        <f t="shared" si="177"/>
        <v>1.5221199016973434E-2</v>
      </c>
      <c r="P339">
        <f t="shared" si="178"/>
        <v>2.7621763114628544</v>
      </c>
      <c r="Q339">
        <f t="shared" si="179"/>
        <v>1.5174753853069165E-2</v>
      </c>
      <c r="R339">
        <f t="shared" si="180"/>
        <v>9.4883821892925782E-3</v>
      </c>
      <c r="S339">
        <f t="shared" si="181"/>
        <v>226.11842548678209</v>
      </c>
      <c r="T339">
        <f t="shared" si="182"/>
        <v>35.943510065360371</v>
      </c>
      <c r="U339">
        <f t="shared" si="183"/>
        <v>33.4971125</v>
      </c>
      <c r="V339">
        <f t="shared" si="184"/>
        <v>5.1949480112738833</v>
      </c>
      <c r="W339">
        <f t="shared" si="185"/>
        <v>69.805911031912331</v>
      </c>
      <c r="X339">
        <f t="shared" si="186"/>
        <v>3.8564650671856975</v>
      </c>
      <c r="Y339">
        <f t="shared" si="187"/>
        <v>5.5245537378957552</v>
      </c>
      <c r="Z339">
        <f t="shared" si="188"/>
        <v>1.3384829440881858</v>
      </c>
      <c r="AA339">
        <f t="shared" si="189"/>
        <v>-9.2529132542428592</v>
      </c>
      <c r="AB339">
        <f t="shared" si="190"/>
        <v>164.28428190233143</v>
      </c>
      <c r="AC339">
        <f t="shared" si="191"/>
        <v>13.761922103376131</v>
      </c>
      <c r="AD339">
        <f t="shared" si="192"/>
        <v>394.91171623824675</v>
      </c>
      <c r="AE339">
        <f t="shared" si="193"/>
        <v>17.373884164872198</v>
      </c>
      <c r="AF339">
        <f t="shared" si="194"/>
        <v>0.206296411935185</v>
      </c>
      <c r="AG339">
        <f t="shared" si="195"/>
        <v>6.6007985131864331</v>
      </c>
      <c r="AH339">
        <v>2232.0968756921238</v>
      </c>
      <c r="AI339">
        <v>2214.7068484848478</v>
      </c>
      <c r="AJ339">
        <v>1.74227516749202</v>
      </c>
      <c r="AK339">
        <v>66.45767359900691</v>
      </c>
      <c r="AL339">
        <f t="shared" si="196"/>
        <v>0.20981662708033694</v>
      </c>
      <c r="AM339">
        <v>37.819293458326023</v>
      </c>
      <c r="AN339">
        <v>38.061230909090902</v>
      </c>
      <c r="AO339">
        <v>3.1423877566443593E-5</v>
      </c>
      <c r="AP339">
        <v>80.18708061797463</v>
      </c>
      <c r="AQ339">
        <v>11</v>
      </c>
      <c r="AR339">
        <v>2</v>
      </c>
      <c r="AS339">
        <f t="shared" si="197"/>
        <v>1</v>
      </c>
      <c r="AT339">
        <f t="shared" si="198"/>
        <v>0</v>
      </c>
      <c r="AU339">
        <f t="shared" si="199"/>
        <v>46941.847766307721</v>
      </c>
      <c r="AV339">
        <f t="shared" si="200"/>
        <v>1200.0025000000001</v>
      </c>
      <c r="AW339">
        <f t="shared" si="201"/>
        <v>1025.9285385941878</v>
      </c>
      <c r="AX339">
        <f t="shared" si="202"/>
        <v>0.85493866770626536</v>
      </c>
      <c r="AY339">
        <f t="shared" si="203"/>
        <v>0.18843162867309199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1675368870.6875</v>
      </c>
      <c r="BF339">
        <v>2127.3762499999998</v>
      </c>
      <c r="BG339">
        <v>2148.7462500000001</v>
      </c>
      <c r="BH339">
        <v>38.058475000000001</v>
      </c>
      <c r="BI339">
        <v>37.820399999999999</v>
      </c>
      <c r="BJ339">
        <v>2136.3649999999998</v>
      </c>
      <c r="BK339">
        <v>37.910287500000003</v>
      </c>
      <c r="BL339">
        <v>500.12412499999999</v>
      </c>
      <c r="BM339">
        <v>101.22987500000001</v>
      </c>
      <c r="BN339">
        <v>0.100119625</v>
      </c>
      <c r="BO339">
        <v>34.600324999999998</v>
      </c>
      <c r="BP339">
        <v>33.4971125</v>
      </c>
      <c r="BQ339">
        <v>999.9</v>
      </c>
      <c r="BR339">
        <v>0</v>
      </c>
      <c r="BS339">
        <v>0</v>
      </c>
      <c r="BT339">
        <v>8964.7649999999994</v>
      </c>
      <c r="BU339">
        <v>0</v>
      </c>
      <c r="BV339">
        <v>345.93912499999999</v>
      </c>
      <c r="BW339">
        <v>-21.3701875</v>
      </c>
      <c r="BX339">
        <v>2211.5437499999998</v>
      </c>
      <c r="BY339">
        <v>2233.2062500000002</v>
      </c>
      <c r="BZ339">
        <v>0.23806949999999999</v>
      </c>
      <c r="CA339">
        <v>2148.7462500000001</v>
      </c>
      <c r="CB339">
        <v>37.820399999999999</v>
      </c>
      <c r="CC339">
        <v>3.8526525</v>
      </c>
      <c r="CD339">
        <v>3.8285524999999998</v>
      </c>
      <c r="CE339">
        <v>28.259612499999999</v>
      </c>
      <c r="CF339">
        <v>28.151800000000001</v>
      </c>
      <c r="CG339">
        <v>1200.0025000000001</v>
      </c>
      <c r="CH339">
        <v>0.49996249999999998</v>
      </c>
      <c r="CI339">
        <v>0.50003749999999991</v>
      </c>
      <c r="CJ339">
        <v>0</v>
      </c>
      <c r="CK339">
        <v>1012.6575</v>
      </c>
      <c r="CL339">
        <v>4.9990899999999998</v>
      </c>
      <c r="CM339">
        <v>10940.775</v>
      </c>
      <c r="CN339">
        <v>9557.7474999999995</v>
      </c>
      <c r="CO339">
        <v>46.25</v>
      </c>
      <c r="CP339">
        <v>48.773249999999997</v>
      </c>
      <c r="CQ339">
        <v>47.186999999999998</v>
      </c>
      <c r="CR339">
        <v>47.436999999999998</v>
      </c>
      <c r="CS339">
        <v>47.436999999999998</v>
      </c>
      <c r="CT339">
        <v>597.45500000000004</v>
      </c>
      <c r="CU339">
        <v>597.54750000000001</v>
      </c>
      <c r="CV339">
        <v>0</v>
      </c>
      <c r="CW339">
        <v>1675368891.7</v>
      </c>
      <c r="CX339">
        <v>0</v>
      </c>
      <c r="CY339">
        <v>1675367359.0999999</v>
      </c>
      <c r="CZ339" t="s">
        <v>356</v>
      </c>
      <c r="DA339">
        <v>1675367359.0999999</v>
      </c>
      <c r="DB339">
        <v>1675367351.0999999</v>
      </c>
      <c r="DC339">
        <v>3</v>
      </c>
      <c r="DD339">
        <v>-0.36899999999999999</v>
      </c>
      <c r="DE339">
        <v>-0.108</v>
      </c>
      <c r="DF339">
        <v>-5.9960000000000004</v>
      </c>
      <c r="DG339">
        <v>0.14799999999999999</v>
      </c>
      <c r="DH339">
        <v>415</v>
      </c>
      <c r="DI339">
        <v>35</v>
      </c>
      <c r="DJ339">
        <v>0.46</v>
      </c>
      <c r="DK339">
        <v>0.2</v>
      </c>
      <c r="DL339">
        <v>-21.029546341463419</v>
      </c>
      <c r="DM339">
        <v>-2.1713560975610098</v>
      </c>
      <c r="DN339">
        <v>0.23765099035838719</v>
      </c>
      <c r="DO339">
        <v>0</v>
      </c>
      <c r="DP339">
        <v>0.2403936585365854</v>
      </c>
      <c r="DQ339">
        <v>-1.8208662020906031E-2</v>
      </c>
      <c r="DR339">
        <v>2.275172741871253E-3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363</v>
      </c>
      <c r="EA339">
        <v>2.9441000000000002</v>
      </c>
      <c r="EB339">
        <v>2.62364</v>
      </c>
      <c r="EC339">
        <v>0.29272500000000001</v>
      </c>
      <c r="ED339">
        <v>0.29197499999999998</v>
      </c>
      <c r="EE339">
        <v>0.149482</v>
      </c>
      <c r="EF339">
        <v>0.147176</v>
      </c>
      <c r="EG339">
        <v>21201</v>
      </c>
      <c r="EH339">
        <v>21524.799999999999</v>
      </c>
      <c r="EI339">
        <v>27933.200000000001</v>
      </c>
      <c r="EJ339">
        <v>29314.3</v>
      </c>
      <c r="EK339">
        <v>32720.400000000001</v>
      </c>
      <c r="EL339">
        <v>34713.4</v>
      </c>
      <c r="EM339">
        <v>39456.9</v>
      </c>
      <c r="EN339">
        <v>41900.400000000001</v>
      </c>
      <c r="EO339">
        <v>1.90805</v>
      </c>
      <c r="EP339">
        <v>1.8788499999999999</v>
      </c>
      <c r="EQ339">
        <v>5.8412600000000002E-2</v>
      </c>
      <c r="ER339">
        <v>0</v>
      </c>
      <c r="ES339">
        <v>32.5505</v>
      </c>
      <c r="ET339">
        <v>999.9</v>
      </c>
      <c r="EU339">
        <v>72.099999999999994</v>
      </c>
      <c r="EV339">
        <v>35</v>
      </c>
      <c r="EW339">
        <v>40.225999999999999</v>
      </c>
      <c r="EX339">
        <v>57.366599999999998</v>
      </c>
      <c r="EY339">
        <v>1.8709899999999999</v>
      </c>
      <c r="EZ339">
        <v>1</v>
      </c>
      <c r="FA339">
        <v>0.73753800000000003</v>
      </c>
      <c r="FB339">
        <v>1.3423799999999999</v>
      </c>
      <c r="FC339">
        <v>20.265599999999999</v>
      </c>
      <c r="FD339">
        <v>5.2165400000000002</v>
      </c>
      <c r="FE339">
        <v>12.0099</v>
      </c>
      <c r="FF339">
        <v>4.9855499999999999</v>
      </c>
      <c r="FG339">
        <v>3.2844799999999998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1.8622000000000001</v>
      </c>
      <c r="FN339">
        <v>1.8642099999999999</v>
      </c>
      <c r="FO339">
        <v>1.8603499999999999</v>
      </c>
      <c r="FP339">
        <v>1.8610199999999999</v>
      </c>
      <c r="FQ339">
        <v>1.8602000000000001</v>
      </c>
      <c r="FR339">
        <v>1.86189</v>
      </c>
      <c r="FS339">
        <v>1.8585199999999999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-8.99</v>
      </c>
      <c r="GH339">
        <v>0.1482</v>
      </c>
      <c r="GI339">
        <v>-4.6172869984045022</v>
      </c>
      <c r="GJ339">
        <v>-3.9744887815693084E-3</v>
      </c>
      <c r="GK339">
        <v>1.847162108954052E-6</v>
      </c>
      <c r="GL339">
        <v>-4.4217609294687878E-10</v>
      </c>
      <c r="GM339">
        <v>0.1481899999999996</v>
      </c>
      <c r="GN339">
        <v>0</v>
      </c>
      <c r="GO339">
        <v>0</v>
      </c>
      <c r="GP339">
        <v>0</v>
      </c>
      <c r="GQ339">
        <v>6</v>
      </c>
      <c r="GR339">
        <v>2080</v>
      </c>
      <c r="GS339">
        <v>4</v>
      </c>
      <c r="GT339">
        <v>32</v>
      </c>
      <c r="GU339">
        <v>25.2</v>
      </c>
      <c r="GV339">
        <v>25.4</v>
      </c>
      <c r="GW339">
        <v>4.1528299999999998</v>
      </c>
      <c r="GX339">
        <v>2.4890099999999999</v>
      </c>
      <c r="GY339">
        <v>1.4489700000000001</v>
      </c>
      <c r="GZ339">
        <v>2.323</v>
      </c>
      <c r="HA339">
        <v>1.5478499999999999</v>
      </c>
      <c r="HB339">
        <v>2.3339799999999999</v>
      </c>
      <c r="HC339">
        <v>39.8932</v>
      </c>
      <c r="HD339">
        <v>14.2721</v>
      </c>
      <c r="HE339">
        <v>18</v>
      </c>
      <c r="HF339">
        <v>500.84300000000002</v>
      </c>
      <c r="HG339">
        <v>523.27300000000002</v>
      </c>
      <c r="HH339">
        <v>30.997900000000001</v>
      </c>
      <c r="HI339">
        <v>36.569499999999998</v>
      </c>
      <c r="HJ339">
        <v>30.0002</v>
      </c>
      <c r="HK339">
        <v>36.488399999999999</v>
      </c>
      <c r="HL339">
        <v>36.5167</v>
      </c>
      <c r="HM339">
        <v>83.043300000000002</v>
      </c>
      <c r="HN339">
        <v>8.5069400000000002</v>
      </c>
      <c r="HO339">
        <v>100</v>
      </c>
      <c r="HP339">
        <v>31</v>
      </c>
      <c r="HQ339">
        <v>2160.5300000000002</v>
      </c>
      <c r="HR339">
        <v>37.752499999999998</v>
      </c>
      <c r="HS339">
        <v>98.469700000000003</v>
      </c>
      <c r="HT339">
        <v>97.163300000000007</v>
      </c>
    </row>
    <row r="340" spans="1:228" x14ac:dyDescent="0.2">
      <c r="A340">
        <v>325</v>
      </c>
      <c r="B340">
        <v>1675368877</v>
      </c>
      <c r="C340">
        <v>1293.900000095367</v>
      </c>
      <c r="D340" t="s">
        <v>1009</v>
      </c>
      <c r="E340" t="s">
        <v>1010</v>
      </c>
      <c r="F340">
        <v>4</v>
      </c>
      <c r="G340">
        <v>1675368875</v>
      </c>
      <c r="H340">
        <f t="shared" si="170"/>
        <v>2.1069440883318141E-4</v>
      </c>
      <c r="I340">
        <f t="shared" si="171"/>
        <v>0.21069440883318141</v>
      </c>
      <c r="J340">
        <f t="shared" si="172"/>
        <v>6.503509861484055</v>
      </c>
      <c r="K340">
        <f t="shared" si="173"/>
        <v>2134.534285714285</v>
      </c>
      <c r="L340">
        <f t="shared" si="174"/>
        <v>1412.4913747230185</v>
      </c>
      <c r="M340">
        <f t="shared" si="175"/>
        <v>143.12861841163669</v>
      </c>
      <c r="N340">
        <f t="shared" si="176"/>
        <v>216.2936699889334</v>
      </c>
      <c r="O340">
        <f t="shared" si="177"/>
        <v>1.5279369956726047E-2</v>
      </c>
      <c r="P340">
        <f t="shared" si="178"/>
        <v>2.7692541869110991</v>
      </c>
      <c r="Q340">
        <f t="shared" si="179"/>
        <v>1.523268892539314E-2</v>
      </c>
      <c r="R340">
        <f t="shared" si="180"/>
        <v>9.5246127260824459E-3</v>
      </c>
      <c r="S340">
        <f t="shared" si="181"/>
        <v>226.11821366514178</v>
      </c>
      <c r="T340">
        <f t="shared" si="182"/>
        <v>35.941519013478498</v>
      </c>
      <c r="U340">
        <f t="shared" si="183"/>
        <v>33.500328571428568</v>
      </c>
      <c r="V340">
        <f t="shared" si="184"/>
        <v>5.1958834404915955</v>
      </c>
      <c r="W340">
        <f t="shared" si="185"/>
        <v>69.808537617242024</v>
      </c>
      <c r="X340">
        <f t="shared" si="186"/>
        <v>3.8569138701436678</v>
      </c>
      <c r="Y340">
        <f t="shared" si="187"/>
        <v>5.5249887790101022</v>
      </c>
      <c r="Z340">
        <f t="shared" si="188"/>
        <v>1.3389695703479276</v>
      </c>
      <c r="AA340">
        <f t="shared" si="189"/>
        <v>-9.2916234295433</v>
      </c>
      <c r="AB340">
        <f t="shared" si="190"/>
        <v>164.43678214209399</v>
      </c>
      <c r="AC340">
        <f t="shared" si="191"/>
        <v>13.739801334323298</v>
      </c>
      <c r="AD340">
        <f t="shared" si="192"/>
        <v>395.00317371201572</v>
      </c>
      <c r="AE340">
        <f t="shared" si="193"/>
        <v>17.302450782877582</v>
      </c>
      <c r="AF340">
        <f t="shared" si="194"/>
        <v>0.20648662442066709</v>
      </c>
      <c r="AG340">
        <f t="shared" si="195"/>
        <v>6.503509861484055</v>
      </c>
      <c r="AH340">
        <v>2238.883981286313</v>
      </c>
      <c r="AI340">
        <v>2221.6315757575758</v>
      </c>
      <c r="AJ340">
        <v>1.739068977733397</v>
      </c>
      <c r="AK340">
        <v>66.45767359900691</v>
      </c>
      <c r="AL340">
        <f t="shared" si="196"/>
        <v>0.21069440883318141</v>
      </c>
      <c r="AM340">
        <v>37.82252839433756</v>
      </c>
      <c r="AN340">
        <v>38.065729090909088</v>
      </c>
      <c r="AO340">
        <v>-7.1555010393491296E-6</v>
      </c>
      <c r="AP340">
        <v>80.18708061797463</v>
      </c>
      <c r="AQ340">
        <v>11</v>
      </c>
      <c r="AR340">
        <v>2</v>
      </c>
      <c r="AS340">
        <f t="shared" si="197"/>
        <v>1</v>
      </c>
      <c r="AT340">
        <f t="shared" si="198"/>
        <v>0</v>
      </c>
      <c r="AU340">
        <f t="shared" si="199"/>
        <v>47135.313032963284</v>
      </c>
      <c r="AV340">
        <f t="shared" si="200"/>
        <v>1200.002857142857</v>
      </c>
      <c r="AW340">
        <f t="shared" si="201"/>
        <v>1025.9286993083633</v>
      </c>
      <c r="AX340">
        <f t="shared" si="202"/>
        <v>0.85493854718900009</v>
      </c>
      <c r="AY340">
        <f t="shared" si="203"/>
        <v>0.18843139607477039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1675368875</v>
      </c>
      <c r="BF340">
        <v>2134.534285714285</v>
      </c>
      <c r="BG340">
        <v>2155.821428571428</v>
      </c>
      <c r="BH340">
        <v>38.062671428571427</v>
      </c>
      <c r="BI340">
        <v>37.824371428571432</v>
      </c>
      <c r="BJ340">
        <v>2143.537142857142</v>
      </c>
      <c r="BK340">
        <v>37.914471428571417</v>
      </c>
      <c r="BL340">
        <v>500.11042857142849</v>
      </c>
      <c r="BM340">
        <v>101.2307142857143</v>
      </c>
      <c r="BN340">
        <v>9.9899814285714289E-2</v>
      </c>
      <c r="BO340">
        <v>34.601742857142852</v>
      </c>
      <c r="BP340">
        <v>33.500328571428568</v>
      </c>
      <c r="BQ340">
        <v>999.89999999999986</v>
      </c>
      <c r="BR340">
        <v>0</v>
      </c>
      <c r="BS340">
        <v>0</v>
      </c>
      <c r="BT340">
        <v>9002.2314285714292</v>
      </c>
      <c r="BU340">
        <v>0</v>
      </c>
      <c r="BV340">
        <v>360.70471428571432</v>
      </c>
      <c r="BW340">
        <v>-21.286985714285709</v>
      </c>
      <c r="BX340">
        <v>2218.994285714286</v>
      </c>
      <c r="BY340">
        <v>2240.568571428571</v>
      </c>
      <c r="BZ340">
        <v>0.23829057142857141</v>
      </c>
      <c r="CA340">
        <v>2155.821428571428</v>
      </c>
      <c r="CB340">
        <v>37.824371428571432</v>
      </c>
      <c r="CC340">
        <v>3.8531114285714292</v>
      </c>
      <c r="CD340">
        <v>3.828990000000001</v>
      </c>
      <c r="CE340">
        <v>28.261657142857139</v>
      </c>
      <c r="CF340">
        <v>28.153728571428569</v>
      </c>
      <c r="CG340">
        <v>1200.002857142857</v>
      </c>
      <c r="CH340">
        <v>0.49996600000000008</v>
      </c>
      <c r="CI340">
        <v>0.50003399999999998</v>
      </c>
      <c r="CJ340">
        <v>0</v>
      </c>
      <c r="CK340">
        <v>1012.764285714286</v>
      </c>
      <c r="CL340">
        <v>4.9990899999999998</v>
      </c>
      <c r="CM340">
        <v>10940.37142857143</v>
      </c>
      <c r="CN340">
        <v>9557.7642857142837</v>
      </c>
      <c r="CO340">
        <v>46.25</v>
      </c>
      <c r="CP340">
        <v>48.811999999999998</v>
      </c>
      <c r="CQ340">
        <v>47.186999999999998</v>
      </c>
      <c r="CR340">
        <v>47.436999999999998</v>
      </c>
      <c r="CS340">
        <v>47.436999999999998</v>
      </c>
      <c r="CT340">
        <v>597.46</v>
      </c>
      <c r="CU340">
        <v>597.5428571428572</v>
      </c>
      <c r="CV340">
        <v>0</v>
      </c>
      <c r="CW340">
        <v>1675368895.3</v>
      </c>
      <c r="CX340">
        <v>0</v>
      </c>
      <c r="CY340">
        <v>1675367359.0999999</v>
      </c>
      <c r="CZ340" t="s">
        <v>356</v>
      </c>
      <c r="DA340">
        <v>1675367359.0999999</v>
      </c>
      <c r="DB340">
        <v>1675367351.0999999</v>
      </c>
      <c r="DC340">
        <v>3</v>
      </c>
      <c r="DD340">
        <v>-0.36899999999999999</v>
      </c>
      <c r="DE340">
        <v>-0.108</v>
      </c>
      <c r="DF340">
        <v>-5.9960000000000004</v>
      </c>
      <c r="DG340">
        <v>0.14799999999999999</v>
      </c>
      <c r="DH340">
        <v>415</v>
      </c>
      <c r="DI340">
        <v>35</v>
      </c>
      <c r="DJ340">
        <v>0.46</v>
      </c>
      <c r="DK340">
        <v>0.2</v>
      </c>
      <c r="DL340">
        <v>-21.12533170731707</v>
      </c>
      <c r="DM340">
        <v>-1.963816724738668</v>
      </c>
      <c r="DN340">
        <v>0.21649254078179719</v>
      </c>
      <c r="DO340">
        <v>0</v>
      </c>
      <c r="DP340">
        <v>0.2395109024390244</v>
      </c>
      <c r="DQ340">
        <v>-1.455370034843149E-2</v>
      </c>
      <c r="DR340">
        <v>2.0675423587235152E-3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363</v>
      </c>
      <c r="EA340">
        <v>2.9439700000000002</v>
      </c>
      <c r="EB340">
        <v>2.62371</v>
      </c>
      <c r="EC340">
        <v>0.29323100000000002</v>
      </c>
      <c r="ED340">
        <v>0.29248000000000002</v>
      </c>
      <c r="EE340">
        <v>0.149502</v>
      </c>
      <c r="EF340">
        <v>0.14718600000000001</v>
      </c>
      <c r="EG340">
        <v>21185.599999999999</v>
      </c>
      <c r="EH340">
        <v>21509.200000000001</v>
      </c>
      <c r="EI340">
        <v>27933.1</v>
      </c>
      <c r="EJ340">
        <v>29314.2</v>
      </c>
      <c r="EK340">
        <v>32719.599999999999</v>
      </c>
      <c r="EL340">
        <v>34712.9</v>
      </c>
      <c r="EM340">
        <v>39456.800000000003</v>
      </c>
      <c r="EN340">
        <v>41900.300000000003</v>
      </c>
      <c r="EO340">
        <v>1.9081699999999999</v>
      </c>
      <c r="EP340">
        <v>1.8788800000000001</v>
      </c>
      <c r="EQ340">
        <v>5.8993700000000003E-2</v>
      </c>
      <c r="ER340">
        <v>0</v>
      </c>
      <c r="ES340">
        <v>32.554000000000002</v>
      </c>
      <c r="ET340">
        <v>999.9</v>
      </c>
      <c r="EU340">
        <v>72.2</v>
      </c>
      <c r="EV340">
        <v>35</v>
      </c>
      <c r="EW340">
        <v>40.287100000000002</v>
      </c>
      <c r="EX340">
        <v>57.276600000000002</v>
      </c>
      <c r="EY340">
        <v>2.3557700000000001</v>
      </c>
      <c r="EZ340">
        <v>1</v>
      </c>
      <c r="FA340">
        <v>0.73765999999999998</v>
      </c>
      <c r="FB340">
        <v>1.3363400000000001</v>
      </c>
      <c r="FC340">
        <v>20.265799999999999</v>
      </c>
      <c r="FD340">
        <v>5.2166899999999998</v>
      </c>
      <c r="FE340">
        <v>12.0099</v>
      </c>
      <c r="FF340">
        <v>4.9854500000000002</v>
      </c>
      <c r="FG340">
        <v>3.2845800000000001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1.8622000000000001</v>
      </c>
      <c r="FN340">
        <v>1.86422</v>
      </c>
      <c r="FO340">
        <v>1.8603499999999999</v>
      </c>
      <c r="FP340">
        <v>1.86103</v>
      </c>
      <c r="FQ340">
        <v>1.8602000000000001</v>
      </c>
      <c r="FR340">
        <v>1.86188</v>
      </c>
      <c r="FS340">
        <v>1.8585199999999999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-9.01</v>
      </c>
      <c r="GH340">
        <v>0.1482</v>
      </c>
      <c r="GI340">
        <v>-4.6172869984045022</v>
      </c>
      <c r="GJ340">
        <v>-3.9744887815693084E-3</v>
      </c>
      <c r="GK340">
        <v>1.847162108954052E-6</v>
      </c>
      <c r="GL340">
        <v>-4.4217609294687878E-10</v>
      </c>
      <c r="GM340">
        <v>0.1481899999999996</v>
      </c>
      <c r="GN340">
        <v>0</v>
      </c>
      <c r="GO340">
        <v>0</v>
      </c>
      <c r="GP340">
        <v>0</v>
      </c>
      <c r="GQ340">
        <v>6</v>
      </c>
      <c r="GR340">
        <v>2080</v>
      </c>
      <c r="GS340">
        <v>4</v>
      </c>
      <c r="GT340">
        <v>32</v>
      </c>
      <c r="GU340">
        <v>25.3</v>
      </c>
      <c r="GV340">
        <v>25.4</v>
      </c>
      <c r="GW340">
        <v>4.1613800000000003</v>
      </c>
      <c r="GX340">
        <v>2.4902299999999999</v>
      </c>
      <c r="GY340">
        <v>1.4489700000000001</v>
      </c>
      <c r="GZ340">
        <v>2.323</v>
      </c>
      <c r="HA340">
        <v>1.5478499999999999</v>
      </c>
      <c r="HB340">
        <v>2.3596200000000001</v>
      </c>
      <c r="HC340">
        <v>39.918399999999998</v>
      </c>
      <c r="HD340">
        <v>14.2721</v>
      </c>
      <c r="HE340">
        <v>18</v>
      </c>
      <c r="HF340">
        <v>500.92399999999998</v>
      </c>
      <c r="HG340">
        <v>523.29200000000003</v>
      </c>
      <c r="HH340">
        <v>30.998200000000001</v>
      </c>
      <c r="HI340">
        <v>36.569800000000001</v>
      </c>
      <c r="HJ340">
        <v>30.000299999999999</v>
      </c>
      <c r="HK340">
        <v>36.488399999999999</v>
      </c>
      <c r="HL340">
        <v>36.5167</v>
      </c>
      <c r="HM340">
        <v>83.241799999999998</v>
      </c>
      <c r="HN340">
        <v>8.5069400000000002</v>
      </c>
      <c r="HO340">
        <v>100</v>
      </c>
      <c r="HP340">
        <v>31</v>
      </c>
      <c r="HQ340">
        <v>2167.21</v>
      </c>
      <c r="HR340">
        <v>37.744599999999998</v>
      </c>
      <c r="HS340">
        <v>98.469399999999993</v>
      </c>
      <c r="HT340">
        <v>97.162999999999997</v>
      </c>
    </row>
    <row r="341" spans="1:228" x14ac:dyDescent="0.2">
      <c r="A341">
        <v>326</v>
      </c>
      <c r="B341">
        <v>1675368881</v>
      </c>
      <c r="C341">
        <v>1297.900000095367</v>
      </c>
      <c r="D341" t="s">
        <v>1011</v>
      </c>
      <c r="E341" t="s">
        <v>1012</v>
      </c>
      <c r="F341">
        <v>4</v>
      </c>
      <c r="G341">
        <v>1675368878.6875</v>
      </c>
      <c r="H341">
        <f t="shared" si="170"/>
        <v>2.1672541547948008E-4</v>
      </c>
      <c r="I341">
        <f t="shared" si="171"/>
        <v>0.21672541547948007</v>
      </c>
      <c r="J341">
        <f t="shared" si="172"/>
        <v>6.4998682347137144</v>
      </c>
      <c r="K341">
        <f t="shared" si="173"/>
        <v>2140.7437500000001</v>
      </c>
      <c r="L341">
        <f t="shared" si="174"/>
        <v>1435.5994712376435</v>
      </c>
      <c r="M341">
        <f t="shared" si="175"/>
        <v>145.46877837633548</v>
      </c>
      <c r="N341">
        <f t="shared" si="176"/>
        <v>216.92079467039977</v>
      </c>
      <c r="O341">
        <f t="shared" si="177"/>
        <v>1.5669814116256755E-2</v>
      </c>
      <c r="P341">
        <f t="shared" si="178"/>
        <v>2.7723323683250709</v>
      </c>
      <c r="Q341">
        <f t="shared" si="179"/>
        <v>1.5620775321181527E-2</v>
      </c>
      <c r="R341">
        <f t="shared" si="180"/>
        <v>9.7673776522192342E-3</v>
      </c>
      <c r="S341">
        <f t="shared" si="181"/>
        <v>226.11976723672788</v>
      </c>
      <c r="T341">
        <f t="shared" si="182"/>
        <v>35.944165883053948</v>
      </c>
      <c r="U341">
        <f t="shared" si="183"/>
        <v>33.51735</v>
      </c>
      <c r="V341">
        <f t="shared" si="184"/>
        <v>5.2008367475895829</v>
      </c>
      <c r="W341">
        <f t="shared" si="185"/>
        <v>69.802858684588202</v>
      </c>
      <c r="X341">
        <f t="shared" si="186"/>
        <v>3.8578119415796461</v>
      </c>
      <c r="Y341">
        <f t="shared" si="187"/>
        <v>5.5267248566589355</v>
      </c>
      <c r="Z341">
        <f t="shared" si="188"/>
        <v>1.3430248060099368</v>
      </c>
      <c r="AA341">
        <f t="shared" si="189"/>
        <v>-9.5575908226450714</v>
      </c>
      <c r="AB341">
        <f t="shared" si="190"/>
        <v>162.92103417797571</v>
      </c>
      <c r="AC341">
        <f t="shared" si="191"/>
        <v>13.59954106376088</v>
      </c>
      <c r="AD341">
        <f t="shared" si="192"/>
        <v>393.08275165581938</v>
      </c>
      <c r="AE341">
        <f t="shared" si="193"/>
        <v>17.324442537949093</v>
      </c>
      <c r="AF341">
        <f t="shared" si="194"/>
        <v>0.21144141033968361</v>
      </c>
      <c r="AG341">
        <f t="shared" si="195"/>
        <v>6.4998682347137144</v>
      </c>
      <c r="AH341">
        <v>2245.9369939715962</v>
      </c>
      <c r="AI341">
        <v>2228.637999999999</v>
      </c>
      <c r="AJ341">
        <v>1.7488819912120801</v>
      </c>
      <c r="AK341">
        <v>66.45767359900691</v>
      </c>
      <c r="AL341">
        <f t="shared" si="196"/>
        <v>0.21672541547948007</v>
      </c>
      <c r="AM341">
        <v>37.826786203288172</v>
      </c>
      <c r="AN341">
        <v>38.076576969696973</v>
      </c>
      <c r="AO341">
        <v>5.020763462566379E-5</v>
      </c>
      <c r="AP341">
        <v>80.18708061797463</v>
      </c>
      <c r="AQ341">
        <v>11</v>
      </c>
      <c r="AR341">
        <v>2</v>
      </c>
      <c r="AS341">
        <f t="shared" si="197"/>
        <v>1</v>
      </c>
      <c r="AT341">
        <f t="shared" si="198"/>
        <v>0</v>
      </c>
      <c r="AU341">
        <f t="shared" si="199"/>
        <v>47218.747986968905</v>
      </c>
      <c r="AV341">
        <f t="shared" si="200"/>
        <v>1200.01</v>
      </c>
      <c r="AW341">
        <f t="shared" si="201"/>
        <v>1025.9349135941595</v>
      </c>
      <c r="AX341">
        <f t="shared" si="202"/>
        <v>0.85493863683982596</v>
      </c>
      <c r="AY341">
        <f t="shared" si="203"/>
        <v>0.18843156910086406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1675368878.6875</v>
      </c>
      <c r="BF341">
        <v>2140.7437500000001</v>
      </c>
      <c r="BG341">
        <v>2162.07125</v>
      </c>
      <c r="BH341">
        <v>38.071899999999999</v>
      </c>
      <c r="BI341">
        <v>37.827887500000003</v>
      </c>
      <c r="BJ341">
        <v>2149.7600000000002</v>
      </c>
      <c r="BK341">
        <v>37.923699999999997</v>
      </c>
      <c r="BL341">
        <v>500.11725000000001</v>
      </c>
      <c r="BM341">
        <v>101.22975</v>
      </c>
      <c r="BN341">
        <v>9.9890537499999987E-2</v>
      </c>
      <c r="BO341">
        <v>34.607399999999998</v>
      </c>
      <c r="BP341">
        <v>33.51735</v>
      </c>
      <c r="BQ341">
        <v>999.9</v>
      </c>
      <c r="BR341">
        <v>0</v>
      </c>
      <c r="BS341">
        <v>0</v>
      </c>
      <c r="BT341">
        <v>9018.6725000000006</v>
      </c>
      <c r="BU341">
        <v>0</v>
      </c>
      <c r="BV341">
        <v>365.42174999999997</v>
      </c>
      <c r="BW341">
        <v>-21.32855</v>
      </c>
      <c r="BX341">
        <v>2225.4712500000001</v>
      </c>
      <c r="BY341">
        <v>2247.0725000000002</v>
      </c>
      <c r="BZ341">
        <v>0.24401675</v>
      </c>
      <c r="CA341">
        <v>2162.07125</v>
      </c>
      <c r="CB341">
        <v>37.827887500000003</v>
      </c>
      <c r="CC341">
        <v>3.8540162499999999</v>
      </c>
      <c r="CD341">
        <v>3.8293112499999999</v>
      </c>
      <c r="CE341">
        <v>28.265675000000002</v>
      </c>
      <c r="CF341">
        <v>28.155200000000001</v>
      </c>
      <c r="CG341">
        <v>1200.01</v>
      </c>
      <c r="CH341">
        <v>0.49996600000000002</v>
      </c>
      <c r="CI341">
        <v>0.50003399999999998</v>
      </c>
      <c r="CJ341">
        <v>0</v>
      </c>
      <c r="CK341">
        <v>1012.795</v>
      </c>
      <c r="CL341">
        <v>4.9990899999999998</v>
      </c>
      <c r="CM341">
        <v>10940.1875</v>
      </c>
      <c r="CN341">
        <v>9557.817500000001</v>
      </c>
      <c r="CO341">
        <v>46.25</v>
      </c>
      <c r="CP341">
        <v>48.811999999999998</v>
      </c>
      <c r="CQ341">
        <v>47.186999999999998</v>
      </c>
      <c r="CR341">
        <v>47.436999999999998</v>
      </c>
      <c r="CS341">
        <v>47.436999999999998</v>
      </c>
      <c r="CT341">
        <v>597.46</v>
      </c>
      <c r="CU341">
        <v>597.54999999999995</v>
      </c>
      <c r="CV341">
        <v>0</v>
      </c>
      <c r="CW341">
        <v>1675368899.5</v>
      </c>
      <c r="CX341">
        <v>0</v>
      </c>
      <c r="CY341">
        <v>1675367359.0999999</v>
      </c>
      <c r="CZ341" t="s">
        <v>356</v>
      </c>
      <c r="DA341">
        <v>1675367359.0999999</v>
      </c>
      <c r="DB341">
        <v>1675367351.0999999</v>
      </c>
      <c r="DC341">
        <v>3</v>
      </c>
      <c r="DD341">
        <v>-0.36899999999999999</v>
      </c>
      <c r="DE341">
        <v>-0.108</v>
      </c>
      <c r="DF341">
        <v>-5.9960000000000004</v>
      </c>
      <c r="DG341">
        <v>0.14799999999999999</v>
      </c>
      <c r="DH341">
        <v>415</v>
      </c>
      <c r="DI341">
        <v>35</v>
      </c>
      <c r="DJ341">
        <v>0.46</v>
      </c>
      <c r="DK341">
        <v>0.2</v>
      </c>
      <c r="DL341">
        <v>-21.231075000000001</v>
      </c>
      <c r="DM341">
        <v>-1.1037951219512241</v>
      </c>
      <c r="DN341">
        <v>0.1348359609859327</v>
      </c>
      <c r="DO341">
        <v>0</v>
      </c>
      <c r="DP341">
        <v>0.2399057</v>
      </c>
      <c r="DQ341">
        <v>3.859744840524685E-3</v>
      </c>
      <c r="DR341">
        <v>2.7142950392321022E-3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363</v>
      </c>
      <c r="EA341">
        <v>2.9444699999999999</v>
      </c>
      <c r="EB341">
        <v>2.6238700000000001</v>
      </c>
      <c r="EC341">
        <v>0.29373300000000002</v>
      </c>
      <c r="ED341">
        <v>0.29297899999999999</v>
      </c>
      <c r="EE341">
        <v>0.14952499999999999</v>
      </c>
      <c r="EF341">
        <v>0.14719299999999999</v>
      </c>
      <c r="EG341">
        <v>21170.2</v>
      </c>
      <c r="EH341">
        <v>21493.8</v>
      </c>
      <c r="EI341">
        <v>27932.799999999999</v>
      </c>
      <c r="EJ341">
        <v>29314</v>
      </c>
      <c r="EK341">
        <v>32718.799999999999</v>
      </c>
      <c r="EL341">
        <v>34712.400000000001</v>
      </c>
      <c r="EM341">
        <v>39456.800000000003</v>
      </c>
      <c r="EN341">
        <v>41899.9</v>
      </c>
      <c r="EO341">
        <v>1.90832</v>
      </c>
      <c r="EP341">
        <v>1.8787499999999999</v>
      </c>
      <c r="EQ341">
        <v>5.9455599999999997E-2</v>
      </c>
      <c r="ER341">
        <v>0</v>
      </c>
      <c r="ES341">
        <v>32.56</v>
      </c>
      <c r="ET341">
        <v>999.9</v>
      </c>
      <c r="EU341">
        <v>72.2</v>
      </c>
      <c r="EV341">
        <v>35</v>
      </c>
      <c r="EW341">
        <v>40.287999999999997</v>
      </c>
      <c r="EX341">
        <v>57.066600000000001</v>
      </c>
      <c r="EY341">
        <v>1.5945499999999999</v>
      </c>
      <c r="EZ341">
        <v>1</v>
      </c>
      <c r="FA341">
        <v>0.73776200000000003</v>
      </c>
      <c r="FB341">
        <v>1.3326800000000001</v>
      </c>
      <c r="FC341">
        <v>20.266100000000002</v>
      </c>
      <c r="FD341">
        <v>5.2165400000000002</v>
      </c>
      <c r="FE341">
        <v>12.0099</v>
      </c>
      <c r="FF341">
        <v>4.9852499999999997</v>
      </c>
      <c r="FG341">
        <v>3.2845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1.8622300000000001</v>
      </c>
      <c r="FN341">
        <v>1.8642099999999999</v>
      </c>
      <c r="FO341">
        <v>1.8603499999999999</v>
      </c>
      <c r="FP341">
        <v>1.8610500000000001</v>
      </c>
      <c r="FQ341">
        <v>1.8602000000000001</v>
      </c>
      <c r="FR341">
        <v>1.86188</v>
      </c>
      <c r="FS341">
        <v>1.8585199999999999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-9.02</v>
      </c>
      <c r="GH341">
        <v>0.1482</v>
      </c>
      <c r="GI341">
        <v>-4.6172869984045022</v>
      </c>
      <c r="GJ341">
        <v>-3.9744887815693084E-3</v>
      </c>
      <c r="GK341">
        <v>1.847162108954052E-6</v>
      </c>
      <c r="GL341">
        <v>-4.4217609294687878E-10</v>
      </c>
      <c r="GM341">
        <v>0.1481899999999996</v>
      </c>
      <c r="GN341">
        <v>0</v>
      </c>
      <c r="GO341">
        <v>0</v>
      </c>
      <c r="GP341">
        <v>0</v>
      </c>
      <c r="GQ341">
        <v>6</v>
      </c>
      <c r="GR341">
        <v>2080</v>
      </c>
      <c r="GS341">
        <v>4</v>
      </c>
      <c r="GT341">
        <v>32</v>
      </c>
      <c r="GU341">
        <v>25.4</v>
      </c>
      <c r="GV341">
        <v>25.5</v>
      </c>
      <c r="GW341">
        <v>4.1723600000000003</v>
      </c>
      <c r="GX341">
        <v>2.50122</v>
      </c>
      <c r="GY341">
        <v>1.4489700000000001</v>
      </c>
      <c r="GZ341">
        <v>2.323</v>
      </c>
      <c r="HA341">
        <v>1.5478499999999999</v>
      </c>
      <c r="HB341">
        <v>2.2436500000000001</v>
      </c>
      <c r="HC341">
        <v>39.918399999999998</v>
      </c>
      <c r="HD341">
        <v>14.263400000000001</v>
      </c>
      <c r="HE341">
        <v>18</v>
      </c>
      <c r="HF341">
        <v>501.02300000000002</v>
      </c>
      <c r="HG341">
        <v>523.19899999999996</v>
      </c>
      <c r="HH341">
        <v>30.9986</v>
      </c>
      <c r="HI341">
        <v>36.569800000000001</v>
      </c>
      <c r="HJ341">
        <v>30.0002</v>
      </c>
      <c r="HK341">
        <v>36.488399999999999</v>
      </c>
      <c r="HL341">
        <v>36.5167</v>
      </c>
      <c r="HM341">
        <v>83.438000000000002</v>
      </c>
      <c r="HN341">
        <v>8.7962600000000002</v>
      </c>
      <c r="HO341">
        <v>100</v>
      </c>
      <c r="HP341">
        <v>31</v>
      </c>
      <c r="HQ341">
        <v>2173.89</v>
      </c>
      <c r="HR341">
        <v>37.7425</v>
      </c>
      <c r="HS341">
        <v>98.468999999999994</v>
      </c>
      <c r="HT341">
        <v>97.162199999999999</v>
      </c>
    </row>
    <row r="342" spans="1:228" x14ac:dyDescent="0.2">
      <c r="A342">
        <v>327</v>
      </c>
      <c r="B342">
        <v>1675368885</v>
      </c>
      <c r="C342">
        <v>1301.900000095367</v>
      </c>
      <c r="D342" t="s">
        <v>1013</v>
      </c>
      <c r="E342" t="s">
        <v>1014</v>
      </c>
      <c r="F342">
        <v>4</v>
      </c>
      <c r="G342">
        <v>1675368883</v>
      </c>
      <c r="H342">
        <f t="shared" si="170"/>
        <v>2.2249546935252423E-4</v>
      </c>
      <c r="I342">
        <f t="shared" si="171"/>
        <v>0.22249546935252423</v>
      </c>
      <c r="J342">
        <f t="shared" si="172"/>
        <v>6.5198198632191744</v>
      </c>
      <c r="K342">
        <f t="shared" si="173"/>
        <v>2147.9657142857141</v>
      </c>
      <c r="L342">
        <f t="shared" si="174"/>
        <v>1457.0969720381888</v>
      </c>
      <c r="M342">
        <f t="shared" si="175"/>
        <v>147.64624779218769</v>
      </c>
      <c r="N342">
        <f t="shared" si="176"/>
        <v>217.65131915478315</v>
      </c>
      <c r="O342">
        <f t="shared" si="177"/>
        <v>1.6072458383880675E-2</v>
      </c>
      <c r="P342">
        <f t="shared" si="178"/>
        <v>2.7698304209134097</v>
      </c>
      <c r="Q342">
        <f t="shared" si="179"/>
        <v>1.602082509684874E-2</v>
      </c>
      <c r="R342">
        <f t="shared" si="180"/>
        <v>1.0017640829897341E-2</v>
      </c>
      <c r="S342">
        <f t="shared" si="181"/>
        <v>226.11829637949026</v>
      </c>
      <c r="T342">
        <f t="shared" si="182"/>
        <v>35.955629510023179</v>
      </c>
      <c r="U342">
        <f t="shared" si="183"/>
        <v>33.525042857142857</v>
      </c>
      <c r="V342">
        <f t="shared" si="184"/>
        <v>5.2030767486025011</v>
      </c>
      <c r="W342">
        <f t="shared" si="185"/>
        <v>69.773629853142225</v>
      </c>
      <c r="X342">
        <f t="shared" si="186"/>
        <v>3.8587548715256528</v>
      </c>
      <c r="Y342">
        <f t="shared" si="187"/>
        <v>5.5303914668728895</v>
      </c>
      <c r="Z342">
        <f t="shared" si="188"/>
        <v>1.3443218770768484</v>
      </c>
      <c r="AA342">
        <f t="shared" si="189"/>
        <v>-9.8120501984463182</v>
      </c>
      <c r="AB342">
        <f t="shared" si="190"/>
        <v>163.40864296089259</v>
      </c>
      <c r="AC342">
        <f t="shared" si="191"/>
        <v>13.653874300765033</v>
      </c>
      <c r="AD342">
        <f t="shared" si="192"/>
        <v>393.36876344270161</v>
      </c>
      <c r="AE342">
        <f t="shared" si="193"/>
        <v>17.266114656831395</v>
      </c>
      <c r="AF342">
        <f t="shared" si="194"/>
        <v>0.18102590106379648</v>
      </c>
      <c r="AG342">
        <f t="shared" si="195"/>
        <v>6.5198198632191744</v>
      </c>
      <c r="AH342">
        <v>2252.9006484622678</v>
      </c>
      <c r="AI342">
        <v>2235.604424242425</v>
      </c>
      <c r="AJ342">
        <v>1.743783557383408</v>
      </c>
      <c r="AK342">
        <v>66.45767359900691</v>
      </c>
      <c r="AL342">
        <f t="shared" si="196"/>
        <v>0.22249546935252423</v>
      </c>
      <c r="AM342">
        <v>37.828849405722501</v>
      </c>
      <c r="AN342">
        <v>38.085455151515127</v>
      </c>
      <c r="AO342">
        <v>2.3360309842239851E-5</v>
      </c>
      <c r="AP342">
        <v>80.18708061797463</v>
      </c>
      <c r="AQ342">
        <v>11</v>
      </c>
      <c r="AR342">
        <v>2</v>
      </c>
      <c r="AS342">
        <f t="shared" si="197"/>
        <v>1</v>
      </c>
      <c r="AT342">
        <f t="shared" si="198"/>
        <v>0</v>
      </c>
      <c r="AU342">
        <f t="shared" si="199"/>
        <v>47148.382274150521</v>
      </c>
      <c r="AV342">
        <f t="shared" si="200"/>
        <v>1200.002857142857</v>
      </c>
      <c r="AW342">
        <f t="shared" si="201"/>
        <v>1025.9287421655388</v>
      </c>
      <c r="AX342">
        <f t="shared" si="202"/>
        <v>0.85493858290322788</v>
      </c>
      <c r="AY342">
        <f t="shared" si="203"/>
        <v>0.18843146500322999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1675368883</v>
      </c>
      <c r="BF342">
        <v>2147.9657142857141</v>
      </c>
      <c r="BG342">
        <v>2169.1457142857139</v>
      </c>
      <c r="BH342">
        <v>38.081428571428567</v>
      </c>
      <c r="BI342">
        <v>37.872528571428568</v>
      </c>
      <c r="BJ342">
        <v>2156.9985714285722</v>
      </c>
      <c r="BK342">
        <v>37.933242857142851</v>
      </c>
      <c r="BL342">
        <v>500.14028571428571</v>
      </c>
      <c r="BM342">
        <v>101.229</v>
      </c>
      <c r="BN342">
        <v>0.1000471571428571</v>
      </c>
      <c r="BO342">
        <v>34.619342857142847</v>
      </c>
      <c r="BP342">
        <v>33.525042857142857</v>
      </c>
      <c r="BQ342">
        <v>999.89999999999986</v>
      </c>
      <c r="BR342">
        <v>0</v>
      </c>
      <c r="BS342">
        <v>0</v>
      </c>
      <c r="BT342">
        <v>9005.4442857142876</v>
      </c>
      <c r="BU342">
        <v>0</v>
      </c>
      <c r="BV342">
        <v>351.40742857142862</v>
      </c>
      <c r="BW342">
        <v>-21.18</v>
      </c>
      <c r="BX342">
        <v>2233.002857142857</v>
      </c>
      <c r="BY342">
        <v>2254.528571428571</v>
      </c>
      <c r="BZ342">
        <v>0.20889342857142859</v>
      </c>
      <c r="CA342">
        <v>2169.1457142857139</v>
      </c>
      <c r="CB342">
        <v>37.872528571428568</v>
      </c>
      <c r="CC342">
        <v>3.8549414285714292</v>
      </c>
      <c r="CD342">
        <v>3.8337942857142862</v>
      </c>
      <c r="CE342">
        <v>28.269814285714279</v>
      </c>
      <c r="CF342">
        <v>28.1753</v>
      </c>
      <c r="CG342">
        <v>1200.002857142857</v>
      </c>
      <c r="CH342">
        <v>0.49996600000000008</v>
      </c>
      <c r="CI342">
        <v>0.50003399999999998</v>
      </c>
      <c r="CJ342">
        <v>0</v>
      </c>
      <c r="CK342">
        <v>1012.695714285714</v>
      </c>
      <c r="CL342">
        <v>4.9990899999999998</v>
      </c>
      <c r="CM342">
        <v>10939.014285714289</v>
      </c>
      <c r="CN342">
        <v>9557.7571428571409</v>
      </c>
      <c r="CO342">
        <v>46.25</v>
      </c>
      <c r="CP342">
        <v>48.811999999999998</v>
      </c>
      <c r="CQ342">
        <v>47.186999999999998</v>
      </c>
      <c r="CR342">
        <v>47.436999999999998</v>
      </c>
      <c r="CS342">
        <v>47.436999999999998</v>
      </c>
      <c r="CT342">
        <v>597.45857142857142</v>
      </c>
      <c r="CU342">
        <v>597.54428571428559</v>
      </c>
      <c r="CV342">
        <v>0</v>
      </c>
      <c r="CW342">
        <v>1675368903.7</v>
      </c>
      <c r="CX342">
        <v>0</v>
      </c>
      <c r="CY342">
        <v>1675367359.0999999</v>
      </c>
      <c r="CZ342" t="s">
        <v>356</v>
      </c>
      <c r="DA342">
        <v>1675367359.0999999</v>
      </c>
      <c r="DB342">
        <v>1675367351.0999999</v>
      </c>
      <c r="DC342">
        <v>3</v>
      </c>
      <c r="DD342">
        <v>-0.36899999999999999</v>
      </c>
      <c r="DE342">
        <v>-0.108</v>
      </c>
      <c r="DF342">
        <v>-5.9960000000000004</v>
      </c>
      <c r="DG342">
        <v>0.14799999999999999</v>
      </c>
      <c r="DH342">
        <v>415</v>
      </c>
      <c r="DI342">
        <v>35</v>
      </c>
      <c r="DJ342">
        <v>0.46</v>
      </c>
      <c r="DK342">
        <v>0.2</v>
      </c>
      <c r="DL342">
        <v>-21.270580487804882</v>
      </c>
      <c r="DM342">
        <v>-0.46057839721257338</v>
      </c>
      <c r="DN342">
        <v>0.102188668694323</v>
      </c>
      <c r="DO342">
        <v>0</v>
      </c>
      <c r="DP342">
        <v>0.23831170731707321</v>
      </c>
      <c r="DQ342">
        <v>-1.338618815331007E-2</v>
      </c>
      <c r="DR342">
        <v>8.467225773804583E-3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363</v>
      </c>
      <c r="EA342">
        <v>2.9439799999999998</v>
      </c>
      <c r="EB342">
        <v>2.6237900000000001</v>
      </c>
      <c r="EC342">
        <v>0.29423300000000002</v>
      </c>
      <c r="ED342">
        <v>0.29345199999999999</v>
      </c>
      <c r="EE342">
        <v>0.14955399999999999</v>
      </c>
      <c r="EF342">
        <v>0.14751300000000001</v>
      </c>
      <c r="EG342">
        <v>21155.4</v>
      </c>
      <c r="EH342">
        <v>21478.799999999999</v>
      </c>
      <c r="EI342">
        <v>27933.200000000001</v>
      </c>
      <c r="EJ342">
        <v>29313.4</v>
      </c>
      <c r="EK342">
        <v>32718.3</v>
      </c>
      <c r="EL342">
        <v>34698.9</v>
      </c>
      <c r="EM342">
        <v>39457.599999999999</v>
      </c>
      <c r="EN342">
        <v>41899.4</v>
      </c>
      <c r="EO342">
        <v>1.90825</v>
      </c>
      <c r="EP342">
        <v>1.8792</v>
      </c>
      <c r="EQ342">
        <v>5.9634399999999997E-2</v>
      </c>
      <c r="ER342">
        <v>0</v>
      </c>
      <c r="ES342">
        <v>32.567700000000002</v>
      </c>
      <c r="ET342">
        <v>999.9</v>
      </c>
      <c r="EU342">
        <v>72.2</v>
      </c>
      <c r="EV342">
        <v>35</v>
      </c>
      <c r="EW342">
        <v>40.289000000000001</v>
      </c>
      <c r="EX342">
        <v>57.156599999999997</v>
      </c>
      <c r="EY342">
        <v>2.1875</v>
      </c>
      <c r="EZ342">
        <v>1</v>
      </c>
      <c r="FA342">
        <v>0.73765000000000003</v>
      </c>
      <c r="FB342">
        <v>1.33033</v>
      </c>
      <c r="FC342">
        <v>20.265999999999998</v>
      </c>
      <c r="FD342">
        <v>5.2168400000000004</v>
      </c>
      <c r="FE342">
        <v>12.0099</v>
      </c>
      <c r="FF342">
        <v>4.9854500000000002</v>
      </c>
      <c r="FG342">
        <v>3.2845800000000001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1.8622700000000001</v>
      </c>
      <c r="FN342">
        <v>1.86425</v>
      </c>
      <c r="FO342">
        <v>1.8603499999999999</v>
      </c>
      <c r="FP342">
        <v>1.86107</v>
      </c>
      <c r="FQ342">
        <v>1.8602000000000001</v>
      </c>
      <c r="FR342">
        <v>1.86188</v>
      </c>
      <c r="FS342">
        <v>1.8585199999999999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-9.0399999999999991</v>
      </c>
      <c r="GH342">
        <v>0.1482</v>
      </c>
      <c r="GI342">
        <v>-4.6172869984045022</v>
      </c>
      <c r="GJ342">
        <v>-3.9744887815693084E-3</v>
      </c>
      <c r="GK342">
        <v>1.847162108954052E-6</v>
      </c>
      <c r="GL342">
        <v>-4.4217609294687878E-10</v>
      </c>
      <c r="GM342">
        <v>0.1481899999999996</v>
      </c>
      <c r="GN342">
        <v>0</v>
      </c>
      <c r="GO342">
        <v>0</v>
      </c>
      <c r="GP342">
        <v>0</v>
      </c>
      <c r="GQ342">
        <v>6</v>
      </c>
      <c r="GR342">
        <v>2080</v>
      </c>
      <c r="GS342">
        <v>4</v>
      </c>
      <c r="GT342">
        <v>32</v>
      </c>
      <c r="GU342">
        <v>25.4</v>
      </c>
      <c r="GV342">
        <v>25.6</v>
      </c>
      <c r="GW342">
        <v>4.1821299999999999</v>
      </c>
      <c r="GX342">
        <v>2.47925</v>
      </c>
      <c r="GY342">
        <v>1.4489700000000001</v>
      </c>
      <c r="GZ342">
        <v>2.323</v>
      </c>
      <c r="HA342">
        <v>1.5478499999999999</v>
      </c>
      <c r="HB342">
        <v>2.36694</v>
      </c>
      <c r="HC342">
        <v>39.918399999999998</v>
      </c>
      <c r="HD342">
        <v>14.280900000000001</v>
      </c>
      <c r="HE342">
        <v>18</v>
      </c>
      <c r="HF342">
        <v>500.995</v>
      </c>
      <c r="HG342">
        <v>523.53499999999997</v>
      </c>
      <c r="HH342">
        <v>30.999099999999999</v>
      </c>
      <c r="HI342">
        <v>36.569800000000001</v>
      </c>
      <c r="HJ342">
        <v>30</v>
      </c>
      <c r="HK342">
        <v>36.491399999999999</v>
      </c>
      <c r="HL342">
        <v>36.517000000000003</v>
      </c>
      <c r="HM342">
        <v>83.649900000000002</v>
      </c>
      <c r="HN342">
        <v>9.0876800000000006</v>
      </c>
      <c r="HO342">
        <v>100</v>
      </c>
      <c r="HP342">
        <v>31</v>
      </c>
      <c r="HQ342">
        <v>2180.5700000000002</v>
      </c>
      <c r="HR342">
        <v>37.725099999999998</v>
      </c>
      <c r="HS342">
        <v>98.470699999999994</v>
      </c>
      <c r="HT342">
        <v>97.160700000000006</v>
      </c>
    </row>
    <row r="343" spans="1:228" x14ac:dyDescent="0.2">
      <c r="A343">
        <v>328</v>
      </c>
      <c r="B343">
        <v>1675368889</v>
      </c>
      <c r="C343">
        <v>1305.900000095367</v>
      </c>
      <c r="D343" t="s">
        <v>1015</v>
      </c>
      <c r="E343" t="s">
        <v>1016</v>
      </c>
      <c r="F343">
        <v>4</v>
      </c>
      <c r="G343">
        <v>1675368886.6875</v>
      </c>
      <c r="H343">
        <f t="shared" si="170"/>
        <v>1.6150302927166882E-4</v>
      </c>
      <c r="I343">
        <f t="shared" si="171"/>
        <v>0.16150302927166882</v>
      </c>
      <c r="J343">
        <f t="shared" si="172"/>
        <v>6.8956269632899581</v>
      </c>
      <c r="K343">
        <f t="shared" si="173"/>
        <v>2153.9762500000002</v>
      </c>
      <c r="L343">
        <f t="shared" si="174"/>
        <v>1167.4654178093449</v>
      </c>
      <c r="M343">
        <f t="shared" si="175"/>
        <v>118.29832293604152</v>
      </c>
      <c r="N343">
        <f t="shared" si="176"/>
        <v>218.26066462610731</v>
      </c>
      <c r="O343">
        <f t="shared" si="177"/>
        <v>1.1642122696676754E-2</v>
      </c>
      <c r="P343">
        <f t="shared" si="178"/>
        <v>2.7668642591321859</v>
      </c>
      <c r="Q343">
        <f t="shared" si="179"/>
        <v>1.1614976494707609E-2</v>
      </c>
      <c r="R343">
        <f t="shared" si="180"/>
        <v>7.2617939661463703E-3</v>
      </c>
      <c r="S343">
        <f t="shared" si="181"/>
        <v>226.11746511158967</v>
      </c>
      <c r="T343">
        <f t="shared" si="182"/>
        <v>35.982439488728929</v>
      </c>
      <c r="U343">
        <f t="shared" si="183"/>
        <v>33.537112500000013</v>
      </c>
      <c r="V343">
        <f t="shared" si="184"/>
        <v>5.2065928703404039</v>
      </c>
      <c r="W343">
        <f t="shared" si="185"/>
        <v>69.774022119370642</v>
      </c>
      <c r="X343">
        <f t="shared" si="186"/>
        <v>3.860677532302089</v>
      </c>
      <c r="Y343">
        <f t="shared" si="187"/>
        <v>5.5331159291593837</v>
      </c>
      <c r="Z343">
        <f t="shared" si="188"/>
        <v>1.3459153380383149</v>
      </c>
      <c r="AA343">
        <f t="shared" si="189"/>
        <v>-7.1222835908805946</v>
      </c>
      <c r="AB343">
        <f t="shared" si="190"/>
        <v>162.75631657731418</v>
      </c>
      <c r="AC343">
        <f t="shared" si="191"/>
        <v>13.615339340237405</v>
      </c>
      <c r="AD343">
        <f t="shared" si="192"/>
        <v>395.36683743826063</v>
      </c>
      <c r="AE343">
        <f t="shared" si="193"/>
        <v>17.405840502267644</v>
      </c>
      <c r="AF343">
        <f t="shared" si="194"/>
        <v>0.11909498084402327</v>
      </c>
      <c r="AG343">
        <f t="shared" si="195"/>
        <v>6.8956269632899581</v>
      </c>
      <c r="AH343">
        <v>2259.8040761277812</v>
      </c>
      <c r="AI343">
        <v>2242.3502424242411</v>
      </c>
      <c r="AJ343">
        <v>1.684346196960212</v>
      </c>
      <c r="AK343">
        <v>66.45767359900691</v>
      </c>
      <c r="AL343">
        <f t="shared" si="196"/>
        <v>0.16150302927166882</v>
      </c>
      <c r="AM343">
        <v>37.961835232599213</v>
      </c>
      <c r="AN343">
        <v>38.11543575757576</v>
      </c>
      <c r="AO343">
        <v>5.1669179735576616E-3</v>
      </c>
      <c r="AP343">
        <v>80.18708061797463</v>
      </c>
      <c r="AQ343">
        <v>11</v>
      </c>
      <c r="AR343">
        <v>2</v>
      </c>
      <c r="AS343">
        <f t="shared" si="197"/>
        <v>1</v>
      </c>
      <c r="AT343">
        <f t="shared" si="198"/>
        <v>0</v>
      </c>
      <c r="AU343">
        <f t="shared" si="199"/>
        <v>47065.826212660351</v>
      </c>
      <c r="AV343">
        <f t="shared" si="200"/>
        <v>1199.99875</v>
      </c>
      <c r="AW343">
        <f t="shared" si="201"/>
        <v>1025.9252010940879</v>
      </c>
      <c r="AX343">
        <f t="shared" si="202"/>
        <v>0.85493855813940467</v>
      </c>
      <c r="AY343">
        <f t="shared" si="203"/>
        <v>0.18843141720905099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1675368886.6875</v>
      </c>
      <c r="BF343">
        <v>2153.9762500000002</v>
      </c>
      <c r="BG343">
        <v>2175.1662500000002</v>
      </c>
      <c r="BH343">
        <v>38.100349999999999</v>
      </c>
      <c r="BI343">
        <v>37.962912500000002</v>
      </c>
      <c r="BJ343">
        <v>2163.0237499999998</v>
      </c>
      <c r="BK343">
        <v>37.9521625</v>
      </c>
      <c r="BL343">
        <v>500.11425000000003</v>
      </c>
      <c r="BM343">
        <v>101.229125</v>
      </c>
      <c r="BN343">
        <v>0.1000631125</v>
      </c>
      <c r="BO343">
        <v>34.628212499999997</v>
      </c>
      <c r="BP343">
        <v>33.537112500000013</v>
      </c>
      <c r="BQ343">
        <v>999.9</v>
      </c>
      <c r="BR343">
        <v>0</v>
      </c>
      <c r="BS343">
        <v>0</v>
      </c>
      <c r="BT343">
        <v>8989.6862500000007</v>
      </c>
      <c r="BU343">
        <v>0</v>
      </c>
      <c r="BV343">
        <v>306.04512499999998</v>
      </c>
      <c r="BW343">
        <v>-21.1899625</v>
      </c>
      <c r="BX343">
        <v>2239.2962499999999</v>
      </c>
      <c r="BY343">
        <v>2261.0012499999998</v>
      </c>
      <c r="BZ343">
        <v>0.13743875</v>
      </c>
      <c r="CA343">
        <v>2175.1662500000002</v>
      </c>
      <c r="CB343">
        <v>37.962912500000002</v>
      </c>
      <c r="CC343">
        <v>3.8568625000000001</v>
      </c>
      <c r="CD343">
        <v>3.8429487500000001</v>
      </c>
      <c r="CE343">
        <v>28.2783625</v>
      </c>
      <c r="CF343">
        <v>28.216262499999999</v>
      </c>
      <c r="CG343">
        <v>1199.99875</v>
      </c>
      <c r="CH343">
        <v>0.49996600000000002</v>
      </c>
      <c r="CI343">
        <v>0.50003399999999998</v>
      </c>
      <c r="CJ343">
        <v>0</v>
      </c>
      <c r="CK343">
        <v>1012.675</v>
      </c>
      <c r="CL343">
        <v>4.9990899999999998</v>
      </c>
      <c r="CM343">
        <v>10938.05</v>
      </c>
      <c r="CN343">
        <v>9557.7249999999985</v>
      </c>
      <c r="CO343">
        <v>46.25</v>
      </c>
      <c r="CP343">
        <v>48.811999999999998</v>
      </c>
      <c r="CQ343">
        <v>47.186999999999998</v>
      </c>
      <c r="CR343">
        <v>47.436999999999998</v>
      </c>
      <c r="CS343">
        <v>47.460625</v>
      </c>
      <c r="CT343">
        <v>597.45749999999998</v>
      </c>
      <c r="CU343">
        <v>597.54124999999999</v>
      </c>
      <c r="CV343">
        <v>0</v>
      </c>
      <c r="CW343">
        <v>1675368907.3</v>
      </c>
      <c r="CX343">
        <v>0</v>
      </c>
      <c r="CY343">
        <v>1675367359.0999999</v>
      </c>
      <c r="CZ343" t="s">
        <v>356</v>
      </c>
      <c r="DA343">
        <v>1675367359.0999999</v>
      </c>
      <c r="DB343">
        <v>1675367351.0999999</v>
      </c>
      <c r="DC343">
        <v>3</v>
      </c>
      <c r="DD343">
        <v>-0.36899999999999999</v>
      </c>
      <c r="DE343">
        <v>-0.108</v>
      </c>
      <c r="DF343">
        <v>-5.9960000000000004</v>
      </c>
      <c r="DG343">
        <v>0.14799999999999999</v>
      </c>
      <c r="DH343">
        <v>415</v>
      </c>
      <c r="DI343">
        <v>35</v>
      </c>
      <c r="DJ343">
        <v>0.46</v>
      </c>
      <c r="DK343">
        <v>0.2</v>
      </c>
      <c r="DL343">
        <v>-21.269805000000002</v>
      </c>
      <c r="DM343">
        <v>0.76104090056282736</v>
      </c>
      <c r="DN343">
        <v>0.1340286871345083</v>
      </c>
      <c r="DO343">
        <v>0</v>
      </c>
      <c r="DP343">
        <v>0.21485319999999999</v>
      </c>
      <c r="DQ343">
        <v>-0.33765998499061961</v>
      </c>
      <c r="DR343">
        <v>4.5349220636191748E-2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366</v>
      </c>
      <c r="EA343">
        <v>2.9441199999999998</v>
      </c>
      <c r="EB343">
        <v>2.6236700000000002</v>
      </c>
      <c r="EC343">
        <v>0.29472500000000001</v>
      </c>
      <c r="ED343">
        <v>0.29398400000000002</v>
      </c>
      <c r="EE343">
        <v>0.14963599999999999</v>
      </c>
      <c r="EF343">
        <v>0.147344</v>
      </c>
      <c r="EG343">
        <v>21140.5</v>
      </c>
      <c r="EH343">
        <v>21462.799999999999</v>
      </c>
      <c r="EI343">
        <v>27933.1</v>
      </c>
      <c r="EJ343">
        <v>29313.8</v>
      </c>
      <c r="EK343">
        <v>32715</v>
      </c>
      <c r="EL343">
        <v>34706.1</v>
      </c>
      <c r="EM343">
        <v>39457.300000000003</v>
      </c>
      <c r="EN343">
        <v>41899.699999999997</v>
      </c>
      <c r="EO343">
        <v>1.90828</v>
      </c>
      <c r="EP343">
        <v>1.8789499999999999</v>
      </c>
      <c r="EQ343">
        <v>5.9790900000000001E-2</v>
      </c>
      <c r="ER343">
        <v>0</v>
      </c>
      <c r="ES343">
        <v>32.573500000000003</v>
      </c>
      <c r="ET343">
        <v>999.9</v>
      </c>
      <c r="EU343">
        <v>72.2</v>
      </c>
      <c r="EV343">
        <v>35</v>
      </c>
      <c r="EW343">
        <v>40.288899999999998</v>
      </c>
      <c r="EX343">
        <v>57.246600000000001</v>
      </c>
      <c r="EY343">
        <v>2.1314099999999998</v>
      </c>
      <c r="EZ343">
        <v>1</v>
      </c>
      <c r="FA343">
        <v>0.73780500000000004</v>
      </c>
      <c r="FB343">
        <v>1.3292900000000001</v>
      </c>
      <c r="FC343">
        <v>20.265999999999998</v>
      </c>
      <c r="FD343">
        <v>5.2171399999999997</v>
      </c>
      <c r="FE343">
        <v>12.0099</v>
      </c>
      <c r="FF343">
        <v>4.9858500000000001</v>
      </c>
      <c r="FG343">
        <v>3.2845800000000001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1.8622300000000001</v>
      </c>
      <c r="FN343">
        <v>1.86425</v>
      </c>
      <c r="FO343">
        <v>1.8603499999999999</v>
      </c>
      <c r="FP343">
        <v>1.8610500000000001</v>
      </c>
      <c r="FQ343">
        <v>1.8602000000000001</v>
      </c>
      <c r="FR343">
        <v>1.86188</v>
      </c>
      <c r="FS343">
        <v>1.8585199999999999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-9.06</v>
      </c>
      <c r="GH343">
        <v>0.1482</v>
      </c>
      <c r="GI343">
        <v>-4.6172869984045022</v>
      </c>
      <c r="GJ343">
        <v>-3.9744887815693084E-3</v>
      </c>
      <c r="GK343">
        <v>1.847162108954052E-6</v>
      </c>
      <c r="GL343">
        <v>-4.4217609294687878E-10</v>
      </c>
      <c r="GM343">
        <v>0.1481899999999996</v>
      </c>
      <c r="GN343">
        <v>0</v>
      </c>
      <c r="GO343">
        <v>0</v>
      </c>
      <c r="GP343">
        <v>0</v>
      </c>
      <c r="GQ343">
        <v>6</v>
      </c>
      <c r="GR343">
        <v>2080</v>
      </c>
      <c r="GS343">
        <v>4</v>
      </c>
      <c r="GT343">
        <v>32</v>
      </c>
      <c r="GU343">
        <v>25.5</v>
      </c>
      <c r="GV343">
        <v>25.6</v>
      </c>
      <c r="GW343">
        <v>4.1918899999999999</v>
      </c>
      <c r="GX343">
        <v>2.49634</v>
      </c>
      <c r="GY343">
        <v>1.4489700000000001</v>
      </c>
      <c r="GZ343">
        <v>2.323</v>
      </c>
      <c r="HA343">
        <v>1.5478499999999999</v>
      </c>
      <c r="HB343">
        <v>2.3315399999999999</v>
      </c>
      <c r="HC343">
        <v>39.918399999999998</v>
      </c>
      <c r="HD343">
        <v>14.263400000000001</v>
      </c>
      <c r="HE343">
        <v>18</v>
      </c>
      <c r="HF343">
        <v>501.01499999999999</v>
      </c>
      <c r="HG343">
        <v>523.36599999999999</v>
      </c>
      <c r="HH343">
        <v>30.999400000000001</v>
      </c>
      <c r="HI343">
        <v>36.569800000000001</v>
      </c>
      <c r="HJ343">
        <v>30.0002</v>
      </c>
      <c r="HK343">
        <v>36.491700000000002</v>
      </c>
      <c r="HL343">
        <v>36.518799999999999</v>
      </c>
      <c r="HM343">
        <v>83.838499999999996</v>
      </c>
      <c r="HN343">
        <v>9.3590699999999991</v>
      </c>
      <c r="HO343">
        <v>100</v>
      </c>
      <c r="HP343">
        <v>31</v>
      </c>
      <c r="HQ343">
        <v>2187.25</v>
      </c>
      <c r="HR343">
        <v>37.684699999999999</v>
      </c>
      <c r="HS343">
        <v>98.470200000000006</v>
      </c>
      <c r="HT343">
        <v>97.161600000000007</v>
      </c>
    </row>
    <row r="344" spans="1:228" x14ac:dyDescent="0.2">
      <c r="A344">
        <v>329</v>
      </c>
      <c r="B344">
        <v>1675368893</v>
      </c>
      <c r="C344">
        <v>1309.900000095367</v>
      </c>
      <c r="D344" t="s">
        <v>1017</v>
      </c>
      <c r="E344" t="s">
        <v>1018</v>
      </c>
      <c r="F344">
        <v>4</v>
      </c>
      <c r="G344">
        <v>1675368891</v>
      </c>
      <c r="H344">
        <f t="shared" si="170"/>
        <v>2.5792475417348986E-4</v>
      </c>
      <c r="I344">
        <f t="shared" si="171"/>
        <v>0.25792475417348987</v>
      </c>
      <c r="J344">
        <f t="shared" si="172"/>
        <v>6.3759922890888872</v>
      </c>
      <c r="K344">
        <f t="shared" si="173"/>
        <v>2161.2028571428568</v>
      </c>
      <c r="L344">
        <f t="shared" si="174"/>
        <v>1570.382385278413</v>
      </c>
      <c r="M344">
        <f t="shared" si="175"/>
        <v>159.12345866375486</v>
      </c>
      <c r="N344">
        <f t="shared" si="176"/>
        <v>218.99002225600651</v>
      </c>
      <c r="O344">
        <f t="shared" si="177"/>
        <v>1.8629583665336496E-2</v>
      </c>
      <c r="P344">
        <f t="shared" si="178"/>
        <v>2.7632964162907747</v>
      </c>
      <c r="Q344">
        <f t="shared" si="179"/>
        <v>1.8560088681728096E-2</v>
      </c>
      <c r="R344">
        <f t="shared" si="180"/>
        <v>1.1606277572972553E-2</v>
      </c>
      <c r="S344">
        <f t="shared" si="181"/>
        <v>226.11636952231515</v>
      </c>
      <c r="T344">
        <f t="shared" si="182"/>
        <v>35.960932103789872</v>
      </c>
      <c r="U344">
        <f t="shared" si="183"/>
        <v>33.541857142857147</v>
      </c>
      <c r="V344">
        <f t="shared" si="184"/>
        <v>5.2079756429180337</v>
      </c>
      <c r="W344">
        <f t="shared" si="185"/>
        <v>69.801297479187596</v>
      </c>
      <c r="X344">
        <f t="shared" si="186"/>
        <v>3.86287645769956</v>
      </c>
      <c r="Y344">
        <f t="shared" si="187"/>
        <v>5.5341040886114472</v>
      </c>
      <c r="Z344">
        <f t="shared" si="188"/>
        <v>1.3450991852184737</v>
      </c>
      <c r="AA344">
        <f t="shared" si="189"/>
        <v>-11.374481659050902</v>
      </c>
      <c r="AB344">
        <f t="shared" si="190"/>
        <v>162.31872531216669</v>
      </c>
      <c r="AC344">
        <f t="shared" si="191"/>
        <v>13.596793577964348</v>
      </c>
      <c r="AD344">
        <f t="shared" si="192"/>
        <v>390.65740675339532</v>
      </c>
      <c r="AE344">
        <f t="shared" si="193"/>
        <v>17.496634800449701</v>
      </c>
      <c r="AF344">
        <f t="shared" si="194"/>
        <v>0.28509693560667981</v>
      </c>
      <c r="AG344">
        <f t="shared" si="195"/>
        <v>6.3759922890888872</v>
      </c>
      <c r="AH344">
        <v>2267.0059478736689</v>
      </c>
      <c r="AI344">
        <v>2249.578606060606</v>
      </c>
      <c r="AJ344">
        <v>1.803162005615697</v>
      </c>
      <c r="AK344">
        <v>66.45767359900691</v>
      </c>
      <c r="AL344">
        <f t="shared" si="196"/>
        <v>0.25792475417348987</v>
      </c>
      <c r="AM344">
        <v>37.878107522089977</v>
      </c>
      <c r="AN344">
        <v>38.115648484848471</v>
      </c>
      <c r="AO344">
        <v>9.4727321204992419E-3</v>
      </c>
      <c r="AP344">
        <v>80.18708061797463</v>
      </c>
      <c r="AQ344">
        <v>11</v>
      </c>
      <c r="AR344">
        <v>2</v>
      </c>
      <c r="AS344">
        <f t="shared" si="197"/>
        <v>1</v>
      </c>
      <c r="AT344">
        <f t="shared" si="198"/>
        <v>0</v>
      </c>
      <c r="AU344">
        <f t="shared" si="199"/>
        <v>46967.717229478258</v>
      </c>
      <c r="AV344">
        <f t="shared" si="200"/>
        <v>1199.992857142857</v>
      </c>
      <c r="AW344">
        <f t="shared" si="201"/>
        <v>1025.9201707369507</v>
      </c>
      <c r="AX344">
        <f t="shared" si="202"/>
        <v>0.85493856453415273</v>
      </c>
      <c r="AY344">
        <f t="shared" si="203"/>
        <v>0.18843142955091474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1675368891</v>
      </c>
      <c r="BF344">
        <v>2161.2028571428568</v>
      </c>
      <c r="BG344">
        <v>2182.931428571429</v>
      </c>
      <c r="BH344">
        <v>38.122557142857147</v>
      </c>
      <c r="BI344">
        <v>37.793585714285712</v>
      </c>
      <c r="BJ344">
        <v>2170.2657142857138</v>
      </c>
      <c r="BK344">
        <v>37.974357142857137</v>
      </c>
      <c r="BL344">
        <v>500.15585714285709</v>
      </c>
      <c r="BM344">
        <v>101.2277142857143</v>
      </c>
      <c r="BN344">
        <v>0.10012799999999999</v>
      </c>
      <c r="BO344">
        <v>34.631428571428557</v>
      </c>
      <c r="BP344">
        <v>33.541857142857147</v>
      </c>
      <c r="BQ344">
        <v>999.89999999999986</v>
      </c>
      <c r="BR344">
        <v>0</v>
      </c>
      <c r="BS344">
        <v>0</v>
      </c>
      <c r="BT344">
        <v>8970.8914285714291</v>
      </c>
      <c r="BU344">
        <v>0</v>
      </c>
      <c r="BV344">
        <v>274.7631428571429</v>
      </c>
      <c r="BW344">
        <v>-21.72661428571428</v>
      </c>
      <c r="BX344">
        <v>2246.86</v>
      </c>
      <c r="BY344">
        <v>2268.6714285714279</v>
      </c>
      <c r="BZ344">
        <v>0.32897342857142858</v>
      </c>
      <c r="CA344">
        <v>2182.931428571429</v>
      </c>
      <c r="CB344">
        <v>37.793585714285712</v>
      </c>
      <c r="CC344">
        <v>3.859057142857143</v>
      </c>
      <c r="CD344">
        <v>3.8257571428571429</v>
      </c>
      <c r="CE344">
        <v>28.288171428571431</v>
      </c>
      <c r="CF344">
        <v>28.139242857142861</v>
      </c>
      <c r="CG344">
        <v>1199.992857142857</v>
      </c>
      <c r="CH344">
        <v>0.49996600000000008</v>
      </c>
      <c r="CI344">
        <v>0.50003399999999998</v>
      </c>
      <c r="CJ344">
        <v>0</v>
      </c>
      <c r="CK344">
        <v>1012.395714285714</v>
      </c>
      <c r="CL344">
        <v>4.9990899999999998</v>
      </c>
      <c r="CM344">
        <v>10936.242857142861</v>
      </c>
      <c r="CN344">
        <v>9557.6814285714299</v>
      </c>
      <c r="CO344">
        <v>46.25</v>
      </c>
      <c r="CP344">
        <v>48.811999999999998</v>
      </c>
      <c r="CQ344">
        <v>47.186999999999998</v>
      </c>
      <c r="CR344">
        <v>47.436999999999998</v>
      </c>
      <c r="CS344">
        <v>47.455000000000013</v>
      </c>
      <c r="CT344">
        <v>597.45428571428567</v>
      </c>
      <c r="CU344">
        <v>597.53857142857134</v>
      </c>
      <c r="CV344">
        <v>0</v>
      </c>
      <c r="CW344">
        <v>1675368911.5</v>
      </c>
      <c r="CX344">
        <v>0</v>
      </c>
      <c r="CY344">
        <v>1675367359.0999999</v>
      </c>
      <c r="CZ344" t="s">
        <v>356</v>
      </c>
      <c r="DA344">
        <v>1675367359.0999999</v>
      </c>
      <c r="DB344">
        <v>1675367351.0999999</v>
      </c>
      <c r="DC344">
        <v>3</v>
      </c>
      <c r="DD344">
        <v>-0.36899999999999999</v>
      </c>
      <c r="DE344">
        <v>-0.108</v>
      </c>
      <c r="DF344">
        <v>-5.9960000000000004</v>
      </c>
      <c r="DG344">
        <v>0.14799999999999999</v>
      </c>
      <c r="DH344">
        <v>415</v>
      </c>
      <c r="DI344">
        <v>35</v>
      </c>
      <c r="DJ344">
        <v>0.46</v>
      </c>
      <c r="DK344">
        <v>0.2</v>
      </c>
      <c r="DL344">
        <v>-21.3274756097561</v>
      </c>
      <c r="DM344">
        <v>-0.62163344947736909</v>
      </c>
      <c r="DN344">
        <v>0.20914380136408151</v>
      </c>
      <c r="DO344">
        <v>0</v>
      </c>
      <c r="DP344">
        <v>0.22378748780487809</v>
      </c>
      <c r="DQ344">
        <v>-5.4014383275261049E-2</v>
      </c>
      <c r="DR344">
        <v>5.6901487993369797E-2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363</v>
      </c>
      <c r="EA344">
        <v>2.94414</v>
      </c>
      <c r="EB344">
        <v>2.6232899999999999</v>
      </c>
      <c r="EC344">
        <v>0.295234</v>
      </c>
      <c r="ED344">
        <v>0.294485</v>
      </c>
      <c r="EE344">
        <v>0.14961099999999999</v>
      </c>
      <c r="EF344">
        <v>0.146981</v>
      </c>
      <c r="EG344">
        <v>21125.200000000001</v>
      </c>
      <c r="EH344">
        <v>21447.5</v>
      </c>
      <c r="EI344">
        <v>27933.3</v>
      </c>
      <c r="EJ344">
        <v>29313.9</v>
      </c>
      <c r="EK344">
        <v>32716.3</v>
      </c>
      <c r="EL344">
        <v>34721.1</v>
      </c>
      <c r="EM344">
        <v>39457.699999999997</v>
      </c>
      <c r="EN344">
        <v>41899.9</v>
      </c>
      <c r="EO344">
        <v>1.90835</v>
      </c>
      <c r="EP344">
        <v>1.8788199999999999</v>
      </c>
      <c r="EQ344">
        <v>5.9530100000000002E-2</v>
      </c>
      <c r="ER344">
        <v>0</v>
      </c>
      <c r="ES344">
        <v>32.5762</v>
      </c>
      <c r="ET344">
        <v>999.9</v>
      </c>
      <c r="EU344">
        <v>72.2</v>
      </c>
      <c r="EV344">
        <v>35</v>
      </c>
      <c r="EW344">
        <v>40.29</v>
      </c>
      <c r="EX344">
        <v>57.396599999999999</v>
      </c>
      <c r="EY344">
        <v>1.79888</v>
      </c>
      <c r="EZ344">
        <v>1</v>
      </c>
      <c r="FA344">
        <v>0.73770599999999997</v>
      </c>
      <c r="FB344">
        <v>1.3315699999999999</v>
      </c>
      <c r="FC344">
        <v>20.265599999999999</v>
      </c>
      <c r="FD344">
        <v>5.21549</v>
      </c>
      <c r="FE344">
        <v>12.0099</v>
      </c>
      <c r="FF344">
        <v>4.9853500000000004</v>
      </c>
      <c r="FG344">
        <v>3.2843499999999999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1.8622300000000001</v>
      </c>
      <c r="FN344">
        <v>1.86426</v>
      </c>
      <c r="FO344">
        <v>1.8603499999999999</v>
      </c>
      <c r="FP344">
        <v>1.8610599999999999</v>
      </c>
      <c r="FQ344">
        <v>1.8602000000000001</v>
      </c>
      <c r="FR344">
        <v>1.86189</v>
      </c>
      <c r="FS344">
        <v>1.8585199999999999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-9.07</v>
      </c>
      <c r="GH344">
        <v>0.1482</v>
      </c>
      <c r="GI344">
        <v>-4.6172869984045022</v>
      </c>
      <c r="GJ344">
        <v>-3.9744887815693084E-3</v>
      </c>
      <c r="GK344">
        <v>1.847162108954052E-6</v>
      </c>
      <c r="GL344">
        <v>-4.4217609294687878E-10</v>
      </c>
      <c r="GM344">
        <v>0.1481899999999996</v>
      </c>
      <c r="GN344">
        <v>0</v>
      </c>
      <c r="GO344">
        <v>0</v>
      </c>
      <c r="GP344">
        <v>0</v>
      </c>
      <c r="GQ344">
        <v>6</v>
      </c>
      <c r="GR344">
        <v>2080</v>
      </c>
      <c r="GS344">
        <v>4</v>
      </c>
      <c r="GT344">
        <v>32</v>
      </c>
      <c r="GU344">
        <v>25.6</v>
      </c>
      <c r="GV344">
        <v>25.7</v>
      </c>
      <c r="GW344">
        <v>4.2016600000000004</v>
      </c>
      <c r="GX344">
        <v>2.4902299999999999</v>
      </c>
      <c r="GY344">
        <v>1.4489700000000001</v>
      </c>
      <c r="GZ344">
        <v>2.323</v>
      </c>
      <c r="HA344">
        <v>1.5478499999999999</v>
      </c>
      <c r="HB344">
        <v>2.2912599999999999</v>
      </c>
      <c r="HC344">
        <v>39.918399999999998</v>
      </c>
      <c r="HD344">
        <v>14.245900000000001</v>
      </c>
      <c r="HE344">
        <v>18</v>
      </c>
      <c r="HF344">
        <v>501.06400000000002</v>
      </c>
      <c r="HG344">
        <v>523.25699999999995</v>
      </c>
      <c r="HH344">
        <v>31.0002</v>
      </c>
      <c r="HI344">
        <v>36.569800000000001</v>
      </c>
      <c r="HJ344">
        <v>30</v>
      </c>
      <c r="HK344">
        <v>36.491700000000002</v>
      </c>
      <c r="HL344">
        <v>36.517000000000003</v>
      </c>
      <c r="HM344">
        <v>84.023700000000005</v>
      </c>
      <c r="HN344">
        <v>9.3590699999999991</v>
      </c>
      <c r="HO344">
        <v>100</v>
      </c>
      <c r="HP344">
        <v>31</v>
      </c>
      <c r="HQ344">
        <v>2193.9299999999998</v>
      </c>
      <c r="HR344">
        <v>37.790900000000001</v>
      </c>
      <c r="HS344">
        <v>98.471000000000004</v>
      </c>
      <c r="HT344">
        <v>97.162099999999995</v>
      </c>
    </row>
    <row r="345" spans="1:228" x14ac:dyDescent="0.2">
      <c r="A345">
        <v>330</v>
      </c>
      <c r="B345">
        <v>1675368896.5</v>
      </c>
      <c r="C345">
        <v>1313.400000095367</v>
      </c>
      <c r="D345" t="s">
        <v>1019</v>
      </c>
      <c r="E345" t="s">
        <v>1020</v>
      </c>
      <c r="F345">
        <v>4</v>
      </c>
      <c r="G345">
        <v>1675368894.428571</v>
      </c>
      <c r="H345">
        <f t="shared" si="170"/>
        <v>2.3222394047194006E-4</v>
      </c>
      <c r="I345">
        <f t="shared" si="171"/>
        <v>0.23222394047194006</v>
      </c>
      <c r="J345">
        <f t="shared" si="172"/>
        <v>6.579006309359519</v>
      </c>
      <c r="K345">
        <f t="shared" si="173"/>
        <v>2167.0857142857139</v>
      </c>
      <c r="L345">
        <f t="shared" si="174"/>
        <v>1496.3196560334684</v>
      </c>
      <c r="M345">
        <f t="shared" si="175"/>
        <v>151.61621739988885</v>
      </c>
      <c r="N345">
        <f t="shared" si="176"/>
        <v>219.58231816075747</v>
      </c>
      <c r="O345">
        <f t="shared" si="177"/>
        <v>1.6755866679421787E-2</v>
      </c>
      <c r="P345">
        <f t="shared" si="178"/>
        <v>2.7672960919704797</v>
      </c>
      <c r="Q345">
        <f t="shared" si="179"/>
        <v>1.6699706172845143E-2</v>
      </c>
      <c r="R345">
        <f t="shared" si="180"/>
        <v>1.0442346386653749E-2</v>
      </c>
      <c r="S345">
        <f t="shared" si="181"/>
        <v>226.11591352237764</v>
      </c>
      <c r="T345">
        <f t="shared" si="182"/>
        <v>35.964979992590742</v>
      </c>
      <c r="U345">
        <f t="shared" si="183"/>
        <v>33.53612857142857</v>
      </c>
      <c r="V345">
        <f t="shared" si="184"/>
        <v>5.2063061554529915</v>
      </c>
      <c r="W345">
        <f t="shared" si="185"/>
        <v>69.759666790396963</v>
      </c>
      <c r="X345">
        <f t="shared" si="186"/>
        <v>3.8603184121239944</v>
      </c>
      <c r="Y345">
        <f t="shared" si="187"/>
        <v>5.5337397521161913</v>
      </c>
      <c r="Z345">
        <f t="shared" si="188"/>
        <v>1.3459877433289971</v>
      </c>
      <c r="AA345">
        <f t="shared" si="189"/>
        <v>-10.241075774812556</v>
      </c>
      <c r="AB345">
        <f t="shared" si="190"/>
        <v>163.23142113895702</v>
      </c>
      <c r="AC345">
        <f t="shared" si="191"/>
        <v>13.65302326210691</v>
      </c>
      <c r="AD345">
        <f t="shared" si="192"/>
        <v>392.75928214862904</v>
      </c>
      <c r="AE345">
        <f t="shared" si="193"/>
        <v>17.133854490286559</v>
      </c>
      <c r="AF345">
        <f t="shared" si="194"/>
        <v>0.30440590933730438</v>
      </c>
      <c r="AG345">
        <f t="shared" si="195"/>
        <v>6.579006309359519</v>
      </c>
      <c r="AH345">
        <v>2272.864172834335</v>
      </c>
      <c r="AI345">
        <v>2255.604969696969</v>
      </c>
      <c r="AJ345">
        <v>1.7222166299307711</v>
      </c>
      <c r="AK345">
        <v>66.45767359900691</v>
      </c>
      <c r="AL345">
        <f t="shared" si="196"/>
        <v>0.23222394047194006</v>
      </c>
      <c r="AM345">
        <v>37.752502650333227</v>
      </c>
      <c r="AN345">
        <v>38.084768484848468</v>
      </c>
      <c r="AO345">
        <v>-1.0123050961615639E-2</v>
      </c>
      <c r="AP345">
        <v>80.18708061797463</v>
      </c>
      <c r="AQ345">
        <v>11</v>
      </c>
      <c r="AR345">
        <v>2</v>
      </c>
      <c r="AS345">
        <f t="shared" si="197"/>
        <v>1</v>
      </c>
      <c r="AT345">
        <f t="shared" si="198"/>
        <v>0</v>
      </c>
      <c r="AU345">
        <f t="shared" si="199"/>
        <v>47077.314208874319</v>
      </c>
      <c r="AV345">
        <f t="shared" si="200"/>
        <v>1199.99</v>
      </c>
      <c r="AW345">
        <f t="shared" si="201"/>
        <v>1025.9177707369831</v>
      </c>
      <c r="AX345">
        <f t="shared" si="202"/>
        <v>0.85493860010248679</v>
      </c>
      <c r="AY345">
        <f t="shared" si="203"/>
        <v>0.18843149819779967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1675368894.428571</v>
      </c>
      <c r="BF345">
        <v>2167.0857142857139</v>
      </c>
      <c r="BG345">
        <v>2188.437142857143</v>
      </c>
      <c r="BH345">
        <v>38.097971428571427</v>
      </c>
      <c r="BI345">
        <v>37.74661428571428</v>
      </c>
      <c r="BJ345">
        <v>2176.16</v>
      </c>
      <c r="BK345">
        <v>37.949771428571417</v>
      </c>
      <c r="BL345">
        <v>500.01885714285709</v>
      </c>
      <c r="BM345">
        <v>101.22628571428569</v>
      </c>
      <c r="BN345">
        <v>9.980245714285714E-2</v>
      </c>
      <c r="BO345">
        <v>34.630242857142854</v>
      </c>
      <c r="BP345">
        <v>33.53612857142857</v>
      </c>
      <c r="BQ345">
        <v>999.89999999999986</v>
      </c>
      <c r="BR345">
        <v>0</v>
      </c>
      <c r="BS345">
        <v>0</v>
      </c>
      <c r="BT345">
        <v>8992.2300000000014</v>
      </c>
      <c r="BU345">
        <v>0</v>
      </c>
      <c r="BV345">
        <v>313.74285714285719</v>
      </c>
      <c r="BW345">
        <v>-21.351428571428571</v>
      </c>
      <c r="BX345">
        <v>2252.9171428571431</v>
      </c>
      <c r="BY345">
        <v>2274.2857142857142</v>
      </c>
      <c r="BZ345">
        <v>0.35138042857142848</v>
      </c>
      <c r="CA345">
        <v>2188.437142857143</v>
      </c>
      <c r="CB345">
        <v>37.74661428571428</v>
      </c>
      <c r="CC345">
        <v>3.8565171428571432</v>
      </c>
      <c r="CD345">
        <v>3.8209499999999998</v>
      </c>
      <c r="CE345">
        <v>28.27685714285715</v>
      </c>
      <c r="CF345">
        <v>28.11767142857143</v>
      </c>
      <c r="CG345">
        <v>1199.99</v>
      </c>
      <c r="CH345">
        <v>0.49996600000000008</v>
      </c>
      <c r="CI345">
        <v>0.50003399999999998</v>
      </c>
      <c r="CJ345">
        <v>0</v>
      </c>
      <c r="CK345">
        <v>1012.291428571429</v>
      </c>
      <c r="CL345">
        <v>4.9990899999999998</v>
      </c>
      <c r="CM345">
        <v>10935.085714285709</v>
      </c>
      <c r="CN345">
        <v>9557.6742857142854</v>
      </c>
      <c r="CO345">
        <v>46.25</v>
      </c>
      <c r="CP345">
        <v>48.811999999999998</v>
      </c>
      <c r="CQ345">
        <v>47.186999999999998</v>
      </c>
      <c r="CR345">
        <v>47.436999999999998</v>
      </c>
      <c r="CS345">
        <v>47.446000000000012</v>
      </c>
      <c r="CT345">
        <v>597.45142857142855</v>
      </c>
      <c r="CU345">
        <v>597.53857142857134</v>
      </c>
      <c r="CV345">
        <v>0</v>
      </c>
      <c r="CW345">
        <v>1675368915.0999999</v>
      </c>
      <c r="CX345">
        <v>0</v>
      </c>
      <c r="CY345">
        <v>1675367359.0999999</v>
      </c>
      <c r="CZ345" t="s">
        <v>356</v>
      </c>
      <c r="DA345">
        <v>1675367359.0999999</v>
      </c>
      <c r="DB345">
        <v>1675367351.0999999</v>
      </c>
      <c r="DC345">
        <v>3</v>
      </c>
      <c r="DD345">
        <v>-0.36899999999999999</v>
      </c>
      <c r="DE345">
        <v>-0.108</v>
      </c>
      <c r="DF345">
        <v>-5.9960000000000004</v>
      </c>
      <c r="DG345">
        <v>0.14799999999999999</v>
      </c>
      <c r="DH345">
        <v>415</v>
      </c>
      <c r="DI345">
        <v>35</v>
      </c>
      <c r="DJ345">
        <v>0.46</v>
      </c>
      <c r="DK345">
        <v>0.2</v>
      </c>
      <c r="DL345">
        <v>-21.354707317073171</v>
      </c>
      <c r="DM345">
        <v>-0.8539045296167147</v>
      </c>
      <c r="DN345">
        <v>0.23030090538170089</v>
      </c>
      <c r="DO345">
        <v>0</v>
      </c>
      <c r="DP345">
        <v>0.2465836585365854</v>
      </c>
      <c r="DQ345">
        <v>0.36703210452961671</v>
      </c>
      <c r="DR345">
        <v>7.7851026717107544E-2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366</v>
      </c>
      <c r="EA345">
        <v>2.9441600000000001</v>
      </c>
      <c r="EB345">
        <v>2.62365</v>
      </c>
      <c r="EC345">
        <v>0.29567399999999999</v>
      </c>
      <c r="ED345">
        <v>0.29488599999999998</v>
      </c>
      <c r="EE345">
        <v>0.14953</v>
      </c>
      <c r="EF345">
        <v>0.14696400000000001</v>
      </c>
      <c r="EG345">
        <v>21112</v>
      </c>
      <c r="EH345">
        <v>21435.3</v>
      </c>
      <c r="EI345">
        <v>27933.4</v>
      </c>
      <c r="EJ345">
        <v>29314</v>
      </c>
      <c r="EK345">
        <v>32719.4</v>
      </c>
      <c r="EL345">
        <v>34722</v>
      </c>
      <c r="EM345">
        <v>39457.699999999997</v>
      </c>
      <c r="EN345">
        <v>41900.1</v>
      </c>
      <c r="EO345">
        <v>1.9080699999999999</v>
      </c>
      <c r="EP345">
        <v>1.879</v>
      </c>
      <c r="EQ345">
        <v>5.8937799999999999E-2</v>
      </c>
      <c r="ER345">
        <v>0</v>
      </c>
      <c r="ES345">
        <v>32.573700000000002</v>
      </c>
      <c r="ET345">
        <v>999.9</v>
      </c>
      <c r="EU345">
        <v>72.2</v>
      </c>
      <c r="EV345">
        <v>35</v>
      </c>
      <c r="EW345">
        <v>40.287500000000001</v>
      </c>
      <c r="EX345">
        <v>57.126600000000003</v>
      </c>
      <c r="EY345">
        <v>1.6746799999999999</v>
      </c>
      <c r="EZ345">
        <v>1</v>
      </c>
      <c r="FA345">
        <v>0.73761200000000005</v>
      </c>
      <c r="FB345">
        <v>1.33504</v>
      </c>
      <c r="FC345">
        <v>20.2654</v>
      </c>
      <c r="FD345">
        <v>5.2138499999999999</v>
      </c>
      <c r="FE345">
        <v>12.0099</v>
      </c>
      <c r="FF345">
        <v>4.9844999999999997</v>
      </c>
      <c r="FG345">
        <v>3.28403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1.86222</v>
      </c>
      <c r="FN345">
        <v>1.86425</v>
      </c>
      <c r="FO345">
        <v>1.8603499999999999</v>
      </c>
      <c r="FP345">
        <v>1.8610500000000001</v>
      </c>
      <c r="FQ345">
        <v>1.8602000000000001</v>
      </c>
      <c r="FR345">
        <v>1.86188</v>
      </c>
      <c r="FS345">
        <v>1.8585199999999999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-9.08</v>
      </c>
      <c r="GH345">
        <v>0.1482</v>
      </c>
      <c r="GI345">
        <v>-4.6172869984045022</v>
      </c>
      <c r="GJ345">
        <v>-3.9744887815693084E-3</v>
      </c>
      <c r="GK345">
        <v>1.847162108954052E-6</v>
      </c>
      <c r="GL345">
        <v>-4.4217609294687878E-10</v>
      </c>
      <c r="GM345">
        <v>0.1481899999999996</v>
      </c>
      <c r="GN345">
        <v>0</v>
      </c>
      <c r="GO345">
        <v>0</v>
      </c>
      <c r="GP345">
        <v>0</v>
      </c>
      <c r="GQ345">
        <v>6</v>
      </c>
      <c r="GR345">
        <v>2080</v>
      </c>
      <c r="GS345">
        <v>4</v>
      </c>
      <c r="GT345">
        <v>32</v>
      </c>
      <c r="GU345">
        <v>25.6</v>
      </c>
      <c r="GV345">
        <v>25.8</v>
      </c>
      <c r="GW345">
        <v>4.21143</v>
      </c>
      <c r="GX345">
        <v>2.49878</v>
      </c>
      <c r="GY345">
        <v>1.4489700000000001</v>
      </c>
      <c r="GZ345">
        <v>2.323</v>
      </c>
      <c r="HA345">
        <v>1.5478499999999999</v>
      </c>
      <c r="HB345">
        <v>2.2375500000000001</v>
      </c>
      <c r="HC345">
        <v>39.918399999999998</v>
      </c>
      <c r="HD345">
        <v>14.2546</v>
      </c>
      <c r="HE345">
        <v>18</v>
      </c>
      <c r="HF345">
        <v>500.88299999999998</v>
      </c>
      <c r="HG345">
        <v>523.41</v>
      </c>
      <c r="HH345">
        <v>31.000599999999999</v>
      </c>
      <c r="HI345">
        <v>36.570700000000002</v>
      </c>
      <c r="HJ345">
        <v>30.0001</v>
      </c>
      <c r="HK345">
        <v>36.491700000000002</v>
      </c>
      <c r="HL345">
        <v>36.5199</v>
      </c>
      <c r="HM345">
        <v>84.207999999999998</v>
      </c>
      <c r="HN345">
        <v>9.3590699999999991</v>
      </c>
      <c r="HO345">
        <v>100</v>
      </c>
      <c r="HP345">
        <v>31</v>
      </c>
      <c r="HQ345">
        <v>2200.61</v>
      </c>
      <c r="HR345">
        <v>37.842700000000001</v>
      </c>
      <c r="HS345">
        <v>98.471199999999996</v>
      </c>
      <c r="HT345">
        <v>97.162499999999994</v>
      </c>
    </row>
    <row r="346" spans="1:228" x14ac:dyDescent="0.2">
      <c r="A346">
        <v>331</v>
      </c>
      <c r="B346">
        <v>1675368900.5</v>
      </c>
      <c r="C346">
        <v>1317.400000095367</v>
      </c>
      <c r="D346" t="s">
        <v>1021</v>
      </c>
      <c r="E346" t="s">
        <v>1022</v>
      </c>
      <c r="F346">
        <v>4</v>
      </c>
      <c r="G346">
        <v>1675368898.5</v>
      </c>
      <c r="H346">
        <f t="shared" si="170"/>
        <v>2.3620692901952253E-4</v>
      </c>
      <c r="I346">
        <f t="shared" si="171"/>
        <v>0.23620692901952253</v>
      </c>
      <c r="J346">
        <f t="shared" si="172"/>
        <v>6.6966772110127115</v>
      </c>
      <c r="K346">
        <f t="shared" si="173"/>
        <v>2173.7542857142862</v>
      </c>
      <c r="L346">
        <f t="shared" si="174"/>
        <v>1501.5766257507637</v>
      </c>
      <c r="M346">
        <f t="shared" si="175"/>
        <v>152.15051453020388</v>
      </c>
      <c r="N346">
        <f t="shared" si="176"/>
        <v>220.2603765680629</v>
      </c>
      <c r="O346">
        <f t="shared" si="177"/>
        <v>1.7023169259737909E-2</v>
      </c>
      <c r="P346">
        <f t="shared" si="178"/>
        <v>2.7655416689225754</v>
      </c>
      <c r="Q346">
        <f t="shared" si="179"/>
        <v>1.6965169338977307E-2</v>
      </c>
      <c r="R346">
        <f t="shared" si="180"/>
        <v>1.0608425345858003E-2</v>
      </c>
      <c r="S346">
        <f t="shared" si="181"/>
        <v>226.11591352237764</v>
      </c>
      <c r="T346">
        <f t="shared" si="182"/>
        <v>35.970511306058917</v>
      </c>
      <c r="U346">
        <f t="shared" si="183"/>
        <v>33.531885714285707</v>
      </c>
      <c r="V346">
        <f t="shared" si="184"/>
        <v>5.2050699523562391</v>
      </c>
      <c r="W346">
        <f t="shared" si="185"/>
        <v>69.683864787292123</v>
      </c>
      <c r="X346">
        <f t="shared" si="186"/>
        <v>3.8573749328815436</v>
      </c>
      <c r="Y346">
        <f t="shared" si="187"/>
        <v>5.5355352988185471</v>
      </c>
      <c r="Z346">
        <f t="shared" si="188"/>
        <v>1.3476950194746955</v>
      </c>
      <c r="AA346">
        <f t="shared" si="189"/>
        <v>-10.416725569760944</v>
      </c>
      <c r="AB346">
        <f t="shared" si="190"/>
        <v>164.63167340676094</v>
      </c>
      <c r="AC346">
        <f t="shared" si="191"/>
        <v>13.778987435332425</v>
      </c>
      <c r="AD346">
        <f t="shared" si="192"/>
        <v>394.10984879471005</v>
      </c>
      <c r="AE346">
        <f t="shared" si="193"/>
        <v>17.188399034775621</v>
      </c>
      <c r="AF346">
        <f t="shared" si="194"/>
        <v>0.28295653104359786</v>
      </c>
      <c r="AG346">
        <f t="shared" si="195"/>
        <v>6.6966772110127115</v>
      </c>
      <c r="AH346">
        <v>2279.478328386233</v>
      </c>
      <c r="AI346">
        <v>2262.3083636363631</v>
      </c>
      <c r="AJ346">
        <v>1.6783143174097721</v>
      </c>
      <c r="AK346">
        <v>66.45767359900691</v>
      </c>
      <c r="AL346">
        <f t="shared" si="196"/>
        <v>0.23620692901952253</v>
      </c>
      <c r="AM346">
        <v>37.743164784919117</v>
      </c>
      <c r="AN346">
        <v>38.060783636363638</v>
      </c>
      <c r="AO346">
        <v>-7.1031608711962183E-3</v>
      </c>
      <c r="AP346">
        <v>80.18708061797463</v>
      </c>
      <c r="AQ346">
        <v>10</v>
      </c>
      <c r="AR346">
        <v>2</v>
      </c>
      <c r="AS346">
        <f t="shared" si="197"/>
        <v>1</v>
      </c>
      <c r="AT346">
        <f t="shared" si="198"/>
        <v>0</v>
      </c>
      <c r="AU346">
        <f t="shared" si="199"/>
        <v>47028.417249857521</v>
      </c>
      <c r="AV346">
        <f t="shared" si="200"/>
        <v>1199.99</v>
      </c>
      <c r="AW346">
        <f t="shared" si="201"/>
        <v>1025.9177707369831</v>
      </c>
      <c r="AX346">
        <f t="shared" si="202"/>
        <v>0.85493860010248679</v>
      </c>
      <c r="AY346">
        <f t="shared" si="203"/>
        <v>0.18843149819779967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1675368898.5</v>
      </c>
      <c r="BF346">
        <v>2173.7542857142862</v>
      </c>
      <c r="BG346">
        <v>2195.1114285714289</v>
      </c>
      <c r="BH346">
        <v>38.068514285714294</v>
      </c>
      <c r="BI346">
        <v>37.741999999999997</v>
      </c>
      <c r="BJ346">
        <v>2182.8457142857142</v>
      </c>
      <c r="BK346">
        <v>37.920328571428577</v>
      </c>
      <c r="BL346">
        <v>500.16457142857149</v>
      </c>
      <c r="BM346">
        <v>101.227</v>
      </c>
      <c r="BN346">
        <v>0.100173</v>
      </c>
      <c r="BO346">
        <v>34.636085714285713</v>
      </c>
      <c r="BP346">
        <v>33.531885714285707</v>
      </c>
      <c r="BQ346">
        <v>999.89999999999986</v>
      </c>
      <c r="BR346">
        <v>0</v>
      </c>
      <c r="BS346">
        <v>0</v>
      </c>
      <c r="BT346">
        <v>8982.8585714285709</v>
      </c>
      <c r="BU346">
        <v>0</v>
      </c>
      <c r="BV346">
        <v>362.03228571428582</v>
      </c>
      <c r="BW346">
        <v>-21.35912857142857</v>
      </c>
      <c r="BX346">
        <v>2259.7800000000002</v>
      </c>
      <c r="BY346">
        <v>2281.21</v>
      </c>
      <c r="BZ346">
        <v>0.32651299999999989</v>
      </c>
      <c r="CA346">
        <v>2195.1114285714289</v>
      </c>
      <c r="CB346">
        <v>37.741999999999997</v>
      </c>
      <c r="CC346">
        <v>3.8535599999999999</v>
      </c>
      <c r="CD346">
        <v>3.8205057142857139</v>
      </c>
      <c r="CE346">
        <v>28.263657142857141</v>
      </c>
      <c r="CF346">
        <v>28.1157</v>
      </c>
      <c r="CG346">
        <v>1199.99</v>
      </c>
      <c r="CH346">
        <v>0.49996400000000002</v>
      </c>
      <c r="CI346">
        <v>0.50003599999999992</v>
      </c>
      <c r="CJ346">
        <v>0</v>
      </c>
      <c r="CK346">
        <v>1012.2971428571429</v>
      </c>
      <c r="CL346">
        <v>4.9990899999999998</v>
      </c>
      <c r="CM346">
        <v>10933.31428571429</v>
      </c>
      <c r="CN346">
        <v>9557.6257142857121</v>
      </c>
      <c r="CO346">
        <v>46.25</v>
      </c>
      <c r="CP346">
        <v>48.811999999999998</v>
      </c>
      <c r="CQ346">
        <v>47.186999999999998</v>
      </c>
      <c r="CR346">
        <v>47.436999999999998</v>
      </c>
      <c r="CS346">
        <v>47.491</v>
      </c>
      <c r="CT346">
        <v>597.45142857142855</v>
      </c>
      <c r="CU346">
        <v>597.53857142857134</v>
      </c>
      <c r="CV346">
        <v>0</v>
      </c>
      <c r="CW346">
        <v>1675368918.7</v>
      </c>
      <c r="CX346">
        <v>0</v>
      </c>
      <c r="CY346">
        <v>1675367359.0999999</v>
      </c>
      <c r="CZ346" t="s">
        <v>356</v>
      </c>
      <c r="DA346">
        <v>1675367359.0999999</v>
      </c>
      <c r="DB346">
        <v>1675367351.0999999</v>
      </c>
      <c r="DC346">
        <v>3</v>
      </c>
      <c r="DD346">
        <v>-0.36899999999999999</v>
      </c>
      <c r="DE346">
        <v>-0.108</v>
      </c>
      <c r="DF346">
        <v>-5.9960000000000004</v>
      </c>
      <c r="DG346">
        <v>0.14799999999999999</v>
      </c>
      <c r="DH346">
        <v>415</v>
      </c>
      <c r="DI346">
        <v>35</v>
      </c>
      <c r="DJ346">
        <v>0.46</v>
      </c>
      <c r="DK346">
        <v>0.2</v>
      </c>
      <c r="DL346">
        <v>-21.350714634146339</v>
      </c>
      <c r="DM346">
        <v>-0.60473310104531353</v>
      </c>
      <c r="DN346">
        <v>0.23784724710741009</v>
      </c>
      <c r="DO346">
        <v>0</v>
      </c>
      <c r="DP346">
        <v>0.26397956097560982</v>
      </c>
      <c r="DQ346">
        <v>0.57369183972125448</v>
      </c>
      <c r="DR346">
        <v>8.4451366684214449E-2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366</v>
      </c>
      <c r="EA346">
        <v>2.9440200000000001</v>
      </c>
      <c r="EB346">
        <v>2.6236000000000002</v>
      </c>
      <c r="EC346">
        <v>0.29615399999999997</v>
      </c>
      <c r="ED346">
        <v>0.29538399999999998</v>
      </c>
      <c r="EE346">
        <v>0.14947299999999999</v>
      </c>
      <c r="EF346">
        <v>0.146956</v>
      </c>
      <c r="EG346">
        <v>21097.200000000001</v>
      </c>
      <c r="EH346">
        <v>21419.9</v>
      </c>
      <c r="EI346">
        <v>27933.1</v>
      </c>
      <c r="EJ346">
        <v>29313.9</v>
      </c>
      <c r="EK346">
        <v>32721.599999999999</v>
      </c>
      <c r="EL346">
        <v>34721.9</v>
      </c>
      <c r="EM346">
        <v>39457.599999999999</v>
      </c>
      <c r="EN346">
        <v>41899.5</v>
      </c>
      <c r="EO346">
        <v>1.90845</v>
      </c>
      <c r="EP346">
        <v>1.8788800000000001</v>
      </c>
      <c r="EQ346">
        <v>5.9667999999999999E-2</v>
      </c>
      <c r="ER346">
        <v>0</v>
      </c>
      <c r="ES346">
        <v>32.569499999999998</v>
      </c>
      <c r="ET346">
        <v>999.9</v>
      </c>
      <c r="EU346">
        <v>72.2</v>
      </c>
      <c r="EV346">
        <v>35</v>
      </c>
      <c r="EW346">
        <v>40.2896</v>
      </c>
      <c r="EX346">
        <v>57.246600000000001</v>
      </c>
      <c r="EY346">
        <v>2.3397399999999999</v>
      </c>
      <c r="EZ346">
        <v>1</v>
      </c>
      <c r="FA346">
        <v>0.73755099999999996</v>
      </c>
      <c r="FB346">
        <v>1.3387500000000001</v>
      </c>
      <c r="FC346">
        <v>20.265799999999999</v>
      </c>
      <c r="FD346">
        <v>5.2175900000000004</v>
      </c>
      <c r="FE346">
        <v>12.0099</v>
      </c>
      <c r="FF346">
        <v>4.9856999999999996</v>
      </c>
      <c r="FG346">
        <v>3.2846000000000002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1.8622000000000001</v>
      </c>
      <c r="FN346">
        <v>1.8642399999999999</v>
      </c>
      <c r="FO346">
        <v>1.8603499999999999</v>
      </c>
      <c r="FP346">
        <v>1.8610599999999999</v>
      </c>
      <c r="FQ346">
        <v>1.8602000000000001</v>
      </c>
      <c r="FR346">
        <v>1.86188</v>
      </c>
      <c r="FS346">
        <v>1.8585199999999999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-9.1</v>
      </c>
      <c r="GH346">
        <v>0.1482</v>
      </c>
      <c r="GI346">
        <v>-4.6172869984045022</v>
      </c>
      <c r="GJ346">
        <v>-3.9744887815693084E-3</v>
      </c>
      <c r="GK346">
        <v>1.847162108954052E-6</v>
      </c>
      <c r="GL346">
        <v>-4.4217609294687878E-10</v>
      </c>
      <c r="GM346">
        <v>0.1481899999999996</v>
      </c>
      <c r="GN346">
        <v>0</v>
      </c>
      <c r="GO346">
        <v>0</v>
      </c>
      <c r="GP346">
        <v>0</v>
      </c>
      <c r="GQ346">
        <v>6</v>
      </c>
      <c r="GR346">
        <v>2080</v>
      </c>
      <c r="GS346">
        <v>4</v>
      </c>
      <c r="GT346">
        <v>32</v>
      </c>
      <c r="GU346">
        <v>25.7</v>
      </c>
      <c r="GV346">
        <v>25.8</v>
      </c>
      <c r="GW346">
        <v>4.21997</v>
      </c>
      <c r="GX346">
        <v>2.47559</v>
      </c>
      <c r="GY346">
        <v>1.4489700000000001</v>
      </c>
      <c r="GZ346">
        <v>2.323</v>
      </c>
      <c r="HA346">
        <v>1.5478499999999999</v>
      </c>
      <c r="HB346">
        <v>2.36084</v>
      </c>
      <c r="HC346">
        <v>39.918399999999998</v>
      </c>
      <c r="HD346">
        <v>14.2721</v>
      </c>
      <c r="HE346">
        <v>18</v>
      </c>
      <c r="HF346">
        <v>501.12900000000002</v>
      </c>
      <c r="HG346">
        <v>523.31899999999996</v>
      </c>
      <c r="HH346">
        <v>31.000900000000001</v>
      </c>
      <c r="HI346">
        <v>36.5732</v>
      </c>
      <c r="HJ346">
        <v>30.0001</v>
      </c>
      <c r="HK346">
        <v>36.491700000000002</v>
      </c>
      <c r="HL346">
        <v>36.520000000000003</v>
      </c>
      <c r="HM346">
        <v>84.405699999999996</v>
      </c>
      <c r="HN346">
        <v>9.3590699999999991</v>
      </c>
      <c r="HO346">
        <v>100</v>
      </c>
      <c r="HP346">
        <v>31</v>
      </c>
      <c r="HQ346">
        <v>2207.29</v>
      </c>
      <c r="HR346">
        <v>37.890099999999997</v>
      </c>
      <c r="HS346">
        <v>98.470500000000001</v>
      </c>
      <c r="HT346">
        <v>97.161600000000007</v>
      </c>
    </row>
    <row r="347" spans="1:228" x14ac:dyDescent="0.2">
      <c r="A347">
        <v>332</v>
      </c>
      <c r="B347">
        <v>1675368904.5</v>
      </c>
      <c r="C347">
        <v>1321.400000095367</v>
      </c>
      <c r="D347" t="s">
        <v>1023</v>
      </c>
      <c r="E347" t="s">
        <v>1024</v>
      </c>
      <c r="F347">
        <v>4</v>
      </c>
      <c r="G347">
        <v>1675368902.1875</v>
      </c>
      <c r="H347">
        <f t="shared" si="170"/>
        <v>2.5141814651121548E-4</v>
      </c>
      <c r="I347">
        <f t="shared" si="171"/>
        <v>0.25141814651121547</v>
      </c>
      <c r="J347">
        <f t="shared" si="172"/>
        <v>6.2394066354289581</v>
      </c>
      <c r="K347">
        <f t="shared" si="173"/>
        <v>2179.9675000000002</v>
      </c>
      <c r="L347">
        <f t="shared" si="174"/>
        <v>1584.6513190465587</v>
      </c>
      <c r="M347">
        <f t="shared" si="175"/>
        <v>160.56391851098059</v>
      </c>
      <c r="N347">
        <f t="shared" si="176"/>
        <v>220.88400130647418</v>
      </c>
      <c r="O347">
        <f t="shared" si="177"/>
        <v>1.8097342741672587E-2</v>
      </c>
      <c r="P347">
        <f t="shared" si="178"/>
        <v>2.7679647078119918</v>
      </c>
      <c r="Q347">
        <f t="shared" si="179"/>
        <v>1.8031864570156351E-2</v>
      </c>
      <c r="R347">
        <f t="shared" si="180"/>
        <v>1.1275778473854227E-2</v>
      </c>
      <c r="S347">
        <f t="shared" si="181"/>
        <v>226.11715611189115</v>
      </c>
      <c r="T347">
        <f t="shared" si="182"/>
        <v>35.972027301535704</v>
      </c>
      <c r="U347">
        <f t="shared" si="183"/>
        <v>33.532787499999998</v>
      </c>
      <c r="V347">
        <f t="shared" si="184"/>
        <v>5.2053326761748284</v>
      </c>
      <c r="W347">
        <f t="shared" si="185"/>
        <v>69.628197575209725</v>
      </c>
      <c r="X347">
        <f t="shared" si="186"/>
        <v>3.8557359099003712</v>
      </c>
      <c r="Y347">
        <f t="shared" si="187"/>
        <v>5.5376069526078888</v>
      </c>
      <c r="Z347">
        <f t="shared" si="188"/>
        <v>1.3495967662744572</v>
      </c>
      <c r="AA347">
        <f t="shared" si="189"/>
        <v>-11.087540261144603</v>
      </c>
      <c r="AB347">
        <f t="shared" si="190"/>
        <v>165.64702578784215</v>
      </c>
      <c r="AC347">
        <f t="shared" si="191"/>
        <v>13.852349368993748</v>
      </c>
      <c r="AD347">
        <f t="shared" si="192"/>
        <v>394.52899100758248</v>
      </c>
      <c r="AE347">
        <f t="shared" si="193"/>
        <v>17.285777692721894</v>
      </c>
      <c r="AF347">
        <f t="shared" si="194"/>
        <v>0.26804600488430541</v>
      </c>
      <c r="AG347">
        <f t="shared" si="195"/>
        <v>6.2394066354289581</v>
      </c>
      <c r="AH347">
        <v>2286.6289500258672</v>
      </c>
      <c r="AI347">
        <v>2269.446363636363</v>
      </c>
      <c r="AJ347">
        <v>1.788995712123632</v>
      </c>
      <c r="AK347">
        <v>66.45767359900691</v>
      </c>
      <c r="AL347">
        <f t="shared" si="196"/>
        <v>0.25141814651121547</v>
      </c>
      <c r="AM347">
        <v>37.741429949345253</v>
      </c>
      <c r="AN347">
        <v>38.049097575757557</v>
      </c>
      <c r="AO347">
        <v>-2.7621414640246699E-3</v>
      </c>
      <c r="AP347">
        <v>80.18708061797463</v>
      </c>
      <c r="AQ347">
        <v>11</v>
      </c>
      <c r="AR347">
        <v>2</v>
      </c>
      <c r="AS347">
        <f t="shared" si="197"/>
        <v>1</v>
      </c>
      <c r="AT347">
        <f t="shared" si="198"/>
        <v>0</v>
      </c>
      <c r="AU347">
        <f t="shared" si="199"/>
        <v>47093.675944474679</v>
      </c>
      <c r="AV347">
        <f t="shared" si="200"/>
        <v>1199.9949999999999</v>
      </c>
      <c r="AW347">
        <f t="shared" si="201"/>
        <v>1025.922201094244</v>
      </c>
      <c r="AX347">
        <f t="shared" si="202"/>
        <v>0.85493872982324426</v>
      </c>
      <c r="AY347">
        <f t="shared" si="203"/>
        <v>0.18843174855886163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1675368902.1875</v>
      </c>
      <c r="BF347">
        <v>2179.9675000000002</v>
      </c>
      <c r="BG347">
        <v>2201.40625</v>
      </c>
      <c r="BH347">
        <v>38.053362500000013</v>
      </c>
      <c r="BI347">
        <v>37.744024999999993</v>
      </c>
      <c r="BJ347">
        <v>2189.07125</v>
      </c>
      <c r="BK347">
        <v>37.905200000000001</v>
      </c>
      <c r="BL347">
        <v>500.12549999999999</v>
      </c>
      <c r="BM347">
        <v>101.22450000000001</v>
      </c>
      <c r="BN347">
        <v>9.9946949999999993E-2</v>
      </c>
      <c r="BO347">
        <v>34.642825000000002</v>
      </c>
      <c r="BP347">
        <v>33.532787499999998</v>
      </c>
      <c r="BQ347">
        <v>999.9</v>
      </c>
      <c r="BR347">
        <v>0</v>
      </c>
      <c r="BS347">
        <v>0</v>
      </c>
      <c r="BT347">
        <v>8995.9375</v>
      </c>
      <c r="BU347">
        <v>0</v>
      </c>
      <c r="BV347">
        <v>276.33999999999997</v>
      </c>
      <c r="BW347">
        <v>-21.438337499999999</v>
      </c>
      <c r="BX347">
        <v>2266.2049999999999</v>
      </c>
      <c r="BY347">
        <v>2287.7537499999999</v>
      </c>
      <c r="BZ347">
        <v>0.30933375000000002</v>
      </c>
      <c r="CA347">
        <v>2201.40625</v>
      </c>
      <c r="CB347">
        <v>37.744024999999993</v>
      </c>
      <c r="CC347">
        <v>3.8519375</v>
      </c>
      <c r="CD347">
        <v>3.8206250000000002</v>
      </c>
      <c r="CE347">
        <v>28.256399999999999</v>
      </c>
      <c r="CF347">
        <v>28.116225</v>
      </c>
      <c r="CG347">
        <v>1199.9949999999999</v>
      </c>
      <c r="CH347">
        <v>0.49995899999999999</v>
      </c>
      <c r="CI347">
        <v>0.50004099999999996</v>
      </c>
      <c r="CJ347">
        <v>0</v>
      </c>
      <c r="CK347">
        <v>1012.20375</v>
      </c>
      <c r="CL347">
        <v>4.9990899999999998</v>
      </c>
      <c r="CM347">
        <v>10931.525</v>
      </c>
      <c r="CN347">
        <v>9557.67</v>
      </c>
      <c r="CO347">
        <v>46.25</v>
      </c>
      <c r="CP347">
        <v>48.811999999999998</v>
      </c>
      <c r="CQ347">
        <v>47.186999999999998</v>
      </c>
      <c r="CR347">
        <v>47.436999999999998</v>
      </c>
      <c r="CS347">
        <v>47.460624999999993</v>
      </c>
      <c r="CT347">
        <v>597.44875000000002</v>
      </c>
      <c r="CU347">
        <v>597.54624999999999</v>
      </c>
      <c r="CV347">
        <v>0</v>
      </c>
      <c r="CW347">
        <v>1675368922.9000001</v>
      </c>
      <c r="CX347">
        <v>0</v>
      </c>
      <c r="CY347">
        <v>1675367359.0999999</v>
      </c>
      <c r="CZ347" t="s">
        <v>356</v>
      </c>
      <c r="DA347">
        <v>1675367359.0999999</v>
      </c>
      <c r="DB347">
        <v>1675367351.0999999</v>
      </c>
      <c r="DC347">
        <v>3</v>
      </c>
      <c r="DD347">
        <v>-0.36899999999999999</v>
      </c>
      <c r="DE347">
        <v>-0.108</v>
      </c>
      <c r="DF347">
        <v>-5.9960000000000004</v>
      </c>
      <c r="DG347">
        <v>0.14799999999999999</v>
      </c>
      <c r="DH347">
        <v>415</v>
      </c>
      <c r="DI347">
        <v>35</v>
      </c>
      <c r="DJ347">
        <v>0.46</v>
      </c>
      <c r="DK347">
        <v>0.2</v>
      </c>
      <c r="DL347">
        <v>-21.377490243902439</v>
      </c>
      <c r="DM347">
        <v>-0.72391149825785928</v>
      </c>
      <c r="DN347">
        <v>0.24105062903563851</v>
      </c>
      <c r="DO347">
        <v>0</v>
      </c>
      <c r="DP347">
        <v>0.27788804878048778</v>
      </c>
      <c r="DQ347">
        <v>0.6093883693379788</v>
      </c>
      <c r="DR347">
        <v>8.5176272378177736E-2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366</v>
      </c>
      <c r="EA347">
        <v>2.94415</v>
      </c>
      <c r="EB347">
        <v>2.62371</v>
      </c>
      <c r="EC347">
        <v>0.296655</v>
      </c>
      <c r="ED347">
        <v>0.29587400000000003</v>
      </c>
      <c r="EE347">
        <v>0.14943500000000001</v>
      </c>
      <c r="EF347">
        <v>0.146979</v>
      </c>
      <c r="EG347">
        <v>21082.400000000001</v>
      </c>
      <c r="EH347">
        <v>21405.1</v>
      </c>
      <c r="EI347">
        <v>27933.5</v>
      </c>
      <c r="EJ347">
        <v>29314.2</v>
      </c>
      <c r="EK347">
        <v>32723.200000000001</v>
      </c>
      <c r="EL347">
        <v>34721.300000000003</v>
      </c>
      <c r="EM347">
        <v>39457.699999999997</v>
      </c>
      <c r="EN347">
        <v>41900</v>
      </c>
      <c r="EO347">
        <v>1.9083000000000001</v>
      </c>
      <c r="EP347">
        <v>1.8788</v>
      </c>
      <c r="EQ347">
        <v>5.9597200000000003E-2</v>
      </c>
      <c r="ER347">
        <v>0</v>
      </c>
      <c r="ES347">
        <v>32.567900000000002</v>
      </c>
      <c r="ET347">
        <v>999.9</v>
      </c>
      <c r="EU347">
        <v>72.2</v>
      </c>
      <c r="EV347">
        <v>35</v>
      </c>
      <c r="EW347">
        <v>40.288200000000003</v>
      </c>
      <c r="EX347">
        <v>57.0366</v>
      </c>
      <c r="EY347">
        <v>2.2395900000000002</v>
      </c>
      <c r="EZ347">
        <v>1</v>
      </c>
      <c r="FA347">
        <v>0.737985</v>
      </c>
      <c r="FB347">
        <v>1.34215</v>
      </c>
      <c r="FC347">
        <v>20.265799999999999</v>
      </c>
      <c r="FD347">
        <v>5.21624</v>
      </c>
      <c r="FE347">
        <v>12.0099</v>
      </c>
      <c r="FF347">
        <v>4.9855499999999999</v>
      </c>
      <c r="FG347">
        <v>3.2844799999999998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1.8622300000000001</v>
      </c>
      <c r="FN347">
        <v>1.8642099999999999</v>
      </c>
      <c r="FO347">
        <v>1.8603499999999999</v>
      </c>
      <c r="FP347">
        <v>1.86103</v>
      </c>
      <c r="FQ347">
        <v>1.8602000000000001</v>
      </c>
      <c r="FR347">
        <v>1.86188</v>
      </c>
      <c r="FS347">
        <v>1.8585199999999999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-9.11</v>
      </c>
      <c r="GH347">
        <v>0.1482</v>
      </c>
      <c r="GI347">
        <v>-4.6172869984045022</v>
      </c>
      <c r="GJ347">
        <v>-3.9744887815693084E-3</v>
      </c>
      <c r="GK347">
        <v>1.847162108954052E-6</v>
      </c>
      <c r="GL347">
        <v>-4.4217609294687878E-10</v>
      </c>
      <c r="GM347">
        <v>0.1481899999999996</v>
      </c>
      <c r="GN347">
        <v>0</v>
      </c>
      <c r="GO347">
        <v>0</v>
      </c>
      <c r="GP347">
        <v>0</v>
      </c>
      <c r="GQ347">
        <v>6</v>
      </c>
      <c r="GR347">
        <v>2080</v>
      </c>
      <c r="GS347">
        <v>4</v>
      </c>
      <c r="GT347">
        <v>32</v>
      </c>
      <c r="GU347">
        <v>25.8</v>
      </c>
      <c r="GV347">
        <v>25.9</v>
      </c>
      <c r="GW347">
        <v>4.2297399999999996</v>
      </c>
      <c r="GX347">
        <v>2.4902299999999999</v>
      </c>
      <c r="GY347">
        <v>1.4489700000000001</v>
      </c>
      <c r="GZ347">
        <v>2.32422</v>
      </c>
      <c r="HA347">
        <v>1.5478499999999999</v>
      </c>
      <c r="HB347">
        <v>2.34009</v>
      </c>
      <c r="HC347">
        <v>39.918399999999998</v>
      </c>
      <c r="HD347">
        <v>14.2721</v>
      </c>
      <c r="HE347">
        <v>18</v>
      </c>
      <c r="HF347">
        <v>501.03100000000001</v>
      </c>
      <c r="HG347">
        <v>523.26300000000003</v>
      </c>
      <c r="HH347">
        <v>31.000900000000001</v>
      </c>
      <c r="HI347">
        <v>36.5732</v>
      </c>
      <c r="HJ347">
        <v>30.0002</v>
      </c>
      <c r="HK347">
        <v>36.491700000000002</v>
      </c>
      <c r="HL347">
        <v>36.520000000000003</v>
      </c>
      <c r="HM347">
        <v>84.597200000000001</v>
      </c>
      <c r="HN347">
        <v>9.0443200000000008</v>
      </c>
      <c r="HO347">
        <v>100</v>
      </c>
      <c r="HP347">
        <v>31</v>
      </c>
      <c r="HQ347">
        <v>2213.9699999999998</v>
      </c>
      <c r="HR347">
        <v>37.934100000000001</v>
      </c>
      <c r="HS347">
        <v>98.471400000000003</v>
      </c>
      <c r="HT347">
        <v>97.162599999999998</v>
      </c>
    </row>
    <row r="348" spans="1:228" x14ac:dyDescent="0.2">
      <c r="A348">
        <v>333</v>
      </c>
      <c r="B348">
        <v>1675368908.5</v>
      </c>
      <c r="C348">
        <v>1325.400000095367</v>
      </c>
      <c r="D348" t="s">
        <v>1025</v>
      </c>
      <c r="E348" t="s">
        <v>1026</v>
      </c>
      <c r="F348">
        <v>4</v>
      </c>
      <c r="G348">
        <v>1675368906.5</v>
      </c>
      <c r="H348">
        <f t="shared" si="170"/>
        <v>2.4185384370037458E-4</v>
      </c>
      <c r="I348">
        <f t="shared" si="171"/>
        <v>0.24185384370037458</v>
      </c>
      <c r="J348">
        <f t="shared" si="172"/>
        <v>6.7622684653954233</v>
      </c>
      <c r="K348">
        <f t="shared" si="173"/>
        <v>2187.1728571428571</v>
      </c>
      <c r="L348">
        <f t="shared" si="174"/>
        <v>1521.9152147085463</v>
      </c>
      <c r="M348">
        <f t="shared" si="175"/>
        <v>154.20579299858872</v>
      </c>
      <c r="N348">
        <f t="shared" si="176"/>
        <v>221.61203304961569</v>
      </c>
      <c r="O348">
        <f t="shared" si="177"/>
        <v>1.7394440277032901E-2</v>
      </c>
      <c r="P348">
        <f t="shared" si="178"/>
        <v>2.7657024639009506</v>
      </c>
      <c r="Q348">
        <f t="shared" si="179"/>
        <v>1.7333891205496495E-2</v>
      </c>
      <c r="R348">
        <f t="shared" si="180"/>
        <v>1.0839104444422328E-2</v>
      </c>
      <c r="S348">
        <f t="shared" si="181"/>
        <v>226.12096766580134</v>
      </c>
      <c r="T348">
        <f t="shared" si="182"/>
        <v>35.979519779986674</v>
      </c>
      <c r="U348">
        <f t="shared" si="183"/>
        <v>33.531742857142852</v>
      </c>
      <c r="V348">
        <f t="shared" si="184"/>
        <v>5.2050283337997518</v>
      </c>
      <c r="W348">
        <f t="shared" si="185"/>
        <v>69.59093111363606</v>
      </c>
      <c r="X348">
        <f t="shared" si="186"/>
        <v>3.8544983437064992</v>
      </c>
      <c r="Y348">
        <f t="shared" si="187"/>
        <v>5.5387940382812699</v>
      </c>
      <c r="Z348">
        <f t="shared" si="188"/>
        <v>1.3505299900932526</v>
      </c>
      <c r="AA348">
        <f t="shared" si="189"/>
        <v>-10.665754507186518</v>
      </c>
      <c r="AB348">
        <f t="shared" si="190"/>
        <v>166.24305436564885</v>
      </c>
      <c r="AC348">
        <f t="shared" si="191"/>
        <v>13.913755955918397</v>
      </c>
      <c r="AD348">
        <f t="shared" si="192"/>
        <v>395.61202348018207</v>
      </c>
      <c r="AE348">
        <f t="shared" si="193"/>
        <v>17.24548266962238</v>
      </c>
      <c r="AF348">
        <f t="shared" si="194"/>
        <v>0.23741333262644332</v>
      </c>
      <c r="AG348">
        <f t="shared" si="195"/>
        <v>6.7622684653954233</v>
      </c>
      <c r="AH348">
        <v>2293.494442126731</v>
      </c>
      <c r="AI348">
        <v>2276.1959999999981</v>
      </c>
      <c r="AJ348">
        <v>1.686716815790505</v>
      </c>
      <c r="AK348">
        <v>66.45767359900691</v>
      </c>
      <c r="AL348">
        <f t="shared" si="196"/>
        <v>0.24185384370037458</v>
      </c>
      <c r="AM348">
        <v>37.75219772168677</v>
      </c>
      <c r="AN348">
        <v>38.03612787878788</v>
      </c>
      <c r="AO348">
        <v>-7.5507983220918619E-4</v>
      </c>
      <c r="AP348">
        <v>80.18708061797463</v>
      </c>
      <c r="AQ348">
        <v>11</v>
      </c>
      <c r="AR348">
        <v>2</v>
      </c>
      <c r="AS348">
        <f t="shared" si="197"/>
        <v>1</v>
      </c>
      <c r="AT348">
        <f t="shared" si="198"/>
        <v>0</v>
      </c>
      <c r="AU348">
        <f t="shared" si="199"/>
        <v>47031.172591276758</v>
      </c>
      <c r="AV348">
        <f t="shared" si="200"/>
        <v>1200.012857142857</v>
      </c>
      <c r="AW348">
        <f t="shared" si="201"/>
        <v>1025.9376993087053</v>
      </c>
      <c r="AX348">
        <f t="shared" si="202"/>
        <v>0.85493892269736849</v>
      </c>
      <c r="AY348">
        <f t="shared" si="203"/>
        <v>0.18843212080592109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1675368906.5</v>
      </c>
      <c r="BF348">
        <v>2187.1728571428571</v>
      </c>
      <c r="BG348">
        <v>2208.4871428571432</v>
      </c>
      <c r="BH348">
        <v>38.041499999999999</v>
      </c>
      <c r="BI348">
        <v>37.767485714285712</v>
      </c>
      <c r="BJ348">
        <v>2196.2942857142862</v>
      </c>
      <c r="BK348">
        <v>37.893300000000004</v>
      </c>
      <c r="BL348">
        <v>500.08</v>
      </c>
      <c r="BM348">
        <v>101.2235714285714</v>
      </c>
      <c r="BN348">
        <v>9.9939571428571433E-2</v>
      </c>
      <c r="BO348">
        <v>34.646685714285717</v>
      </c>
      <c r="BP348">
        <v>33.531742857142852</v>
      </c>
      <c r="BQ348">
        <v>999.89999999999986</v>
      </c>
      <c r="BR348">
        <v>0</v>
      </c>
      <c r="BS348">
        <v>0</v>
      </c>
      <c r="BT348">
        <v>8984.0157142857151</v>
      </c>
      <c r="BU348">
        <v>0</v>
      </c>
      <c r="BV348">
        <v>189.8207142857143</v>
      </c>
      <c r="BW348">
        <v>-21.313142857142861</v>
      </c>
      <c r="BX348">
        <v>2273.6671428571431</v>
      </c>
      <c r="BY348">
        <v>2295.170000000001</v>
      </c>
      <c r="BZ348">
        <v>0.27401128571428568</v>
      </c>
      <c r="CA348">
        <v>2208.4871428571432</v>
      </c>
      <c r="CB348">
        <v>37.767485714285712</v>
      </c>
      <c r="CC348">
        <v>3.8506971428571428</v>
      </c>
      <c r="CD348">
        <v>3.8229600000000001</v>
      </c>
      <c r="CE348">
        <v>28.250900000000001</v>
      </c>
      <c r="CF348">
        <v>28.1267</v>
      </c>
      <c r="CG348">
        <v>1200.012857142857</v>
      </c>
      <c r="CH348">
        <v>0.49995400000000001</v>
      </c>
      <c r="CI348">
        <v>0.50004599999999999</v>
      </c>
      <c r="CJ348">
        <v>0</v>
      </c>
      <c r="CK348">
        <v>1011.961428571429</v>
      </c>
      <c r="CL348">
        <v>4.9990899999999998</v>
      </c>
      <c r="CM348">
        <v>10929.71428571429</v>
      </c>
      <c r="CN348">
        <v>9557.7871428571416</v>
      </c>
      <c r="CO348">
        <v>46.25</v>
      </c>
      <c r="CP348">
        <v>48.811999999999998</v>
      </c>
      <c r="CQ348">
        <v>47.186999999999998</v>
      </c>
      <c r="CR348">
        <v>47.436999999999998</v>
      </c>
      <c r="CS348">
        <v>47.454999999999998</v>
      </c>
      <c r="CT348">
        <v>597.44999999999993</v>
      </c>
      <c r="CU348">
        <v>597.56285714285718</v>
      </c>
      <c r="CV348">
        <v>0</v>
      </c>
      <c r="CW348">
        <v>1675368927.0999999</v>
      </c>
      <c r="CX348">
        <v>0</v>
      </c>
      <c r="CY348">
        <v>1675367359.0999999</v>
      </c>
      <c r="CZ348" t="s">
        <v>356</v>
      </c>
      <c r="DA348">
        <v>1675367359.0999999</v>
      </c>
      <c r="DB348">
        <v>1675367351.0999999</v>
      </c>
      <c r="DC348">
        <v>3</v>
      </c>
      <c r="DD348">
        <v>-0.36899999999999999</v>
      </c>
      <c r="DE348">
        <v>-0.108</v>
      </c>
      <c r="DF348">
        <v>-5.9960000000000004</v>
      </c>
      <c r="DG348">
        <v>0.14799999999999999</v>
      </c>
      <c r="DH348">
        <v>415</v>
      </c>
      <c r="DI348">
        <v>35</v>
      </c>
      <c r="DJ348">
        <v>0.46</v>
      </c>
      <c r="DK348">
        <v>0.2</v>
      </c>
      <c r="DL348">
        <v>-21.435573170731701</v>
      </c>
      <c r="DM348">
        <v>0.86714843205573855</v>
      </c>
      <c r="DN348">
        <v>0.17531638441983671</v>
      </c>
      <c r="DO348">
        <v>0</v>
      </c>
      <c r="DP348">
        <v>0.30612648780487811</v>
      </c>
      <c r="DQ348">
        <v>6.1554961672473082E-2</v>
      </c>
      <c r="DR348">
        <v>5.0230284445435543E-2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363</v>
      </c>
      <c r="EA348">
        <v>2.9443100000000002</v>
      </c>
      <c r="EB348">
        <v>2.6234600000000001</v>
      </c>
      <c r="EC348">
        <v>0.29714099999999999</v>
      </c>
      <c r="ED348">
        <v>0.29635499999999998</v>
      </c>
      <c r="EE348">
        <v>0.14940500000000001</v>
      </c>
      <c r="EF348">
        <v>0.147145</v>
      </c>
      <c r="EG348">
        <v>21067.5</v>
      </c>
      <c r="EH348">
        <v>21390.6</v>
      </c>
      <c r="EI348">
        <v>27933.3</v>
      </c>
      <c r="EJ348">
        <v>29314.5</v>
      </c>
      <c r="EK348">
        <v>32724.400000000001</v>
      </c>
      <c r="EL348">
        <v>34715</v>
      </c>
      <c r="EM348">
        <v>39457.800000000003</v>
      </c>
      <c r="EN348">
        <v>41900.5</v>
      </c>
      <c r="EO348">
        <v>1.9080699999999999</v>
      </c>
      <c r="EP348">
        <v>1.8790800000000001</v>
      </c>
      <c r="EQ348">
        <v>5.9429599999999999E-2</v>
      </c>
      <c r="ER348">
        <v>0</v>
      </c>
      <c r="ES348">
        <v>32.5672</v>
      </c>
      <c r="ET348">
        <v>999.9</v>
      </c>
      <c r="EU348">
        <v>72.2</v>
      </c>
      <c r="EV348">
        <v>35</v>
      </c>
      <c r="EW348">
        <v>40.290500000000002</v>
      </c>
      <c r="EX348">
        <v>57.336599999999997</v>
      </c>
      <c r="EY348">
        <v>1.66266</v>
      </c>
      <c r="EZ348">
        <v>1</v>
      </c>
      <c r="FA348">
        <v>0.73750000000000004</v>
      </c>
      <c r="FB348">
        <v>1.3453999999999999</v>
      </c>
      <c r="FC348">
        <v>20.265999999999998</v>
      </c>
      <c r="FD348">
        <v>5.2160900000000003</v>
      </c>
      <c r="FE348">
        <v>12.0099</v>
      </c>
      <c r="FF348">
        <v>4.9856499999999997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1.8622399999999999</v>
      </c>
      <c r="FN348">
        <v>1.86426</v>
      </c>
      <c r="FO348">
        <v>1.8603499999999999</v>
      </c>
      <c r="FP348">
        <v>1.86104</v>
      </c>
      <c r="FQ348">
        <v>1.8602000000000001</v>
      </c>
      <c r="FR348">
        <v>1.86188</v>
      </c>
      <c r="FS348">
        <v>1.8585199999999999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-9.1199999999999992</v>
      </c>
      <c r="GH348">
        <v>0.1482</v>
      </c>
      <c r="GI348">
        <v>-4.6172869984045022</v>
      </c>
      <c r="GJ348">
        <v>-3.9744887815693084E-3</v>
      </c>
      <c r="GK348">
        <v>1.847162108954052E-6</v>
      </c>
      <c r="GL348">
        <v>-4.4217609294687878E-10</v>
      </c>
      <c r="GM348">
        <v>0.1481899999999996</v>
      </c>
      <c r="GN348">
        <v>0</v>
      </c>
      <c r="GO348">
        <v>0</v>
      </c>
      <c r="GP348">
        <v>0</v>
      </c>
      <c r="GQ348">
        <v>6</v>
      </c>
      <c r="GR348">
        <v>2080</v>
      </c>
      <c r="GS348">
        <v>4</v>
      </c>
      <c r="GT348">
        <v>32</v>
      </c>
      <c r="GU348">
        <v>25.8</v>
      </c>
      <c r="GV348">
        <v>26</v>
      </c>
      <c r="GW348">
        <v>4.2407199999999996</v>
      </c>
      <c r="GX348">
        <v>2.49634</v>
      </c>
      <c r="GY348">
        <v>1.4489700000000001</v>
      </c>
      <c r="GZ348">
        <v>2.323</v>
      </c>
      <c r="HA348">
        <v>1.5478499999999999</v>
      </c>
      <c r="HB348">
        <v>2.2668499999999998</v>
      </c>
      <c r="HC348">
        <v>39.9437</v>
      </c>
      <c r="HD348">
        <v>14.245900000000001</v>
      </c>
      <c r="HE348">
        <v>18</v>
      </c>
      <c r="HF348">
        <v>500.88400000000001</v>
      </c>
      <c r="HG348">
        <v>523.46699999999998</v>
      </c>
      <c r="HH348">
        <v>31.000900000000001</v>
      </c>
      <c r="HI348">
        <v>36.5732</v>
      </c>
      <c r="HJ348">
        <v>30</v>
      </c>
      <c r="HK348">
        <v>36.491700000000002</v>
      </c>
      <c r="HL348">
        <v>36.520000000000003</v>
      </c>
      <c r="HM348">
        <v>84.801599999999993</v>
      </c>
      <c r="HN348">
        <v>8.7438300000000009</v>
      </c>
      <c r="HO348">
        <v>100</v>
      </c>
      <c r="HP348">
        <v>31</v>
      </c>
      <c r="HQ348">
        <v>2220.65</v>
      </c>
      <c r="HR348">
        <v>37.990099999999998</v>
      </c>
      <c r="HS348">
        <v>98.471000000000004</v>
      </c>
      <c r="HT348">
        <v>97.163799999999995</v>
      </c>
    </row>
    <row r="349" spans="1:228" x14ac:dyDescent="0.2">
      <c r="A349">
        <v>334</v>
      </c>
      <c r="B349">
        <v>1675368912.5</v>
      </c>
      <c r="C349">
        <v>1329.400000095367</v>
      </c>
      <c r="D349" t="s">
        <v>1027</v>
      </c>
      <c r="E349" t="s">
        <v>1028</v>
      </c>
      <c r="F349">
        <v>4</v>
      </c>
      <c r="G349">
        <v>1675368910.1875</v>
      </c>
      <c r="H349">
        <f t="shared" si="170"/>
        <v>1.8520259432180347E-4</v>
      </c>
      <c r="I349">
        <f t="shared" si="171"/>
        <v>0.18520259432180347</v>
      </c>
      <c r="J349">
        <f t="shared" si="172"/>
        <v>6.8992891123954712</v>
      </c>
      <c r="K349">
        <f t="shared" si="173"/>
        <v>2193.1725000000001</v>
      </c>
      <c r="L349">
        <f t="shared" si="174"/>
        <v>1323.3169270254446</v>
      </c>
      <c r="M349">
        <f t="shared" si="175"/>
        <v>134.08251005760124</v>
      </c>
      <c r="N349">
        <f t="shared" si="176"/>
        <v>222.21893167368987</v>
      </c>
      <c r="O349">
        <f t="shared" si="177"/>
        <v>1.331989073852969E-2</v>
      </c>
      <c r="P349">
        <f t="shared" si="178"/>
        <v>2.7626214758453496</v>
      </c>
      <c r="Q349">
        <f t="shared" si="179"/>
        <v>1.328431507030044E-2</v>
      </c>
      <c r="R349">
        <f t="shared" si="180"/>
        <v>8.3058852748213174E-3</v>
      </c>
      <c r="S349">
        <f t="shared" si="181"/>
        <v>226.11862498675475</v>
      </c>
      <c r="T349">
        <f t="shared" si="182"/>
        <v>35.995587103238407</v>
      </c>
      <c r="U349">
        <f t="shared" si="183"/>
        <v>33.527199999999993</v>
      </c>
      <c r="V349">
        <f t="shared" si="184"/>
        <v>5.2037050146506045</v>
      </c>
      <c r="W349">
        <f t="shared" si="185"/>
        <v>69.589484705460976</v>
      </c>
      <c r="X349">
        <f t="shared" si="186"/>
        <v>3.8542554459996641</v>
      </c>
      <c r="Y349">
        <f t="shared" si="187"/>
        <v>5.5385601176857175</v>
      </c>
      <c r="Z349">
        <f t="shared" si="188"/>
        <v>1.3494495686509405</v>
      </c>
      <c r="AA349">
        <f t="shared" si="189"/>
        <v>-8.1674344095915341</v>
      </c>
      <c r="AB349">
        <f t="shared" si="190"/>
        <v>166.6211663639879</v>
      </c>
      <c r="AC349">
        <f t="shared" si="191"/>
        <v>13.960593267847893</v>
      </c>
      <c r="AD349">
        <f t="shared" si="192"/>
        <v>398.53295020899901</v>
      </c>
      <c r="AE349">
        <f t="shared" si="193"/>
        <v>17.471575291523319</v>
      </c>
      <c r="AF349">
        <f t="shared" si="194"/>
        <v>0.1029637141359999</v>
      </c>
      <c r="AG349">
        <f t="shared" si="195"/>
        <v>6.8992891123954712</v>
      </c>
      <c r="AH349">
        <v>2300.4788676861572</v>
      </c>
      <c r="AI349">
        <v>2282.972181818182</v>
      </c>
      <c r="AJ349">
        <v>1.6939241236209699</v>
      </c>
      <c r="AK349">
        <v>66.45767359900691</v>
      </c>
      <c r="AL349">
        <f t="shared" si="196"/>
        <v>0.18520259432180347</v>
      </c>
      <c r="AM349">
        <v>37.826306370163067</v>
      </c>
      <c r="AN349">
        <v>38.047752727272723</v>
      </c>
      <c r="AO349">
        <v>-1.216601822440344E-3</v>
      </c>
      <c r="AP349">
        <v>80.18708061797463</v>
      </c>
      <c r="AQ349">
        <v>11</v>
      </c>
      <c r="AR349">
        <v>2</v>
      </c>
      <c r="AS349">
        <f t="shared" si="197"/>
        <v>1</v>
      </c>
      <c r="AT349">
        <f t="shared" si="198"/>
        <v>0</v>
      </c>
      <c r="AU349">
        <f t="shared" si="199"/>
        <v>46947.016406756462</v>
      </c>
      <c r="AV349">
        <f t="shared" si="200"/>
        <v>1200.0037500000001</v>
      </c>
      <c r="AW349">
        <f t="shared" si="201"/>
        <v>1025.9295885941733</v>
      </c>
      <c r="AX349">
        <f t="shared" si="202"/>
        <v>0.85493865214518983</v>
      </c>
      <c r="AY349">
        <f t="shared" si="203"/>
        <v>0.18843159864021652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1675368910.1875</v>
      </c>
      <c r="BF349">
        <v>2193.1725000000001</v>
      </c>
      <c r="BG349">
        <v>2214.4037499999999</v>
      </c>
      <c r="BH349">
        <v>38.039275000000004</v>
      </c>
      <c r="BI349">
        <v>37.920450000000002</v>
      </c>
      <c r="BJ349">
        <v>2202.3049999999998</v>
      </c>
      <c r="BK349">
        <v>37.891112499999998</v>
      </c>
      <c r="BL349">
        <v>500.13237500000002</v>
      </c>
      <c r="BM349">
        <v>101.223</v>
      </c>
      <c r="BN349">
        <v>0.1000521875</v>
      </c>
      <c r="BO349">
        <v>34.645925000000013</v>
      </c>
      <c r="BP349">
        <v>33.527199999999993</v>
      </c>
      <c r="BQ349">
        <v>999.9</v>
      </c>
      <c r="BR349">
        <v>0</v>
      </c>
      <c r="BS349">
        <v>0</v>
      </c>
      <c r="BT349">
        <v>8967.7325000000019</v>
      </c>
      <c r="BU349">
        <v>0</v>
      </c>
      <c r="BV349">
        <v>136.2412875</v>
      </c>
      <c r="BW349">
        <v>-21.233462500000002</v>
      </c>
      <c r="BX349">
        <v>2279.8962499999998</v>
      </c>
      <c r="BY349">
        <v>2301.6849999999999</v>
      </c>
      <c r="BZ349">
        <v>0.1188445625</v>
      </c>
      <c r="CA349">
        <v>2214.4037499999999</v>
      </c>
      <c r="CB349">
        <v>37.920450000000002</v>
      </c>
      <c r="CC349">
        <v>3.8504550000000002</v>
      </c>
      <c r="CD349">
        <v>3.8384225000000001</v>
      </c>
      <c r="CE349">
        <v>28.2498</v>
      </c>
      <c r="CF349">
        <v>28.196012499999998</v>
      </c>
      <c r="CG349">
        <v>1200.0037500000001</v>
      </c>
      <c r="CH349">
        <v>0.49996249999999998</v>
      </c>
      <c r="CI349">
        <v>0.50003749999999991</v>
      </c>
      <c r="CJ349">
        <v>0</v>
      </c>
      <c r="CK349">
        <v>1011.7262500000001</v>
      </c>
      <c r="CL349">
        <v>4.9990899999999998</v>
      </c>
      <c r="CM349">
        <v>10927.5875</v>
      </c>
      <c r="CN349">
        <v>9557.7512499999993</v>
      </c>
      <c r="CO349">
        <v>46.25</v>
      </c>
      <c r="CP349">
        <v>48.811999999999998</v>
      </c>
      <c r="CQ349">
        <v>47.186999999999998</v>
      </c>
      <c r="CR349">
        <v>47.436999999999998</v>
      </c>
      <c r="CS349">
        <v>47.476374999999997</v>
      </c>
      <c r="CT349">
        <v>597.45624999999995</v>
      </c>
      <c r="CU349">
        <v>597.54750000000001</v>
      </c>
      <c r="CV349">
        <v>0</v>
      </c>
      <c r="CW349">
        <v>1675368930.7</v>
      </c>
      <c r="CX349">
        <v>0</v>
      </c>
      <c r="CY349">
        <v>1675367359.0999999</v>
      </c>
      <c r="CZ349" t="s">
        <v>356</v>
      </c>
      <c r="DA349">
        <v>1675367359.0999999</v>
      </c>
      <c r="DB349">
        <v>1675367351.0999999</v>
      </c>
      <c r="DC349">
        <v>3</v>
      </c>
      <c r="DD349">
        <v>-0.36899999999999999</v>
      </c>
      <c r="DE349">
        <v>-0.108</v>
      </c>
      <c r="DF349">
        <v>-5.9960000000000004</v>
      </c>
      <c r="DG349">
        <v>0.14799999999999999</v>
      </c>
      <c r="DH349">
        <v>415</v>
      </c>
      <c r="DI349">
        <v>35</v>
      </c>
      <c r="DJ349">
        <v>0.46</v>
      </c>
      <c r="DK349">
        <v>0.2</v>
      </c>
      <c r="DL349">
        <v>-21.362073170731708</v>
      </c>
      <c r="DM349">
        <v>0.77915958188152323</v>
      </c>
      <c r="DN349">
        <v>0.1539974200360231</v>
      </c>
      <c r="DO349">
        <v>0</v>
      </c>
      <c r="DP349">
        <v>0.28656566097560981</v>
      </c>
      <c r="DQ349">
        <v>-0.6982579777003487</v>
      </c>
      <c r="DR349">
        <v>8.0783570268056909E-2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0</v>
      </c>
      <c r="DY349">
        <v>2</v>
      </c>
      <c r="DZ349" t="s">
        <v>366</v>
      </c>
      <c r="EA349">
        <v>2.94401</v>
      </c>
      <c r="EB349">
        <v>2.6236799999999998</v>
      </c>
      <c r="EC349">
        <v>0.29762300000000003</v>
      </c>
      <c r="ED349">
        <v>0.29683999999999999</v>
      </c>
      <c r="EE349">
        <v>0.149451</v>
      </c>
      <c r="EF349">
        <v>0.14771400000000001</v>
      </c>
      <c r="EG349">
        <v>21052.799999999999</v>
      </c>
      <c r="EH349">
        <v>21375.4</v>
      </c>
      <c r="EI349">
        <v>27933.1</v>
      </c>
      <c r="EJ349">
        <v>29314</v>
      </c>
      <c r="EK349">
        <v>32722.3</v>
      </c>
      <c r="EL349">
        <v>34691.5</v>
      </c>
      <c r="EM349">
        <v>39457.4</v>
      </c>
      <c r="EN349">
        <v>41899.9</v>
      </c>
      <c r="EO349">
        <v>1.9079699999999999</v>
      </c>
      <c r="EP349">
        <v>1.8794999999999999</v>
      </c>
      <c r="EQ349">
        <v>5.8937799999999999E-2</v>
      </c>
      <c r="ER349">
        <v>0</v>
      </c>
      <c r="ES349">
        <v>32.564999999999998</v>
      </c>
      <c r="ET349">
        <v>999.9</v>
      </c>
      <c r="EU349">
        <v>72.2</v>
      </c>
      <c r="EV349">
        <v>35</v>
      </c>
      <c r="EW349">
        <v>40.289200000000001</v>
      </c>
      <c r="EX349">
        <v>57.366599999999998</v>
      </c>
      <c r="EY349">
        <v>2.3277199999999998</v>
      </c>
      <c r="EZ349">
        <v>1</v>
      </c>
      <c r="FA349">
        <v>0.73779499999999998</v>
      </c>
      <c r="FB349">
        <v>1.34781</v>
      </c>
      <c r="FC349">
        <v>20.265899999999998</v>
      </c>
      <c r="FD349">
        <v>5.21624</v>
      </c>
      <c r="FE349">
        <v>12.0099</v>
      </c>
      <c r="FF349">
        <v>4.9855499999999999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1.8622000000000001</v>
      </c>
      <c r="FN349">
        <v>1.8642099999999999</v>
      </c>
      <c r="FO349">
        <v>1.8603499999999999</v>
      </c>
      <c r="FP349">
        <v>1.86104</v>
      </c>
      <c r="FQ349">
        <v>1.8602000000000001</v>
      </c>
      <c r="FR349">
        <v>1.8619000000000001</v>
      </c>
      <c r="FS349">
        <v>1.8585199999999999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-9.15</v>
      </c>
      <c r="GH349">
        <v>0.14810000000000001</v>
      </c>
      <c r="GI349">
        <v>-4.6172869984045022</v>
      </c>
      <c r="GJ349">
        <v>-3.9744887815693084E-3</v>
      </c>
      <c r="GK349">
        <v>1.847162108954052E-6</v>
      </c>
      <c r="GL349">
        <v>-4.4217609294687878E-10</v>
      </c>
      <c r="GM349">
        <v>0.1481899999999996</v>
      </c>
      <c r="GN349">
        <v>0</v>
      </c>
      <c r="GO349">
        <v>0</v>
      </c>
      <c r="GP349">
        <v>0</v>
      </c>
      <c r="GQ349">
        <v>6</v>
      </c>
      <c r="GR349">
        <v>2080</v>
      </c>
      <c r="GS349">
        <v>4</v>
      </c>
      <c r="GT349">
        <v>32</v>
      </c>
      <c r="GU349">
        <v>25.9</v>
      </c>
      <c r="GV349">
        <v>26</v>
      </c>
      <c r="GW349">
        <v>4.2504900000000001</v>
      </c>
      <c r="GX349">
        <v>2.47681</v>
      </c>
      <c r="GY349">
        <v>1.4489700000000001</v>
      </c>
      <c r="GZ349">
        <v>2.323</v>
      </c>
      <c r="HA349">
        <v>1.5478499999999999</v>
      </c>
      <c r="HB349">
        <v>2.3767100000000001</v>
      </c>
      <c r="HC349">
        <v>39.9437</v>
      </c>
      <c r="HD349">
        <v>14.2721</v>
      </c>
      <c r="HE349">
        <v>18</v>
      </c>
      <c r="HF349">
        <v>500.81799999999998</v>
      </c>
      <c r="HG349">
        <v>523.80899999999997</v>
      </c>
      <c r="HH349">
        <v>31.000800000000002</v>
      </c>
      <c r="HI349">
        <v>36.5732</v>
      </c>
      <c r="HJ349">
        <v>30.0001</v>
      </c>
      <c r="HK349">
        <v>36.491700000000002</v>
      </c>
      <c r="HL349">
        <v>36.523299999999999</v>
      </c>
      <c r="HM349">
        <v>85.006100000000004</v>
      </c>
      <c r="HN349">
        <v>8.7438300000000009</v>
      </c>
      <c r="HO349">
        <v>100</v>
      </c>
      <c r="HP349">
        <v>31</v>
      </c>
      <c r="HQ349">
        <v>2227.3200000000002</v>
      </c>
      <c r="HR349">
        <v>38.002699999999997</v>
      </c>
      <c r="HS349">
        <v>98.470299999999995</v>
      </c>
      <c r="HT349">
        <v>97.162300000000002</v>
      </c>
    </row>
    <row r="350" spans="1:228" x14ac:dyDescent="0.2">
      <c r="A350">
        <v>335</v>
      </c>
      <c r="B350">
        <v>1675368916.5</v>
      </c>
      <c r="C350">
        <v>1333.400000095367</v>
      </c>
      <c r="D350" t="s">
        <v>1029</v>
      </c>
      <c r="E350" t="s">
        <v>1030</v>
      </c>
      <c r="F350">
        <v>4</v>
      </c>
      <c r="G350">
        <v>1675368914.5</v>
      </c>
      <c r="H350">
        <f t="shared" si="170"/>
        <v>1.2935959559093693E-4</v>
      </c>
      <c r="I350">
        <f t="shared" si="171"/>
        <v>0.12935959559093693</v>
      </c>
      <c r="J350">
        <f t="shared" si="172"/>
        <v>6.3335187260517314</v>
      </c>
      <c r="K350">
        <f t="shared" si="173"/>
        <v>2200.42</v>
      </c>
      <c r="L350">
        <f t="shared" si="174"/>
        <v>1078.6267362693704</v>
      </c>
      <c r="M350">
        <f t="shared" si="175"/>
        <v>109.28798546525057</v>
      </c>
      <c r="N350">
        <f t="shared" si="176"/>
        <v>222.94966450506251</v>
      </c>
      <c r="O350">
        <f t="shared" si="177"/>
        <v>9.3508983207443164E-3</v>
      </c>
      <c r="P350">
        <f t="shared" si="178"/>
        <v>2.7719580856758683</v>
      </c>
      <c r="Q350">
        <f t="shared" si="179"/>
        <v>9.333409140487409E-3</v>
      </c>
      <c r="R350">
        <f t="shared" si="180"/>
        <v>5.8349492883808998E-3</v>
      </c>
      <c r="S350">
        <f t="shared" si="181"/>
        <v>226.11914580809346</v>
      </c>
      <c r="T350">
        <f t="shared" si="182"/>
        <v>35.995870937925559</v>
      </c>
      <c r="U350">
        <f t="shared" si="183"/>
        <v>33.514800000000001</v>
      </c>
      <c r="V350">
        <f t="shared" si="184"/>
        <v>5.2000944254225452</v>
      </c>
      <c r="W350">
        <f t="shared" si="185"/>
        <v>69.708960228940882</v>
      </c>
      <c r="X350">
        <f t="shared" si="186"/>
        <v>3.8585712789007722</v>
      </c>
      <c r="Y350">
        <f t="shared" si="187"/>
        <v>5.5352586901716823</v>
      </c>
      <c r="Z350">
        <f t="shared" si="188"/>
        <v>1.341523146521773</v>
      </c>
      <c r="AA350">
        <f t="shared" si="189"/>
        <v>-5.7047581655603183</v>
      </c>
      <c r="AB350">
        <f t="shared" si="190"/>
        <v>167.43246267155681</v>
      </c>
      <c r="AC350">
        <f t="shared" si="191"/>
        <v>13.979737298103455</v>
      </c>
      <c r="AD350">
        <f t="shared" si="192"/>
        <v>401.82658761219341</v>
      </c>
      <c r="AE350">
        <f t="shared" si="193"/>
        <v>17.685516348317968</v>
      </c>
      <c r="AF350">
        <f t="shared" si="194"/>
        <v>2.8187759075160423E-2</v>
      </c>
      <c r="AG350">
        <f t="shared" si="195"/>
        <v>6.3335187260517314</v>
      </c>
      <c r="AH350">
        <v>2307.8296840266439</v>
      </c>
      <c r="AI350">
        <v>2290.2907878787878</v>
      </c>
      <c r="AJ350">
        <v>1.8340329976214951</v>
      </c>
      <c r="AK350">
        <v>66.45767359900691</v>
      </c>
      <c r="AL350">
        <f t="shared" si="196"/>
        <v>0.12935959559093693</v>
      </c>
      <c r="AM350">
        <v>38.034275881186453</v>
      </c>
      <c r="AN350">
        <v>38.106739999999981</v>
      </c>
      <c r="AO350">
        <v>1.2111487241190639E-2</v>
      </c>
      <c r="AP350">
        <v>80.18708061797463</v>
      </c>
      <c r="AQ350">
        <v>11</v>
      </c>
      <c r="AR350">
        <v>2</v>
      </c>
      <c r="AS350">
        <f t="shared" si="197"/>
        <v>1</v>
      </c>
      <c r="AT350">
        <f t="shared" si="198"/>
        <v>0</v>
      </c>
      <c r="AU350">
        <f t="shared" si="199"/>
        <v>47204.170587659028</v>
      </c>
      <c r="AV350">
        <f t="shared" si="200"/>
        <v>1200.007142857143</v>
      </c>
      <c r="AW350">
        <f t="shared" si="201"/>
        <v>1025.932427879841</v>
      </c>
      <c r="AX350">
        <f t="shared" si="202"/>
        <v>0.8549386009796236</v>
      </c>
      <c r="AY350">
        <f t="shared" si="203"/>
        <v>0.18843149989067376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1675368914.5</v>
      </c>
      <c r="BF350">
        <v>2200.42</v>
      </c>
      <c r="BG350">
        <v>2221.7114285714279</v>
      </c>
      <c r="BH350">
        <v>38.082485714285717</v>
      </c>
      <c r="BI350">
        <v>38.049957142857139</v>
      </c>
      <c r="BJ350">
        <v>2209.5728571428572</v>
      </c>
      <c r="BK350">
        <v>37.934285714285707</v>
      </c>
      <c r="BL350">
        <v>500.13199999999989</v>
      </c>
      <c r="BM350">
        <v>101.22157142857139</v>
      </c>
      <c r="BN350">
        <v>9.9841985714285722E-2</v>
      </c>
      <c r="BO350">
        <v>34.635185714285697</v>
      </c>
      <c r="BP350">
        <v>33.514800000000001</v>
      </c>
      <c r="BQ350">
        <v>999.89999999999986</v>
      </c>
      <c r="BR350">
        <v>0</v>
      </c>
      <c r="BS350">
        <v>0</v>
      </c>
      <c r="BT350">
        <v>9017.4114285714277</v>
      </c>
      <c r="BU350">
        <v>0</v>
      </c>
      <c r="BV350">
        <v>73.036585714285721</v>
      </c>
      <c r="BW350">
        <v>-21.28838571428571</v>
      </c>
      <c r="BX350">
        <v>2287.5342857142859</v>
      </c>
      <c r="BY350">
        <v>2309.59</v>
      </c>
      <c r="BZ350">
        <v>3.2527928571428569E-2</v>
      </c>
      <c r="CA350">
        <v>2221.7114285714279</v>
      </c>
      <c r="CB350">
        <v>38.049957142857139</v>
      </c>
      <c r="CC350">
        <v>3.854768571428572</v>
      </c>
      <c r="CD350">
        <v>3.851477142857143</v>
      </c>
      <c r="CE350">
        <v>28.269028571428571</v>
      </c>
      <c r="CF350">
        <v>28.254357142857149</v>
      </c>
      <c r="CG350">
        <v>1200.007142857143</v>
      </c>
      <c r="CH350">
        <v>0.49996600000000008</v>
      </c>
      <c r="CI350">
        <v>0.50003399999999998</v>
      </c>
      <c r="CJ350">
        <v>0</v>
      </c>
      <c r="CK350">
        <v>1011.714285714286</v>
      </c>
      <c r="CL350">
        <v>4.9990899999999998</v>
      </c>
      <c r="CM350">
        <v>10926.55714285714</v>
      </c>
      <c r="CN350">
        <v>9557.7971428571436</v>
      </c>
      <c r="CO350">
        <v>46.25</v>
      </c>
      <c r="CP350">
        <v>48.811999999999998</v>
      </c>
      <c r="CQ350">
        <v>47.186999999999998</v>
      </c>
      <c r="CR350">
        <v>47.454999999999998</v>
      </c>
      <c r="CS350">
        <v>47.482000000000014</v>
      </c>
      <c r="CT350">
        <v>597.46</v>
      </c>
      <c r="CU350">
        <v>597.54714285714283</v>
      </c>
      <c r="CV350">
        <v>0</v>
      </c>
      <c r="CW350">
        <v>1675368934.9000001</v>
      </c>
      <c r="CX350">
        <v>0</v>
      </c>
      <c r="CY350">
        <v>1675367359.0999999</v>
      </c>
      <c r="CZ350" t="s">
        <v>356</v>
      </c>
      <c r="DA350">
        <v>1675367359.0999999</v>
      </c>
      <c r="DB350">
        <v>1675367351.0999999</v>
      </c>
      <c r="DC350">
        <v>3</v>
      </c>
      <c r="DD350">
        <v>-0.36899999999999999</v>
      </c>
      <c r="DE350">
        <v>-0.108</v>
      </c>
      <c r="DF350">
        <v>-5.9960000000000004</v>
      </c>
      <c r="DG350">
        <v>0.14799999999999999</v>
      </c>
      <c r="DH350">
        <v>415</v>
      </c>
      <c r="DI350">
        <v>35</v>
      </c>
      <c r="DJ350">
        <v>0.46</v>
      </c>
      <c r="DK350">
        <v>0.2</v>
      </c>
      <c r="DL350">
        <v>-21.314104878048781</v>
      </c>
      <c r="DM350">
        <v>0.27607944250869698</v>
      </c>
      <c r="DN350">
        <v>0.10297960477975659</v>
      </c>
      <c r="DO350">
        <v>0</v>
      </c>
      <c r="DP350">
        <v>0.22237862195121949</v>
      </c>
      <c r="DQ350">
        <v>-1.1195276153310101</v>
      </c>
      <c r="DR350">
        <v>0.1204119738047239</v>
      </c>
      <c r="DS350">
        <v>0</v>
      </c>
      <c r="DT350">
        <v>0</v>
      </c>
      <c r="DU350">
        <v>0</v>
      </c>
      <c r="DV350">
        <v>0</v>
      </c>
      <c r="DW350">
        <v>-1</v>
      </c>
      <c r="DX350">
        <v>0</v>
      </c>
      <c r="DY350">
        <v>2</v>
      </c>
      <c r="DZ350" t="s">
        <v>366</v>
      </c>
      <c r="EA350">
        <v>2.9442300000000001</v>
      </c>
      <c r="EB350">
        <v>2.6238999999999999</v>
      </c>
      <c r="EC350">
        <v>0.298128</v>
      </c>
      <c r="ED350">
        <v>0.297342</v>
      </c>
      <c r="EE350">
        <v>0.14960300000000001</v>
      </c>
      <c r="EF350">
        <v>0.14777299999999999</v>
      </c>
      <c r="EG350">
        <v>21038</v>
      </c>
      <c r="EH350">
        <v>21359.8</v>
      </c>
      <c r="EI350">
        <v>27933.7</v>
      </c>
      <c r="EJ350">
        <v>29313.8</v>
      </c>
      <c r="EK350">
        <v>32717.200000000001</v>
      </c>
      <c r="EL350">
        <v>34689.1</v>
      </c>
      <c r="EM350">
        <v>39458.199999999997</v>
      </c>
      <c r="EN350">
        <v>41899.9</v>
      </c>
      <c r="EO350">
        <v>1.9080299999999999</v>
      </c>
      <c r="EP350">
        <v>1.8794</v>
      </c>
      <c r="EQ350">
        <v>5.8561599999999998E-2</v>
      </c>
      <c r="ER350">
        <v>0</v>
      </c>
      <c r="ES350">
        <v>32.562899999999999</v>
      </c>
      <c r="ET350">
        <v>999.9</v>
      </c>
      <c r="EU350">
        <v>72.2</v>
      </c>
      <c r="EV350">
        <v>35</v>
      </c>
      <c r="EW350">
        <v>40.284999999999997</v>
      </c>
      <c r="EX350">
        <v>57.426600000000001</v>
      </c>
      <c r="EY350">
        <v>2.0352600000000001</v>
      </c>
      <c r="EZ350">
        <v>1</v>
      </c>
      <c r="FA350">
        <v>0.73739600000000005</v>
      </c>
      <c r="FB350">
        <v>1.3480300000000001</v>
      </c>
      <c r="FC350">
        <v>20.265999999999998</v>
      </c>
      <c r="FD350">
        <v>5.21699</v>
      </c>
      <c r="FE350">
        <v>12.0099</v>
      </c>
      <c r="FF350">
        <v>4.9856999999999996</v>
      </c>
      <c r="FG350">
        <v>3.2845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1.8622099999999999</v>
      </c>
      <c r="FN350">
        <v>1.8642700000000001</v>
      </c>
      <c r="FO350">
        <v>1.8603499999999999</v>
      </c>
      <c r="FP350">
        <v>1.86103</v>
      </c>
      <c r="FQ350">
        <v>1.8602000000000001</v>
      </c>
      <c r="FR350">
        <v>1.86189</v>
      </c>
      <c r="FS350">
        <v>1.8585199999999999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-9.16</v>
      </c>
      <c r="GH350">
        <v>0.1482</v>
      </c>
      <c r="GI350">
        <v>-4.6172869984045022</v>
      </c>
      <c r="GJ350">
        <v>-3.9744887815693084E-3</v>
      </c>
      <c r="GK350">
        <v>1.847162108954052E-6</v>
      </c>
      <c r="GL350">
        <v>-4.4217609294687878E-10</v>
      </c>
      <c r="GM350">
        <v>0.1481899999999996</v>
      </c>
      <c r="GN350">
        <v>0</v>
      </c>
      <c r="GO350">
        <v>0</v>
      </c>
      <c r="GP350">
        <v>0</v>
      </c>
      <c r="GQ350">
        <v>6</v>
      </c>
      <c r="GR350">
        <v>2080</v>
      </c>
      <c r="GS350">
        <v>4</v>
      </c>
      <c r="GT350">
        <v>32</v>
      </c>
      <c r="GU350">
        <v>26</v>
      </c>
      <c r="GV350">
        <v>26.1</v>
      </c>
      <c r="GW350">
        <v>4.2602500000000001</v>
      </c>
      <c r="GX350">
        <v>2.49756</v>
      </c>
      <c r="GY350">
        <v>1.4489700000000001</v>
      </c>
      <c r="GZ350">
        <v>2.323</v>
      </c>
      <c r="HA350">
        <v>1.5478499999999999</v>
      </c>
      <c r="HB350">
        <v>2.3107899999999999</v>
      </c>
      <c r="HC350">
        <v>39.9437</v>
      </c>
      <c r="HD350">
        <v>14.263400000000001</v>
      </c>
      <c r="HE350">
        <v>18</v>
      </c>
      <c r="HF350">
        <v>500.863</v>
      </c>
      <c r="HG350">
        <v>523.73599999999999</v>
      </c>
      <c r="HH350">
        <v>31.000399999999999</v>
      </c>
      <c r="HI350">
        <v>36.5732</v>
      </c>
      <c r="HJ350">
        <v>30.0001</v>
      </c>
      <c r="HK350">
        <v>36.493499999999997</v>
      </c>
      <c r="HL350">
        <v>36.523400000000002</v>
      </c>
      <c r="HM350">
        <v>85.198499999999996</v>
      </c>
      <c r="HN350">
        <v>8.7438300000000009</v>
      </c>
      <c r="HO350">
        <v>100</v>
      </c>
      <c r="HP350">
        <v>31</v>
      </c>
      <c r="HQ350">
        <v>2234.0100000000002</v>
      </c>
      <c r="HR350">
        <v>37.990299999999998</v>
      </c>
      <c r="HS350">
        <v>98.472300000000004</v>
      </c>
      <c r="HT350">
        <v>97.162000000000006</v>
      </c>
    </row>
    <row r="351" spans="1:228" x14ac:dyDescent="0.2">
      <c r="A351">
        <v>336</v>
      </c>
      <c r="B351">
        <v>1675368920.5</v>
      </c>
      <c r="C351">
        <v>1337.400000095367</v>
      </c>
      <c r="D351" t="s">
        <v>1031</v>
      </c>
      <c r="E351" t="s">
        <v>1032</v>
      </c>
      <c r="F351">
        <v>4</v>
      </c>
      <c r="G351">
        <v>1675368918.1875</v>
      </c>
      <c r="H351">
        <f t="shared" si="170"/>
        <v>1.5231518828177752E-4</v>
      </c>
      <c r="I351">
        <f t="shared" si="171"/>
        <v>0.15231518828177751</v>
      </c>
      <c r="J351">
        <f t="shared" si="172"/>
        <v>7.0026268384042085</v>
      </c>
      <c r="K351">
        <f t="shared" si="173"/>
        <v>2206.6224999999999</v>
      </c>
      <c r="L351">
        <f t="shared" si="174"/>
        <v>1156.3943119872388</v>
      </c>
      <c r="M351">
        <f t="shared" si="175"/>
        <v>117.16812193269365</v>
      </c>
      <c r="N351">
        <f t="shared" si="176"/>
        <v>223.57928559430553</v>
      </c>
      <c r="O351">
        <f t="shared" si="177"/>
        <v>1.1079597325802125E-2</v>
      </c>
      <c r="P351">
        <f t="shared" si="178"/>
        <v>2.7678746340981744</v>
      </c>
      <c r="Q351">
        <f t="shared" si="179"/>
        <v>1.1055017016840507E-2</v>
      </c>
      <c r="R351">
        <f t="shared" si="180"/>
        <v>6.9115894914185232E-3</v>
      </c>
      <c r="S351">
        <f t="shared" si="181"/>
        <v>226.11793648658988</v>
      </c>
      <c r="T351">
        <f t="shared" si="182"/>
        <v>35.984116522033418</v>
      </c>
      <c r="U351">
        <f t="shared" si="183"/>
        <v>33.504712499999997</v>
      </c>
      <c r="V351">
        <f t="shared" si="184"/>
        <v>5.1971587895905431</v>
      </c>
      <c r="W351">
        <f t="shared" si="185"/>
        <v>69.827782596152474</v>
      </c>
      <c r="X351">
        <f t="shared" si="186"/>
        <v>3.8635717123300566</v>
      </c>
      <c r="Y351">
        <f t="shared" si="187"/>
        <v>5.5330007178875249</v>
      </c>
      <c r="Z351">
        <f t="shared" si="188"/>
        <v>1.3335870772604865</v>
      </c>
      <c r="AA351">
        <f t="shared" si="189"/>
        <v>-6.7170998032263887</v>
      </c>
      <c r="AB351">
        <f t="shared" si="190"/>
        <v>167.59457382530294</v>
      </c>
      <c r="AC351">
        <f t="shared" si="191"/>
        <v>14.012723739926672</v>
      </c>
      <c r="AD351">
        <f t="shared" si="192"/>
        <v>401.00813424859314</v>
      </c>
      <c r="AE351">
        <f t="shared" si="193"/>
        <v>17.517247362365012</v>
      </c>
      <c r="AF351">
        <f t="shared" si="194"/>
        <v>6.1908440118666024E-2</v>
      </c>
      <c r="AG351">
        <f t="shared" si="195"/>
        <v>7.0026268384042085</v>
      </c>
      <c r="AH351">
        <v>2314.821247839327</v>
      </c>
      <c r="AI351">
        <v>2297.1556969696981</v>
      </c>
      <c r="AJ351">
        <v>1.699355519062389</v>
      </c>
      <c r="AK351">
        <v>66.45767359900691</v>
      </c>
      <c r="AL351">
        <f t="shared" si="196"/>
        <v>0.15231518828177751</v>
      </c>
      <c r="AM351">
        <v>38.058427756604793</v>
      </c>
      <c r="AN351">
        <v>38.15009818181818</v>
      </c>
      <c r="AO351">
        <v>1.325816521838938E-2</v>
      </c>
      <c r="AP351">
        <v>80.18708061797463</v>
      </c>
      <c r="AQ351">
        <v>11</v>
      </c>
      <c r="AR351">
        <v>2</v>
      </c>
      <c r="AS351">
        <f t="shared" si="197"/>
        <v>1</v>
      </c>
      <c r="AT351">
        <f t="shared" si="198"/>
        <v>0</v>
      </c>
      <c r="AU351">
        <f t="shared" si="199"/>
        <v>47093.485570086137</v>
      </c>
      <c r="AV351">
        <f t="shared" si="200"/>
        <v>1200.00125</v>
      </c>
      <c r="AW351">
        <f t="shared" si="201"/>
        <v>1025.927338594088</v>
      </c>
      <c r="AX351">
        <f t="shared" si="202"/>
        <v>0.8549385582674085</v>
      </c>
      <c r="AY351">
        <f t="shared" si="203"/>
        <v>0.18843141745609837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1675368918.1875</v>
      </c>
      <c r="BF351">
        <v>2206.6224999999999</v>
      </c>
      <c r="BG351">
        <v>2227.80125</v>
      </c>
      <c r="BH351">
        <v>38.131637499999997</v>
      </c>
      <c r="BI351">
        <v>38.060200000000002</v>
      </c>
      <c r="BJ351">
        <v>2215.79</v>
      </c>
      <c r="BK351">
        <v>37.983474999999999</v>
      </c>
      <c r="BL351">
        <v>500.13875000000002</v>
      </c>
      <c r="BM351">
        <v>101.22175</v>
      </c>
      <c r="BN351">
        <v>0.1001959125</v>
      </c>
      <c r="BO351">
        <v>34.627837500000012</v>
      </c>
      <c r="BP351">
        <v>33.504712499999997</v>
      </c>
      <c r="BQ351">
        <v>999.9</v>
      </c>
      <c r="BR351">
        <v>0</v>
      </c>
      <c r="BS351">
        <v>0</v>
      </c>
      <c r="BT351">
        <v>8995.7037500000006</v>
      </c>
      <c r="BU351">
        <v>0</v>
      </c>
      <c r="BV351">
        <v>87.207212499999997</v>
      </c>
      <c r="BW351">
        <v>-21.176712500000001</v>
      </c>
      <c r="BX351">
        <v>2294.1</v>
      </c>
      <c r="BY351">
        <v>2315.9437499999999</v>
      </c>
      <c r="BZ351">
        <v>7.1427825E-2</v>
      </c>
      <c r="CA351">
        <v>2227.80125</v>
      </c>
      <c r="CB351">
        <v>38.060200000000002</v>
      </c>
      <c r="CC351">
        <v>3.8597549999999998</v>
      </c>
      <c r="CD351">
        <v>3.8525262499999999</v>
      </c>
      <c r="CE351">
        <v>28.291274999999999</v>
      </c>
      <c r="CF351">
        <v>28.259037500000002</v>
      </c>
      <c r="CG351">
        <v>1200.00125</v>
      </c>
      <c r="CH351">
        <v>0.49996600000000002</v>
      </c>
      <c r="CI351">
        <v>0.50003399999999998</v>
      </c>
      <c r="CJ351">
        <v>0</v>
      </c>
      <c r="CK351">
        <v>1011.73</v>
      </c>
      <c r="CL351">
        <v>4.9990899999999998</v>
      </c>
      <c r="CM351">
        <v>10926.3125</v>
      </c>
      <c r="CN351">
        <v>9557.74</v>
      </c>
      <c r="CO351">
        <v>46.25</v>
      </c>
      <c r="CP351">
        <v>48.811999999999998</v>
      </c>
      <c r="CQ351">
        <v>47.163749999999993</v>
      </c>
      <c r="CR351">
        <v>47.452749999999988</v>
      </c>
      <c r="CS351">
        <v>47.460624999999993</v>
      </c>
      <c r="CT351">
        <v>597.45875000000001</v>
      </c>
      <c r="CU351">
        <v>597.54250000000002</v>
      </c>
      <c r="CV351">
        <v>0</v>
      </c>
      <c r="CW351">
        <v>1675368939.0999999</v>
      </c>
      <c r="CX351">
        <v>0</v>
      </c>
      <c r="CY351">
        <v>1675367359.0999999</v>
      </c>
      <c r="CZ351" t="s">
        <v>356</v>
      </c>
      <c r="DA351">
        <v>1675367359.0999999</v>
      </c>
      <c r="DB351">
        <v>1675367351.0999999</v>
      </c>
      <c r="DC351">
        <v>3</v>
      </c>
      <c r="DD351">
        <v>-0.36899999999999999</v>
      </c>
      <c r="DE351">
        <v>-0.108</v>
      </c>
      <c r="DF351">
        <v>-5.9960000000000004</v>
      </c>
      <c r="DG351">
        <v>0.14799999999999999</v>
      </c>
      <c r="DH351">
        <v>415</v>
      </c>
      <c r="DI351">
        <v>35</v>
      </c>
      <c r="DJ351">
        <v>0.46</v>
      </c>
      <c r="DK351">
        <v>0.2</v>
      </c>
      <c r="DL351">
        <v>-21.300897500000001</v>
      </c>
      <c r="DM351">
        <v>0.92614896810511371</v>
      </c>
      <c r="DN351">
        <v>0.1084294367030926</v>
      </c>
      <c r="DO351">
        <v>0</v>
      </c>
      <c r="DP351">
        <v>0.17259379250000001</v>
      </c>
      <c r="DQ351">
        <v>-1.130605471294559</v>
      </c>
      <c r="DR351">
        <v>0.1195323507252124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366</v>
      </c>
      <c r="EA351">
        <v>2.9443100000000002</v>
      </c>
      <c r="EB351">
        <v>2.6236999999999999</v>
      </c>
      <c r="EC351">
        <v>0.29861599999999999</v>
      </c>
      <c r="ED351">
        <v>0.29782900000000001</v>
      </c>
      <c r="EE351">
        <v>0.149726</v>
      </c>
      <c r="EF351">
        <v>0.147787</v>
      </c>
      <c r="EG351">
        <v>21023.200000000001</v>
      </c>
      <c r="EH351">
        <v>21345.200000000001</v>
      </c>
      <c r="EI351">
        <v>27933.599999999999</v>
      </c>
      <c r="EJ351">
        <v>29314.3</v>
      </c>
      <c r="EK351">
        <v>32712.7</v>
      </c>
      <c r="EL351">
        <v>34689</v>
      </c>
      <c r="EM351">
        <v>39458.5</v>
      </c>
      <c r="EN351">
        <v>41900.400000000001</v>
      </c>
      <c r="EO351">
        <v>1.90828</v>
      </c>
      <c r="EP351">
        <v>1.87947</v>
      </c>
      <c r="EQ351">
        <v>5.7890999999999998E-2</v>
      </c>
      <c r="ER351">
        <v>0</v>
      </c>
      <c r="ES351">
        <v>32.561399999999999</v>
      </c>
      <c r="ET351">
        <v>999.9</v>
      </c>
      <c r="EU351">
        <v>72.2</v>
      </c>
      <c r="EV351">
        <v>35</v>
      </c>
      <c r="EW351">
        <v>40.289000000000001</v>
      </c>
      <c r="EX351">
        <v>57.366599999999998</v>
      </c>
      <c r="EY351">
        <v>1.7628200000000001</v>
      </c>
      <c r="EZ351">
        <v>1</v>
      </c>
      <c r="FA351">
        <v>0.73735499999999998</v>
      </c>
      <c r="FB351">
        <v>1.34758</v>
      </c>
      <c r="FC351">
        <v>20.265999999999998</v>
      </c>
      <c r="FD351">
        <v>5.21624</v>
      </c>
      <c r="FE351">
        <v>12.0099</v>
      </c>
      <c r="FF351">
        <v>4.9853500000000004</v>
      </c>
      <c r="FG351">
        <v>3.2844799999999998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1.86222</v>
      </c>
      <c r="FN351">
        <v>1.8642700000000001</v>
      </c>
      <c r="FO351">
        <v>1.8603499999999999</v>
      </c>
      <c r="FP351">
        <v>1.86103</v>
      </c>
      <c r="FQ351">
        <v>1.8602000000000001</v>
      </c>
      <c r="FR351">
        <v>1.86188</v>
      </c>
      <c r="FS351">
        <v>1.8585199999999999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-9.17</v>
      </c>
      <c r="GH351">
        <v>0.1482</v>
      </c>
      <c r="GI351">
        <v>-4.6172869984045022</v>
      </c>
      <c r="GJ351">
        <v>-3.9744887815693084E-3</v>
      </c>
      <c r="GK351">
        <v>1.847162108954052E-6</v>
      </c>
      <c r="GL351">
        <v>-4.4217609294687878E-10</v>
      </c>
      <c r="GM351">
        <v>0.1481899999999996</v>
      </c>
      <c r="GN351">
        <v>0</v>
      </c>
      <c r="GO351">
        <v>0</v>
      </c>
      <c r="GP351">
        <v>0</v>
      </c>
      <c r="GQ351">
        <v>6</v>
      </c>
      <c r="GR351">
        <v>2080</v>
      </c>
      <c r="GS351">
        <v>4</v>
      </c>
      <c r="GT351">
        <v>32</v>
      </c>
      <c r="GU351">
        <v>26</v>
      </c>
      <c r="GV351">
        <v>26.2</v>
      </c>
      <c r="GW351">
        <v>4.2712399999999997</v>
      </c>
      <c r="GX351">
        <v>2.4939</v>
      </c>
      <c r="GY351">
        <v>1.4489700000000001</v>
      </c>
      <c r="GZ351">
        <v>2.323</v>
      </c>
      <c r="HA351">
        <v>1.5478499999999999</v>
      </c>
      <c r="HB351">
        <v>2.2912599999999999</v>
      </c>
      <c r="HC351">
        <v>39.9437</v>
      </c>
      <c r="HD351">
        <v>14.245900000000001</v>
      </c>
      <c r="HE351">
        <v>18</v>
      </c>
      <c r="HF351">
        <v>501.02699999999999</v>
      </c>
      <c r="HG351">
        <v>523.76499999999999</v>
      </c>
      <c r="HH351">
        <v>31.0002</v>
      </c>
      <c r="HI351">
        <v>36.572299999999998</v>
      </c>
      <c r="HJ351">
        <v>30</v>
      </c>
      <c r="HK351">
        <v>36.493400000000001</v>
      </c>
      <c r="HL351">
        <v>36.520099999999999</v>
      </c>
      <c r="HM351">
        <v>85.4071</v>
      </c>
      <c r="HN351">
        <v>8.7438300000000009</v>
      </c>
      <c r="HO351">
        <v>100</v>
      </c>
      <c r="HP351">
        <v>31</v>
      </c>
      <c r="HQ351">
        <v>2240.6999999999998</v>
      </c>
      <c r="HR351">
        <v>37.9617</v>
      </c>
      <c r="HS351">
        <v>98.4726</v>
      </c>
      <c r="HT351">
        <v>97.163300000000007</v>
      </c>
    </row>
    <row r="352" spans="1:228" x14ac:dyDescent="0.2">
      <c r="A352">
        <v>337</v>
      </c>
      <c r="B352">
        <v>1675368924.5</v>
      </c>
      <c r="C352">
        <v>1341.400000095367</v>
      </c>
      <c r="D352" t="s">
        <v>1033</v>
      </c>
      <c r="E352" t="s">
        <v>1034</v>
      </c>
      <c r="F352">
        <v>4</v>
      </c>
      <c r="G352">
        <v>1675368922.5</v>
      </c>
      <c r="H352">
        <f t="shared" si="170"/>
        <v>1.5985347278533131E-4</v>
      </c>
      <c r="I352">
        <f t="shared" si="171"/>
        <v>0.15985347278533132</v>
      </c>
      <c r="J352">
        <f t="shared" si="172"/>
        <v>6.5369384272358699</v>
      </c>
      <c r="K352">
        <f t="shared" si="173"/>
        <v>2213.7485714285708</v>
      </c>
      <c r="L352">
        <f t="shared" si="174"/>
        <v>1279.5025125606815</v>
      </c>
      <c r="M352">
        <f t="shared" si="175"/>
        <v>129.64209111043616</v>
      </c>
      <c r="N352">
        <f t="shared" si="176"/>
        <v>224.30201674115875</v>
      </c>
      <c r="O352">
        <f t="shared" si="177"/>
        <v>1.1696835759447062E-2</v>
      </c>
      <c r="P352">
        <f t="shared" si="178"/>
        <v>2.7710795910938075</v>
      </c>
      <c r="Q352">
        <f t="shared" si="179"/>
        <v>1.1669475708497952E-2</v>
      </c>
      <c r="R352">
        <f t="shared" si="180"/>
        <v>7.29587512955528E-3</v>
      </c>
      <c r="S352">
        <f t="shared" si="181"/>
        <v>226.11982980799985</v>
      </c>
      <c r="T352">
        <f t="shared" si="182"/>
        <v>35.978007707669306</v>
      </c>
      <c r="U352">
        <f t="shared" si="183"/>
        <v>33.492171428571432</v>
      </c>
      <c r="V352">
        <f t="shared" si="184"/>
        <v>5.1935111325352725</v>
      </c>
      <c r="W352">
        <f t="shared" si="185"/>
        <v>69.911077077243235</v>
      </c>
      <c r="X352">
        <f t="shared" si="186"/>
        <v>3.8676170027980539</v>
      </c>
      <c r="Y352">
        <f t="shared" si="187"/>
        <v>5.5321948459252139</v>
      </c>
      <c r="Z352">
        <f t="shared" si="188"/>
        <v>1.3258941297372187</v>
      </c>
      <c r="AA352">
        <f t="shared" si="189"/>
        <v>-7.0495381498331113</v>
      </c>
      <c r="AB352">
        <f t="shared" si="190"/>
        <v>169.2703064417336</v>
      </c>
      <c r="AC352">
        <f t="shared" si="191"/>
        <v>14.135418052917197</v>
      </c>
      <c r="AD352">
        <f t="shared" si="192"/>
        <v>402.47601615281758</v>
      </c>
      <c r="AE352">
        <f t="shared" si="193"/>
        <v>17.78036857534952</v>
      </c>
      <c r="AF352">
        <f t="shared" si="194"/>
        <v>9.4069725250843922E-2</v>
      </c>
      <c r="AG352">
        <f t="shared" si="195"/>
        <v>6.5369384272358699</v>
      </c>
      <c r="AH352">
        <v>2321.971711321039</v>
      </c>
      <c r="AI352">
        <v>2304.3320606060602</v>
      </c>
      <c r="AJ352">
        <v>1.804944257614238</v>
      </c>
      <c r="AK352">
        <v>66.45767359900691</v>
      </c>
      <c r="AL352">
        <f t="shared" si="196"/>
        <v>0.15985347278533132</v>
      </c>
      <c r="AM352">
        <v>38.061542390734957</v>
      </c>
      <c r="AN352">
        <v>38.179491515151497</v>
      </c>
      <c r="AO352">
        <v>1.048488076158364E-2</v>
      </c>
      <c r="AP352">
        <v>80.18708061797463</v>
      </c>
      <c r="AQ352">
        <v>10</v>
      </c>
      <c r="AR352">
        <v>2</v>
      </c>
      <c r="AS352">
        <f t="shared" si="197"/>
        <v>1</v>
      </c>
      <c r="AT352">
        <f t="shared" si="198"/>
        <v>0</v>
      </c>
      <c r="AU352">
        <f t="shared" si="199"/>
        <v>47181.643282626988</v>
      </c>
      <c r="AV352">
        <f t="shared" si="200"/>
        <v>1200.011428571429</v>
      </c>
      <c r="AW352">
        <f t="shared" si="201"/>
        <v>1025.9360278797931</v>
      </c>
      <c r="AX352">
        <f t="shared" si="202"/>
        <v>0.85493854762794508</v>
      </c>
      <c r="AY352">
        <f t="shared" si="203"/>
        <v>0.18843139692193389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1675368922.5</v>
      </c>
      <c r="BF352">
        <v>2213.7485714285708</v>
      </c>
      <c r="BG352">
        <v>2235.3285714285712</v>
      </c>
      <c r="BH352">
        <v>38.171442857142857</v>
      </c>
      <c r="BI352">
        <v>38.062899999999999</v>
      </c>
      <c r="BJ352">
        <v>2222.9328571428568</v>
      </c>
      <c r="BK352">
        <v>38.023242857142861</v>
      </c>
      <c r="BL352">
        <v>500.14685714285707</v>
      </c>
      <c r="BM352">
        <v>101.2222857142857</v>
      </c>
      <c r="BN352">
        <v>9.9978085714285708E-2</v>
      </c>
      <c r="BO352">
        <v>34.625214285714293</v>
      </c>
      <c r="BP352">
        <v>33.492171428571432</v>
      </c>
      <c r="BQ352">
        <v>999.89999999999986</v>
      </c>
      <c r="BR352">
        <v>0</v>
      </c>
      <c r="BS352">
        <v>0</v>
      </c>
      <c r="BT352">
        <v>9012.6785714285706</v>
      </c>
      <c r="BU352">
        <v>0</v>
      </c>
      <c r="BV352">
        <v>66.680657142857143</v>
      </c>
      <c r="BW352">
        <v>-21.577671428571431</v>
      </c>
      <c r="BX352">
        <v>2301.6057142857139</v>
      </c>
      <c r="BY352">
        <v>2323.778571428571</v>
      </c>
      <c r="BZ352">
        <v>0.108545</v>
      </c>
      <c r="CA352">
        <v>2235.3285714285712</v>
      </c>
      <c r="CB352">
        <v>38.062899999999999</v>
      </c>
      <c r="CC352">
        <v>3.8638057142857138</v>
      </c>
      <c r="CD352">
        <v>3.8528157142857138</v>
      </c>
      <c r="CE352">
        <v>28.309285714285711</v>
      </c>
      <c r="CF352">
        <v>28.260342857142859</v>
      </c>
      <c r="CG352">
        <v>1200.011428571429</v>
      </c>
      <c r="CH352">
        <v>0.49996600000000008</v>
      </c>
      <c r="CI352">
        <v>0.50003399999999998</v>
      </c>
      <c r="CJ352">
        <v>0</v>
      </c>
      <c r="CK352">
        <v>1011.698571428571</v>
      </c>
      <c r="CL352">
        <v>4.9990899999999998</v>
      </c>
      <c r="CM352">
        <v>10926.72857142857</v>
      </c>
      <c r="CN352">
        <v>9557.8257142857146</v>
      </c>
      <c r="CO352">
        <v>46.241</v>
      </c>
      <c r="CP352">
        <v>48.758857142857153</v>
      </c>
      <c r="CQ352">
        <v>47.133857142857153</v>
      </c>
      <c r="CR352">
        <v>47.436999999999998</v>
      </c>
      <c r="CS352">
        <v>47.454999999999998</v>
      </c>
      <c r="CT352">
        <v>597.46428571428589</v>
      </c>
      <c r="CU352">
        <v>597.54714285714283</v>
      </c>
      <c r="CV352">
        <v>0</v>
      </c>
      <c r="CW352">
        <v>1675368942.7</v>
      </c>
      <c r="CX352">
        <v>0</v>
      </c>
      <c r="CY352">
        <v>1675367359.0999999</v>
      </c>
      <c r="CZ352" t="s">
        <v>356</v>
      </c>
      <c r="DA352">
        <v>1675367359.0999999</v>
      </c>
      <c r="DB352">
        <v>1675367351.0999999</v>
      </c>
      <c r="DC352">
        <v>3</v>
      </c>
      <c r="DD352">
        <v>-0.36899999999999999</v>
      </c>
      <c r="DE352">
        <v>-0.108</v>
      </c>
      <c r="DF352">
        <v>-5.9960000000000004</v>
      </c>
      <c r="DG352">
        <v>0.14799999999999999</v>
      </c>
      <c r="DH352">
        <v>415</v>
      </c>
      <c r="DI352">
        <v>35</v>
      </c>
      <c r="DJ352">
        <v>0.46</v>
      </c>
      <c r="DK352">
        <v>0.2</v>
      </c>
      <c r="DL352">
        <v>-21.30217804878049</v>
      </c>
      <c r="DM352">
        <v>-0.40418466898953692</v>
      </c>
      <c r="DN352">
        <v>0.13162892504456539</v>
      </c>
      <c r="DO352">
        <v>0</v>
      </c>
      <c r="DP352">
        <v>0.1294175170731707</v>
      </c>
      <c r="DQ352">
        <v>-0.67793656306620198</v>
      </c>
      <c r="DR352">
        <v>9.6439174165690783E-2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366</v>
      </c>
      <c r="EA352">
        <v>2.9439899999999999</v>
      </c>
      <c r="EB352">
        <v>2.6238999999999999</v>
      </c>
      <c r="EC352">
        <v>0.29911900000000002</v>
      </c>
      <c r="ED352">
        <v>0.29835</v>
      </c>
      <c r="EE352">
        <v>0.14979000000000001</v>
      </c>
      <c r="EF352">
        <v>0.14779</v>
      </c>
      <c r="EG352">
        <v>21007.9</v>
      </c>
      <c r="EH352">
        <v>21329.599999999999</v>
      </c>
      <c r="EI352">
        <v>27933.5</v>
      </c>
      <c r="EJ352">
        <v>29314.7</v>
      </c>
      <c r="EK352">
        <v>32710</v>
      </c>
      <c r="EL352">
        <v>34689.300000000003</v>
      </c>
      <c r="EM352">
        <v>39458.1</v>
      </c>
      <c r="EN352">
        <v>41901</v>
      </c>
      <c r="EO352">
        <v>1.90832</v>
      </c>
      <c r="EP352">
        <v>1.87958</v>
      </c>
      <c r="EQ352">
        <v>5.7190699999999997E-2</v>
      </c>
      <c r="ER352">
        <v>0</v>
      </c>
      <c r="ES352">
        <v>32.559199999999997</v>
      </c>
      <c r="ET352">
        <v>999.9</v>
      </c>
      <c r="EU352">
        <v>72.2</v>
      </c>
      <c r="EV352">
        <v>35</v>
      </c>
      <c r="EW352">
        <v>40.286200000000001</v>
      </c>
      <c r="EX352">
        <v>57.576599999999999</v>
      </c>
      <c r="EY352">
        <v>2.42388</v>
      </c>
      <c r="EZ352">
        <v>1</v>
      </c>
      <c r="FA352">
        <v>0.73736500000000005</v>
      </c>
      <c r="FB352">
        <v>1.3450299999999999</v>
      </c>
      <c r="FC352">
        <v>20.265999999999998</v>
      </c>
      <c r="FD352">
        <v>5.2166899999999998</v>
      </c>
      <c r="FE352">
        <v>12.0099</v>
      </c>
      <c r="FF352">
        <v>4.9856499999999997</v>
      </c>
      <c r="FG352">
        <v>3.2844500000000001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1.8622000000000001</v>
      </c>
      <c r="FN352">
        <v>1.86429</v>
      </c>
      <c r="FO352">
        <v>1.8603499999999999</v>
      </c>
      <c r="FP352">
        <v>1.8610199999999999</v>
      </c>
      <c r="FQ352">
        <v>1.8602000000000001</v>
      </c>
      <c r="FR352">
        <v>1.86188</v>
      </c>
      <c r="FS352">
        <v>1.8585199999999999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-9.19</v>
      </c>
      <c r="GH352">
        <v>0.1482</v>
      </c>
      <c r="GI352">
        <v>-4.6172869984045022</v>
      </c>
      <c r="GJ352">
        <v>-3.9744887815693084E-3</v>
      </c>
      <c r="GK352">
        <v>1.847162108954052E-6</v>
      </c>
      <c r="GL352">
        <v>-4.4217609294687878E-10</v>
      </c>
      <c r="GM352">
        <v>0.1481899999999996</v>
      </c>
      <c r="GN352">
        <v>0</v>
      </c>
      <c r="GO352">
        <v>0</v>
      </c>
      <c r="GP352">
        <v>0</v>
      </c>
      <c r="GQ352">
        <v>6</v>
      </c>
      <c r="GR352">
        <v>2080</v>
      </c>
      <c r="GS352">
        <v>4</v>
      </c>
      <c r="GT352">
        <v>32</v>
      </c>
      <c r="GU352">
        <v>26.1</v>
      </c>
      <c r="GV352">
        <v>26.2</v>
      </c>
      <c r="GW352">
        <v>4.2797900000000002</v>
      </c>
      <c r="GX352">
        <v>2.47559</v>
      </c>
      <c r="GY352">
        <v>1.4489700000000001</v>
      </c>
      <c r="GZ352">
        <v>2.32422</v>
      </c>
      <c r="HA352">
        <v>1.5478499999999999</v>
      </c>
      <c r="HB352">
        <v>2.3852500000000001</v>
      </c>
      <c r="HC352">
        <v>39.9437</v>
      </c>
      <c r="HD352">
        <v>14.263400000000001</v>
      </c>
      <c r="HE352">
        <v>18</v>
      </c>
      <c r="HF352">
        <v>501.04700000000003</v>
      </c>
      <c r="HG352">
        <v>523.83799999999997</v>
      </c>
      <c r="HH352">
        <v>30.999600000000001</v>
      </c>
      <c r="HI352">
        <v>36.569800000000001</v>
      </c>
      <c r="HJ352">
        <v>30</v>
      </c>
      <c r="HK352">
        <v>36.491700000000002</v>
      </c>
      <c r="HL352">
        <v>36.520000000000003</v>
      </c>
      <c r="HM352">
        <v>85.593999999999994</v>
      </c>
      <c r="HN352">
        <v>8.7438300000000009</v>
      </c>
      <c r="HO352">
        <v>100</v>
      </c>
      <c r="HP352">
        <v>31</v>
      </c>
      <c r="HQ352">
        <v>2247.38</v>
      </c>
      <c r="HR352">
        <v>37.964700000000001</v>
      </c>
      <c r="HS352">
        <v>98.471800000000002</v>
      </c>
      <c r="HT352">
        <v>97.164599999999993</v>
      </c>
    </row>
    <row r="353" spans="1:228" x14ac:dyDescent="0.2">
      <c r="A353">
        <v>338</v>
      </c>
      <c r="B353">
        <v>1675368928.5</v>
      </c>
      <c r="C353">
        <v>1345.400000095367</v>
      </c>
      <c r="D353" t="s">
        <v>1035</v>
      </c>
      <c r="E353" t="s">
        <v>1036</v>
      </c>
      <c r="F353">
        <v>4</v>
      </c>
      <c r="G353">
        <v>1675368926.1875</v>
      </c>
      <c r="H353">
        <f t="shared" si="170"/>
        <v>1.2750836929698278E-4</v>
      </c>
      <c r="I353">
        <f t="shared" si="171"/>
        <v>0.12750836929698278</v>
      </c>
      <c r="J353">
        <f t="shared" si="172"/>
        <v>6.4553512038293288</v>
      </c>
      <c r="K353">
        <f t="shared" si="173"/>
        <v>2220.0275000000001</v>
      </c>
      <c r="L353">
        <f t="shared" si="174"/>
        <v>1077.9636666526708</v>
      </c>
      <c r="M353">
        <f t="shared" si="175"/>
        <v>109.22161100091232</v>
      </c>
      <c r="N353">
        <f t="shared" si="176"/>
        <v>224.93798957924938</v>
      </c>
      <c r="O353">
        <f t="shared" si="177"/>
        <v>9.3533225473757722E-3</v>
      </c>
      <c r="P353">
        <f t="shared" si="178"/>
        <v>2.7726178821522542</v>
      </c>
      <c r="Q353">
        <f t="shared" si="179"/>
        <v>9.335828462566793E-3</v>
      </c>
      <c r="R353">
        <f t="shared" si="180"/>
        <v>5.8364618045040747E-3</v>
      </c>
      <c r="S353">
        <f t="shared" si="181"/>
        <v>226.12000386137152</v>
      </c>
      <c r="T353">
        <f t="shared" si="182"/>
        <v>35.978151607412613</v>
      </c>
      <c r="U353">
        <f t="shared" si="183"/>
        <v>33.485237499999997</v>
      </c>
      <c r="V353">
        <f t="shared" si="184"/>
        <v>5.1914953077910289</v>
      </c>
      <c r="W353">
        <f t="shared" si="185"/>
        <v>69.976441945507915</v>
      </c>
      <c r="X353">
        <f t="shared" si="186"/>
        <v>3.8695187589022781</v>
      </c>
      <c r="Y353">
        <f t="shared" si="187"/>
        <v>5.5297449417556148</v>
      </c>
      <c r="Z353">
        <f t="shared" si="188"/>
        <v>1.3219765488887507</v>
      </c>
      <c r="AA353">
        <f t="shared" si="189"/>
        <v>-5.6231190859969402</v>
      </c>
      <c r="AB353">
        <f t="shared" si="190"/>
        <v>169.20838879725528</v>
      </c>
      <c r="AC353">
        <f t="shared" si="191"/>
        <v>14.121379024569032</v>
      </c>
      <c r="AD353">
        <f t="shared" si="192"/>
        <v>403.82665259719886</v>
      </c>
      <c r="AE353">
        <f t="shared" si="193"/>
        <v>17.646800171837345</v>
      </c>
      <c r="AF353">
        <f t="shared" si="194"/>
        <v>0.11707711040740415</v>
      </c>
      <c r="AG353">
        <f t="shared" si="195"/>
        <v>6.4553512038293288</v>
      </c>
      <c r="AH353">
        <v>2329.0728385780349</v>
      </c>
      <c r="AI353">
        <v>2311.4889090909078</v>
      </c>
      <c r="AJ353">
        <v>1.813355144432262</v>
      </c>
      <c r="AK353">
        <v>66.45767359900691</v>
      </c>
      <c r="AL353">
        <f t="shared" si="196"/>
        <v>0.12750836929698278</v>
      </c>
      <c r="AM353">
        <v>38.066086912293827</v>
      </c>
      <c r="AN353">
        <v>38.201547272727282</v>
      </c>
      <c r="AO353">
        <v>1.8406217660494259E-3</v>
      </c>
      <c r="AP353">
        <v>80.18708061797463</v>
      </c>
      <c r="AQ353">
        <v>11</v>
      </c>
      <c r="AR353">
        <v>2</v>
      </c>
      <c r="AS353">
        <f t="shared" si="197"/>
        <v>1</v>
      </c>
      <c r="AT353">
        <f t="shared" si="198"/>
        <v>0</v>
      </c>
      <c r="AU353">
        <f t="shared" si="199"/>
        <v>47225.005099716596</v>
      </c>
      <c r="AV353">
        <f t="shared" si="200"/>
        <v>1200.0137500000001</v>
      </c>
      <c r="AW353">
        <f t="shared" si="201"/>
        <v>1025.9378760939751</v>
      </c>
      <c r="AX353">
        <f t="shared" si="202"/>
        <v>0.85493843390875723</v>
      </c>
      <c r="AY353">
        <f t="shared" si="203"/>
        <v>0.18843117744390137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1675368926.1875</v>
      </c>
      <c r="BF353">
        <v>2220.0275000000001</v>
      </c>
      <c r="BG353">
        <v>2241.51125</v>
      </c>
      <c r="BH353">
        <v>38.190249999999999</v>
      </c>
      <c r="BI353">
        <v>38.055149999999998</v>
      </c>
      <c r="BJ353">
        <v>2229.2212500000001</v>
      </c>
      <c r="BK353">
        <v>38.0420625</v>
      </c>
      <c r="BL353">
        <v>500.10025000000002</v>
      </c>
      <c r="BM353">
        <v>101.22225</v>
      </c>
      <c r="BN353">
        <v>9.9913612499999999E-2</v>
      </c>
      <c r="BO353">
        <v>34.617237500000002</v>
      </c>
      <c r="BP353">
        <v>33.485237499999997</v>
      </c>
      <c r="BQ353">
        <v>999.9</v>
      </c>
      <c r="BR353">
        <v>0</v>
      </c>
      <c r="BS353">
        <v>0</v>
      </c>
      <c r="BT353">
        <v>9020.8587499999994</v>
      </c>
      <c r="BU353">
        <v>0</v>
      </c>
      <c r="BV353">
        <v>58.815437500000002</v>
      </c>
      <c r="BW353">
        <v>-21.484962500000002</v>
      </c>
      <c r="BX353">
        <v>2308.17625</v>
      </c>
      <c r="BY353">
        <v>2330.1862500000002</v>
      </c>
      <c r="BZ353">
        <v>0.13509362499999999</v>
      </c>
      <c r="CA353">
        <v>2241.51125</v>
      </c>
      <c r="CB353">
        <v>38.055149999999998</v>
      </c>
      <c r="CC353">
        <v>3.8657050000000002</v>
      </c>
      <c r="CD353">
        <v>3.8520300000000001</v>
      </c>
      <c r="CE353">
        <v>28.3177375</v>
      </c>
      <c r="CF353">
        <v>28.256824999999999</v>
      </c>
      <c r="CG353">
        <v>1200.0137500000001</v>
      </c>
      <c r="CH353">
        <v>0.49996950000000001</v>
      </c>
      <c r="CI353">
        <v>0.50003050000000004</v>
      </c>
      <c r="CJ353">
        <v>0</v>
      </c>
      <c r="CK353">
        <v>1011.9825</v>
      </c>
      <c r="CL353">
        <v>4.9990899999999998</v>
      </c>
      <c r="CM353">
        <v>10926.3375</v>
      </c>
      <c r="CN353">
        <v>9557.86</v>
      </c>
      <c r="CO353">
        <v>46.210624999999993</v>
      </c>
      <c r="CP353">
        <v>48.75</v>
      </c>
      <c r="CQ353">
        <v>47.125</v>
      </c>
      <c r="CR353">
        <v>47.436999999999998</v>
      </c>
      <c r="CS353">
        <v>47.436999999999998</v>
      </c>
      <c r="CT353">
        <v>597.47</v>
      </c>
      <c r="CU353">
        <v>597.54374999999993</v>
      </c>
      <c r="CV353">
        <v>0</v>
      </c>
      <c r="CW353">
        <v>1675368946.9000001</v>
      </c>
      <c r="CX353">
        <v>0</v>
      </c>
      <c r="CY353">
        <v>1675367359.0999999</v>
      </c>
      <c r="CZ353" t="s">
        <v>356</v>
      </c>
      <c r="DA353">
        <v>1675367359.0999999</v>
      </c>
      <c r="DB353">
        <v>1675367351.0999999</v>
      </c>
      <c r="DC353">
        <v>3</v>
      </c>
      <c r="DD353">
        <v>-0.36899999999999999</v>
      </c>
      <c r="DE353">
        <v>-0.108</v>
      </c>
      <c r="DF353">
        <v>-5.9960000000000004</v>
      </c>
      <c r="DG353">
        <v>0.14799999999999999</v>
      </c>
      <c r="DH353">
        <v>415</v>
      </c>
      <c r="DI353">
        <v>35</v>
      </c>
      <c r="DJ353">
        <v>0.46</v>
      </c>
      <c r="DK353">
        <v>0.2</v>
      </c>
      <c r="DL353">
        <v>-21.34154634146341</v>
      </c>
      <c r="DM353">
        <v>-1.004508710801437</v>
      </c>
      <c r="DN353">
        <v>0.1652372796440805</v>
      </c>
      <c r="DO353">
        <v>0</v>
      </c>
      <c r="DP353">
        <v>9.8006834146341468E-2</v>
      </c>
      <c r="DQ353">
        <v>-2.443668710801394E-2</v>
      </c>
      <c r="DR353">
        <v>5.8262726883512209E-2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363</v>
      </c>
      <c r="EA353">
        <v>2.9441899999999999</v>
      </c>
      <c r="EB353">
        <v>2.6239300000000001</v>
      </c>
      <c r="EC353">
        <v>0.29962699999999998</v>
      </c>
      <c r="ED353">
        <v>0.29883700000000002</v>
      </c>
      <c r="EE353">
        <v>0.149844</v>
      </c>
      <c r="EF353">
        <v>0.14761199999999999</v>
      </c>
      <c r="EG353">
        <v>20992.6</v>
      </c>
      <c r="EH353">
        <v>21314.9</v>
      </c>
      <c r="EI353">
        <v>27933.7</v>
      </c>
      <c r="EJ353">
        <v>29315</v>
      </c>
      <c r="EK353">
        <v>32707.9</v>
      </c>
      <c r="EL353">
        <v>34697</v>
      </c>
      <c r="EM353">
        <v>39458</v>
      </c>
      <c r="EN353">
        <v>41901.4</v>
      </c>
      <c r="EO353">
        <v>1.9080699999999999</v>
      </c>
      <c r="EP353">
        <v>1.87927</v>
      </c>
      <c r="EQ353">
        <v>5.7313599999999999E-2</v>
      </c>
      <c r="ER353">
        <v>0</v>
      </c>
      <c r="ES353">
        <v>32.559199999999997</v>
      </c>
      <c r="ET353">
        <v>999.9</v>
      </c>
      <c r="EU353">
        <v>72.2</v>
      </c>
      <c r="EV353">
        <v>35</v>
      </c>
      <c r="EW353">
        <v>40.286000000000001</v>
      </c>
      <c r="EX353">
        <v>57.246600000000001</v>
      </c>
      <c r="EY353">
        <v>1.9871799999999999</v>
      </c>
      <c r="EZ353">
        <v>1</v>
      </c>
      <c r="FA353">
        <v>0.73726599999999998</v>
      </c>
      <c r="FB353">
        <v>1.3400799999999999</v>
      </c>
      <c r="FC353">
        <v>20.266200000000001</v>
      </c>
      <c r="FD353">
        <v>5.2168400000000004</v>
      </c>
      <c r="FE353">
        <v>12.0099</v>
      </c>
      <c r="FF353">
        <v>4.9856999999999996</v>
      </c>
      <c r="FG353">
        <v>3.2845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1.8622000000000001</v>
      </c>
      <c r="FN353">
        <v>1.8642799999999999</v>
      </c>
      <c r="FO353">
        <v>1.8603499999999999</v>
      </c>
      <c r="FP353">
        <v>1.8610199999999999</v>
      </c>
      <c r="FQ353">
        <v>1.8602000000000001</v>
      </c>
      <c r="FR353">
        <v>1.86189</v>
      </c>
      <c r="FS353">
        <v>1.8585100000000001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-9.2100000000000009</v>
      </c>
      <c r="GH353">
        <v>0.1482</v>
      </c>
      <c r="GI353">
        <v>-4.6172869984045022</v>
      </c>
      <c r="GJ353">
        <v>-3.9744887815693084E-3</v>
      </c>
      <c r="GK353">
        <v>1.847162108954052E-6</v>
      </c>
      <c r="GL353">
        <v>-4.4217609294687878E-10</v>
      </c>
      <c r="GM353">
        <v>0.1481899999999996</v>
      </c>
      <c r="GN353">
        <v>0</v>
      </c>
      <c r="GO353">
        <v>0</v>
      </c>
      <c r="GP353">
        <v>0</v>
      </c>
      <c r="GQ353">
        <v>6</v>
      </c>
      <c r="GR353">
        <v>2080</v>
      </c>
      <c r="GS353">
        <v>4</v>
      </c>
      <c r="GT353">
        <v>32</v>
      </c>
      <c r="GU353">
        <v>26.2</v>
      </c>
      <c r="GV353">
        <v>26.3</v>
      </c>
      <c r="GW353">
        <v>4.2895500000000002</v>
      </c>
      <c r="GX353">
        <v>2.49512</v>
      </c>
      <c r="GY353">
        <v>1.4489700000000001</v>
      </c>
      <c r="GZ353">
        <v>2.32422</v>
      </c>
      <c r="HA353">
        <v>1.5478499999999999</v>
      </c>
      <c r="HB353">
        <v>2.2888199999999999</v>
      </c>
      <c r="HC353">
        <v>39.918399999999998</v>
      </c>
      <c r="HD353">
        <v>14.2546</v>
      </c>
      <c r="HE353">
        <v>18</v>
      </c>
      <c r="HF353">
        <v>500.88400000000001</v>
      </c>
      <c r="HG353">
        <v>523.61</v>
      </c>
      <c r="HH353">
        <v>30.998999999999999</v>
      </c>
      <c r="HI353">
        <v>36.567999999999998</v>
      </c>
      <c r="HJ353">
        <v>30</v>
      </c>
      <c r="HK353">
        <v>36.491700000000002</v>
      </c>
      <c r="HL353">
        <v>36.519300000000001</v>
      </c>
      <c r="HM353">
        <v>85.778899999999993</v>
      </c>
      <c r="HN353">
        <v>9.0208700000000004</v>
      </c>
      <c r="HO353">
        <v>100</v>
      </c>
      <c r="HP353">
        <v>31</v>
      </c>
      <c r="HQ353">
        <v>2254.06</v>
      </c>
      <c r="HR353">
        <v>37.954500000000003</v>
      </c>
      <c r="HS353">
        <v>98.471999999999994</v>
      </c>
      <c r="HT353">
        <v>97.165599999999998</v>
      </c>
    </row>
    <row r="354" spans="1:228" x14ac:dyDescent="0.2">
      <c r="A354">
        <v>339</v>
      </c>
      <c r="B354">
        <v>1675368932.5</v>
      </c>
      <c r="C354">
        <v>1349.400000095367</v>
      </c>
      <c r="D354" t="s">
        <v>1037</v>
      </c>
      <c r="E354" t="s">
        <v>1038</v>
      </c>
      <c r="F354">
        <v>4</v>
      </c>
      <c r="G354">
        <v>1675368930.5</v>
      </c>
      <c r="H354">
        <f t="shared" si="170"/>
        <v>2.1326472756140325E-4</v>
      </c>
      <c r="I354">
        <f t="shared" si="171"/>
        <v>0.21326472756140324</v>
      </c>
      <c r="J354">
        <f t="shared" si="172"/>
        <v>6.7245495400229682</v>
      </c>
      <c r="K354">
        <f t="shared" si="173"/>
        <v>2227.4814285714292</v>
      </c>
      <c r="L354">
        <f t="shared" si="174"/>
        <v>1499.5562595230485</v>
      </c>
      <c r="M354">
        <f t="shared" si="175"/>
        <v>151.93908447526269</v>
      </c>
      <c r="N354">
        <f t="shared" si="176"/>
        <v>225.69442579662768</v>
      </c>
      <c r="O354">
        <f t="shared" si="177"/>
        <v>1.5696542824891749E-2</v>
      </c>
      <c r="P354">
        <f t="shared" si="178"/>
        <v>2.7661411190087826</v>
      </c>
      <c r="Q354">
        <f t="shared" si="179"/>
        <v>1.5647227114889348E-2</v>
      </c>
      <c r="R354">
        <f t="shared" si="180"/>
        <v>9.7839347798824288E-3</v>
      </c>
      <c r="S354">
        <f t="shared" si="181"/>
        <v>226.11643423562927</v>
      </c>
      <c r="T354">
        <f t="shared" si="182"/>
        <v>35.951302761307232</v>
      </c>
      <c r="U354">
        <f t="shared" si="183"/>
        <v>33.479357142857147</v>
      </c>
      <c r="V354">
        <f t="shared" si="184"/>
        <v>5.1897863096395334</v>
      </c>
      <c r="W354">
        <f t="shared" si="185"/>
        <v>70.019846469038271</v>
      </c>
      <c r="X354">
        <f t="shared" si="186"/>
        <v>3.8705472888479648</v>
      </c>
      <c r="Y354">
        <f t="shared" si="187"/>
        <v>5.5277860264367513</v>
      </c>
      <c r="Z354">
        <f t="shared" si="188"/>
        <v>1.3192390207915685</v>
      </c>
      <c r="AA354">
        <f t="shared" si="189"/>
        <v>-9.4049744854578829</v>
      </c>
      <c r="AB354">
        <f t="shared" si="190"/>
        <v>168.73855830905302</v>
      </c>
      <c r="AC354">
        <f t="shared" si="191"/>
        <v>14.11429620544726</v>
      </c>
      <c r="AD354">
        <f t="shared" si="192"/>
        <v>399.56431426467168</v>
      </c>
      <c r="AE354">
        <f t="shared" si="193"/>
        <v>17.502445910273735</v>
      </c>
      <c r="AF354">
        <f t="shared" si="194"/>
        <v>0.27801020624241074</v>
      </c>
      <c r="AG354">
        <f t="shared" si="195"/>
        <v>6.7245495400229682</v>
      </c>
      <c r="AH354">
        <v>2336.1516947125519</v>
      </c>
      <c r="AI354">
        <v>2318.550303030303</v>
      </c>
      <c r="AJ354">
        <v>1.753098621143284</v>
      </c>
      <c r="AK354">
        <v>66.45767359900691</v>
      </c>
      <c r="AL354">
        <f t="shared" si="196"/>
        <v>0.21326472756140324</v>
      </c>
      <c r="AM354">
        <v>37.98319770461584</v>
      </c>
      <c r="AN354">
        <v>38.189307878787872</v>
      </c>
      <c r="AO354">
        <v>6.3032862270060303E-3</v>
      </c>
      <c r="AP354">
        <v>80.18708061797463</v>
      </c>
      <c r="AQ354">
        <v>11</v>
      </c>
      <c r="AR354">
        <v>2</v>
      </c>
      <c r="AS354">
        <f t="shared" si="197"/>
        <v>1</v>
      </c>
      <c r="AT354">
        <f t="shared" si="198"/>
        <v>0</v>
      </c>
      <c r="AU354">
        <f t="shared" si="199"/>
        <v>47048.646667838359</v>
      </c>
      <c r="AV354">
        <f t="shared" si="200"/>
        <v>1200</v>
      </c>
      <c r="AW354">
        <f t="shared" si="201"/>
        <v>1025.9256135935902</v>
      </c>
      <c r="AX354">
        <f t="shared" si="202"/>
        <v>0.85493801132799185</v>
      </c>
      <c r="AY354">
        <f t="shared" si="203"/>
        <v>0.18843036186302439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1675368930.5</v>
      </c>
      <c r="BF354">
        <v>2227.4814285714292</v>
      </c>
      <c r="BG354">
        <v>2249.2228571428568</v>
      </c>
      <c r="BH354">
        <v>38.200200000000002</v>
      </c>
      <c r="BI354">
        <v>37.879399999999997</v>
      </c>
      <c r="BJ354">
        <v>2236.6942857142858</v>
      </c>
      <c r="BK354">
        <v>38.052000000000007</v>
      </c>
      <c r="BL354">
        <v>500.10628571428572</v>
      </c>
      <c r="BM354">
        <v>101.2225714285714</v>
      </c>
      <c r="BN354">
        <v>0.1001255428571429</v>
      </c>
      <c r="BO354">
        <v>34.610857142857142</v>
      </c>
      <c r="BP354">
        <v>33.479357142857147</v>
      </c>
      <c r="BQ354">
        <v>999.89999999999986</v>
      </c>
      <c r="BR354">
        <v>0</v>
      </c>
      <c r="BS354">
        <v>0</v>
      </c>
      <c r="BT354">
        <v>8986.4314285714281</v>
      </c>
      <c r="BU354">
        <v>0</v>
      </c>
      <c r="BV354">
        <v>53.312414285714283</v>
      </c>
      <c r="BW354">
        <v>-21.74334285714286</v>
      </c>
      <c r="BX354">
        <v>2315.9499999999998</v>
      </c>
      <c r="BY354">
        <v>2337.778571428571</v>
      </c>
      <c r="BZ354">
        <v>0.32079328571428573</v>
      </c>
      <c r="CA354">
        <v>2249.2228571428568</v>
      </c>
      <c r="CB354">
        <v>37.879399999999997</v>
      </c>
      <c r="CC354">
        <v>3.866717142857143</v>
      </c>
      <c r="CD354">
        <v>3.834244285714286</v>
      </c>
      <c r="CE354">
        <v>28.32225714285714</v>
      </c>
      <c r="CF354">
        <v>28.177299999999999</v>
      </c>
      <c r="CG354">
        <v>1200</v>
      </c>
      <c r="CH354">
        <v>0.49997999999999992</v>
      </c>
      <c r="CI354">
        <v>0.50002000000000002</v>
      </c>
      <c r="CJ354">
        <v>0</v>
      </c>
      <c r="CK354">
        <v>1011.9042857142859</v>
      </c>
      <c r="CL354">
        <v>4.9990899999999998</v>
      </c>
      <c r="CM354">
        <v>10925.9</v>
      </c>
      <c r="CN354">
        <v>9557.7814285714285</v>
      </c>
      <c r="CO354">
        <v>46.186999999999998</v>
      </c>
      <c r="CP354">
        <v>48.75</v>
      </c>
      <c r="CQ354">
        <v>47.125</v>
      </c>
      <c r="CR354">
        <v>47.436999999999998</v>
      </c>
      <c r="CS354">
        <v>47.473000000000013</v>
      </c>
      <c r="CT354">
        <v>597.48000000000013</v>
      </c>
      <c r="CU354">
        <v>597.51999999999987</v>
      </c>
      <c r="CV354">
        <v>0</v>
      </c>
      <c r="CW354">
        <v>1675368951.0999999</v>
      </c>
      <c r="CX354">
        <v>0</v>
      </c>
      <c r="CY354">
        <v>1675367359.0999999</v>
      </c>
      <c r="CZ354" t="s">
        <v>356</v>
      </c>
      <c r="DA354">
        <v>1675367359.0999999</v>
      </c>
      <c r="DB354">
        <v>1675367351.0999999</v>
      </c>
      <c r="DC354">
        <v>3</v>
      </c>
      <c r="DD354">
        <v>-0.36899999999999999</v>
      </c>
      <c r="DE354">
        <v>-0.108</v>
      </c>
      <c r="DF354">
        <v>-5.9960000000000004</v>
      </c>
      <c r="DG354">
        <v>0.14799999999999999</v>
      </c>
      <c r="DH354">
        <v>415</v>
      </c>
      <c r="DI354">
        <v>35</v>
      </c>
      <c r="DJ354">
        <v>0.46</v>
      </c>
      <c r="DK354">
        <v>0.2</v>
      </c>
      <c r="DL354">
        <v>-21.412369999999999</v>
      </c>
      <c r="DM354">
        <v>-1.5900045028141681</v>
      </c>
      <c r="DN354">
        <v>0.20601766817435821</v>
      </c>
      <c r="DO354">
        <v>0</v>
      </c>
      <c r="DP354">
        <v>0.1134265975</v>
      </c>
      <c r="DQ354">
        <v>0.78381450844277689</v>
      </c>
      <c r="DR354">
        <v>8.4174227167430796E-2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0</v>
      </c>
      <c r="DY354">
        <v>2</v>
      </c>
      <c r="DZ354" t="s">
        <v>366</v>
      </c>
      <c r="EA354">
        <v>2.9441999999999999</v>
      </c>
      <c r="EB354">
        <v>2.6235499999999998</v>
      </c>
      <c r="EC354">
        <v>0.30012699999999998</v>
      </c>
      <c r="ED354">
        <v>0.29933300000000002</v>
      </c>
      <c r="EE354">
        <v>0.14979400000000001</v>
      </c>
      <c r="EF354">
        <v>0.14712700000000001</v>
      </c>
      <c r="EG354">
        <v>20977.7</v>
      </c>
      <c r="EH354">
        <v>21299.9</v>
      </c>
      <c r="EI354">
        <v>27933.8</v>
      </c>
      <c r="EJ354">
        <v>29315.3</v>
      </c>
      <c r="EK354">
        <v>32710.3</v>
      </c>
      <c r="EL354">
        <v>34717.1</v>
      </c>
      <c r="EM354">
        <v>39458.5</v>
      </c>
      <c r="EN354">
        <v>41901.9</v>
      </c>
      <c r="EO354">
        <v>1.90805</v>
      </c>
      <c r="EP354">
        <v>1.8791199999999999</v>
      </c>
      <c r="EQ354">
        <v>5.6751099999999999E-2</v>
      </c>
      <c r="ER354">
        <v>0</v>
      </c>
      <c r="ES354">
        <v>32.557099999999998</v>
      </c>
      <c r="ET354">
        <v>999.9</v>
      </c>
      <c r="EU354">
        <v>72.2</v>
      </c>
      <c r="EV354">
        <v>35</v>
      </c>
      <c r="EW354">
        <v>40.290300000000002</v>
      </c>
      <c r="EX354">
        <v>57.456600000000002</v>
      </c>
      <c r="EY354">
        <v>1.7147399999999999</v>
      </c>
      <c r="EZ354">
        <v>1</v>
      </c>
      <c r="FA354">
        <v>0.73716000000000004</v>
      </c>
      <c r="FB354">
        <v>1.3317300000000001</v>
      </c>
      <c r="FC354">
        <v>20.266100000000002</v>
      </c>
      <c r="FD354">
        <v>5.21774</v>
      </c>
      <c r="FE354">
        <v>12.0099</v>
      </c>
      <c r="FF354">
        <v>4.9860499999999996</v>
      </c>
      <c r="FG354">
        <v>3.2846500000000001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1.86219</v>
      </c>
      <c r="FN354">
        <v>1.86425</v>
      </c>
      <c r="FO354">
        <v>1.8603499999999999</v>
      </c>
      <c r="FP354">
        <v>1.8610100000000001</v>
      </c>
      <c r="FQ354">
        <v>1.8602000000000001</v>
      </c>
      <c r="FR354">
        <v>1.86189</v>
      </c>
      <c r="FS354">
        <v>1.8585100000000001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-9.2200000000000006</v>
      </c>
      <c r="GH354">
        <v>0.1482</v>
      </c>
      <c r="GI354">
        <v>-4.6172869984045022</v>
      </c>
      <c r="GJ354">
        <v>-3.9744887815693084E-3</v>
      </c>
      <c r="GK354">
        <v>1.847162108954052E-6</v>
      </c>
      <c r="GL354">
        <v>-4.4217609294687878E-10</v>
      </c>
      <c r="GM354">
        <v>0.1481899999999996</v>
      </c>
      <c r="GN354">
        <v>0</v>
      </c>
      <c r="GO354">
        <v>0</v>
      </c>
      <c r="GP354">
        <v>0</v>
      </c>
      <c r="GQ354">
        <v>6</v>
      </c>
      <c r="GR354">
        <v>2080</v>
      </c>
      <c r="GS354">
        <v>4</v>
      </c>
      <c r="GT354">
        <v>32</v>
      </c>
      <c r="GU354">
        <v>26.2</v>
      </c>
      <c r="GV354">
        <v>26.4</v>
      </c>
      <c r="GW354">
        <v>4.2993199999999998</v>
      </c>
      <c r="GX354">
        <v>2.4877899999999999</v>
      </c>
      <c r="GY354">
        <v>1.4489700000000001</v>
      </c>
      <c r="GZ354">
        <v>2.32422</v>
      </c>
      <c r="HA354">
        <v>1.5478499999999999</v>
      </c>
      <c r="HB354">
        <v>2.2778299999999998</v>
      </c>
      <c r="HC354">
        <v>39.9437</v>
      </c>
      <c r="HD354">
        <v>14.245900000000001</v>
      </c>
      <c r="HE354">
        <v>18</v>
      </c>
      <c r="HF354">
        <v>500.86700000000002</v>
      </c>
      <c r="HG354">
        <v>523.47699999999998</v>
      </c>
      <c r="HH354">
        <v>30.9983</v>
      </c>
      <c r="HI354">
        <v>36.565399999999997</v>
      </c>
      <c r="HJ354">
        <v>29.9999</v>
      </c>
      <c r="HK354">
        <v>36.491700000000002</v>
      </c>
      <c r="HL354">
        <v>36.5167</v>
      </c>
      <c r="HM354">
        <v>85.959299999999999</v>
      </c>
      <c r="HN354">
        <v>8.7505500000000005</v>
      </c>
      <c r="HO354">
        <v>100</v>
      </c>
      <c r="HP354">
        <v>31</v>
      </c>
      <c r="HQ354">
        <v>2260.7399999999998</v>
      </c>
      <c r="HR354">
        <v>37.9861</v>
      </c>
      <c r="HS354">
        <v>98.472999999999999</v>
      </c>
      <c r="HT354">
        <v>97.166700000000006</v>
      </c>
    </row>
    <row r="355" spans="1:228" x14ac:dyDescent="0.2">
      <c r="A355">
        <v>340</v>
      </c>
      <c r="B355">
        <v>1675368936.5</v>
      </c>
      <c r="C355">
        <v>1353.400000095367</v>
      </c>
      <c r="D355" t="s">
        <v>1039</v>
      </c>
      <c r="E355" t="s">
        <v>1040</v>
      </c>
      <c r="F355">
        <v>4</v>
      </c>
      <c r="G355">
        <v>1675368934.1875</v>
      </c>
      <c r="H355">
        <f t="shared" si="170"/>
        <v>2.1062213013154371E-4</v>
      </c>
      <c r="I355">
        <f t="shared" si="171"/>
        <v>0.21062213013154371</v>
      </c>
      <c r="J355">
        <f t="shared" si="172"/>
        <v>6.916833329392051</v>
      </c>
      <c r="K355">
        <f t="shared" si="173"/>
        <v>2233.6525000000001</v>
      </c>
      <c r="L355">
        <f t="shared" si="174"/>
        <v>1475.59809847671</v>
      </c>
      <c r="M355">
        <f t="shared" si="175"/>
        <v>149.51255238557252</v>
      </c>
      <c r="N355">
        <f t="shared" si="176"/>
        <v>226.32116886174347</v>
      </c>
      <c r="O355">
        <f t="shared" si="177"/>
        <v>1.5464632820513212E-2</v>
      </c>
      <c r="P355">
        <f t="shared" si="178"/>
        <v>2.7650895683492704</v>
      </c>
      <c r="Q355">
        <f t="shared" si="179"/>
        <v>1.5416743040746644E-2</v>
      </c>
      <c r="R355">
        <f t="shared" si="180"/>
        <v>9.639754674373429E-3</v>
      </c>
      <c r="S355">
        <f t="shared" si="181"/>
        <v>226.11685086076659</v>
      </c>
      <c r="T355">
        <f t="shared" si="182"/>
        <v>35.938878330825474</v>
      </c>
      <c r="U355">
        <f t="shared" si="183"/>
        <v>33.476612500000002</v>
      </c>
      <c r="V355">
        <f t="shared" si="184"/>
        <v>5.1889888062996237</v>
      </c>
      <c r="W355">
        <f t="shared" si="185"/>
        <v>70.000989939411923</v>
      </c>
      <c r="X355">
        <f t="shared" si="186"/>
        <v>3.8665765483464356</v>
      </c>
      <c r="Y355">
        <f t="shared" si="187"/>
        <v>5.5236026686095165</v>
      </c>
      <c r="Z355">
        <f t="shared" si="188"/>
        <v>1.3224122579531881</v>
      </c>
      <c r="AA355">
        <f t="shared" si="189"/>
        <v>-9.2884359388010775</v>
      </c>
      <c r="AB355">
        <f t="shared" si="190"/>
        <v>167.0513961650507</v>
      </c>
      <c r="AC355">
        <f t="shared" si="191"/>
        <v>13.977366638389304</v>
      </c>
      <c r="AD355">
        <f t="shared" si="192"/>
        <v>397.85717772540551</v>
      </c>
      <c r="AE355">
        <f t="shared" si="193"/>
        <v>16.980012140262172</v>
      </c>
      <c r="AF355">
        <f t="shared" si="194"/>
        <v>0.30291954771378621</v>
      </c>
      <c r="AG355">
        <f t="shared" si="195"/>
        <v>6.916833329392051</v>
      </c>
      <c r="AH355">
        <v>2342.4140596519442</v>
      </c>
      <c r="AI355">
        <v>2325.198848484848</v>
      </c>
      <c r="AJ355">
        <v>1.634012491906526</v>
      </c>
      <c r="AK355">
        <v>66.45767359900691</v>
      </c>
      <c r="AL355">
        <f t="shared" si="196"/>
        <v>0.21062213013154371</v>
      </c>
      <c r="AM355">
        <v>37.808698551905927</v>
      </c>
      <c r="AN355">
        <v>38.137599393939396</v>
      </c>
      <c r="AO355">
        <v>-1.353235436120178E-2</v>
      </c>
      <c r="AP355">
        <v>80.18708061797463</v>
      </c>
      <c r="AQ355">
        <v>11</v>
      </c>
      <c r="AR355">
        <v>2</v>
      </c>
      <c r="AS355">
        <f t="shared" si="197"/>
        <v>1</v>
      </c>
      <c r="AT355">
        <f t="shared" si="198"/>
        <v>0</v>
      </c>
      <c r="AU355">
        <f t="shared" si="199"/>
        <v>47021.9637809368</v>
      </c>
      <c r="AV355">
        <f t="shared" si="200"/>
        <v>1200.00125</v>
      </c>
      <c r="AW355">
        <f t="shared" si="201"/>
        <v>1025.9267760936614</v>
      </c>
      <c r="AX355">
        <f t="shared" si="202"/>
        <v>0.85493808951754124</v>
      </c>
      <c r="AY355">
        <f t="shared" si="203"/>
        <v>0.1884305127688547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1675368934.1875</v>
      </c>
      <c r="BF355">
        <v>2233.6525000000001</v>
      </c>
      <c r="BG355">
        <v>2254.8362499999998</v>
      </c>
      <c r="BH355">
        <v>38.160762499999997</v>
      </c>
      <c r="BI355">
        <v>37.811199999999999</v>
      </c>
      <c r="BJ355">
        <v>2242.8812499999999</v>
      </c>
      <c r="BK355">
        <v>38.012562500000001</v>
      </c>
      <c r="BL355">
        <v>500.09924999999998</v>
      </c>
      <c r="BM355">
        <v>101.223375</v>
      </c>
      <c r="BN355">
        <v>9.9981637499999998E-2</v>
      </c>
      <c r="BO355">
        <v>34.597224999999987</v>
      </c>
      <c r="BP355">
        <v>33.476612500000002</v>
      </c>
      <c r="BQ355">
        <v>999.9</v>
      </c>
      <c r="BR355">
        <v>0</v>
      </c>
      <c r="BS355">
        <v>0</v>
      </c>
      <c r="BT355">
        <v>8980.7824999999993</v>
      </c>
      <c r="BU355">
        <v>0</v>
      </c>
      <c r="BV355">
        <v>50.842224999999999</v>
      </c>
      <c r="BW355">
        <v>-21.1836375</v>
      </c>
      <c r="BX355">
        <v>2322.2725</v>
      </c>
      <c r="BY355">
        <v>2343.4475000000002</v>
      </c>
      <c r="BZ355">
        <v>0.34955825000000001</v>
      </c>
      <c r="CA355">
        <v>2254.8362499999998</v>
      </c>
      <c r="CB355">
        <v>37.811199999999999</v>
      </c>
      <c r="CC355">
        <v>3.8627574999999998</v>
      </c>
      <c r="CD355">
        <v>3.8273725000000001</v>
      </c>
      <c r="CE355">
        <v>28.304625000000001</v>
      </c>
      <c r="CF355">
        <v>28.1465125</v>
      </c>
      <c r="CG355">
        <v>1200.00125</v>
      </c>
      <c r="CH355">
        <v>0.49997825000000001</v>
      </c>
      <c r="CI355">
        <v>0.50002174999999993</v>
      </c>
      <c r="CJ355">
        <v>0</v>
      </c>
      <c r="CK355">
        <v>1011.84875</v>
      </c>
      <c r="CL355">
        <v>4.9990899999999998</v>
      </c>
      <c r="CM355">
        <v>10925.2125</v>
      </c>
      <c r="CN355">
        <v>9557.7787499999995</v>
      </c>
      <c r="CO355">
        <v>46.186999999999998</v>
      </c>
      <c r="CP355">
        <v>48.734250000000003</v>
      </c>
      <c r="CQ355">
        <v>47.125</v>
      </c>
      <c r="CR355">
        <v>47.421499999999988</v>
      </c>
      <c r="CS355">
        <v>47.436999999999998</v>
      </c>
      <c r="CT355">
        <v>597.47749999999996</v>
      </c>
      <c r="CU355">
        <v>597.52374999999995</v>
      </c>
      <c r="CV355">
        <v>0</v>
      </c>
      <c r="CW355">
        <v>1675368954.7</v>
      </c>
      <c r="CX355">
        <v>0</v>
      </c>
      <c r="CY355">
        <v>1675367359.0999999</v>
      </c>
      <c r="CZ355" t="s">
        <v>356</v>
      </c>
      <c r="DA355">
        <v>1675367359.0999999</v>
      </c>
      <c r="DB355">
        <v>1675367351.0999999</v>
      </c>
      <c r="DC355">
        <v>3</v>
      </c>
      <c r="DD355">
        <v>-0.36899999999999999</v>
      </c>
      <c r="DE355">
        <v>-0.108</v>
      </c>
      <c r="DF355">
        <v>-5.9960000000000004</v>
      </c>
      <c r="DG355">
        <v>0.14799999999999999</v>
      </c>
      <c r="DH355">
        <v>415</v>
      </c>
      <c r="DI355">
        <v>35</v>
      </c>
      <c r="DJ355">
        <v>0.46</v>
      </c>
      <c r="DK355">
        <v>0.2</v>
      </c>
      <c r="DL355">
        <v>-21.416012500000001</v>
      </c>
      <c r="DM355">
        <v>-0.1873789868667553</v>
      </c>
      <c r="DN355">
        <v>0.25754287719474978</v>
      </c>
      <c r="DO355">
        <v>0</v>
      </c>
      <c r="DP355">
        <v>0.1941297525</v>
      </c>
      <c r="DQ355">
        <v>1.1178234697936209</v>
      </c>
      <c r="DR355">
        <v>0.11584500873230789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366</v>
      </c>
      <c r="EA355">
        <v>2.9440499999999998</v>
      </c>
      <c r="EB355">
        <v>2.6235300000000001</v>
      </c>
      <c r="EC355">
        <v>0.30060799999999999</v>
      </c>
      <c r="ED355">
        <v>0.29977599999999999</v>
      </c>
      <c r="EE355">
        <v>0.149669</v>
      </c>
      <c r="EF355">
        <v>0.147171</v>
      </c>
      <c r="EG355">
        <v>20963.400000000001</v>
      </c>
      <c r="EH355">
        <v>21286.400000000001</v>
      </c>
      <c r="EI355">
        <v>27934.1</v>
      </c>
      <c r="EJ355">
        <v>29315.4</v>
      </c>
      <c r="EK355">
        <v>32715.5</v>
      </c>
      <c r="EL355">
        <v>34715.699999999997</v>
      </c>
      <c r="EM355">
        <v>39459</v>
      </c>
      <c r="EN355">
        <v>41902.300000000003</v>
      </c>
      <c r="EO355">
        <v>1.9081999999999999</v>
      </c>
      <c r="EP355">
        <v>1.87927</v>
      </c>
      <c r="EQ355">
        <v>5.64717E-2</v>
      </c>
      <c r="ER355">
        <v>0</v>
      </c>
      <c r="ES355">
        <v>32.5563</v>
      </c>
      <c r="ET355">
        <v>999.9</v>
      </c>
      <c r="EU355">
        <v>72.2</v>
      </c>
      <c r="EV355">
        <v>35</v>
      </c>
      <c r="EW355">
        <v>40.290500000000002</v>
      </c>
      <c r="EX355">
        <v>57.516599999999997</v>
      </c>
      <c r="EY355">
        <v>2.3717999999999999</v>
      </c>
      <c r="EZ355">
        <v>1</v>
      </c>
      <c r="FA355">
        <v>0.73673999999999995</v>
      </c>
      <c r="FB355">
        <v>1.32386</v>
      </c>
      <c r="FC355">
        <v>20.266100000000002</v>
      </c>
      <c r="FD355">
        <v>5.2165400000000002</v>
      </c>
      <c r="FE355">
        <v>12.0099</v>
      </c>
      <c r="FF355">
        <v>4.9857500000000003</v>
      </c>
      <c r="FG355">
        <v>3.2846299999999999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1.8622099999999999</v>
      </c>
      <c r="FN355">
        <v>1.8642300000000001</v>
      </c>
      <c r="FO355">
        <v>1.8603499999999999</v>
      </c>
      <c r="FP355">
        <v>1.8610100000000001</v>
      </c>
      <c r="FQ355">
        <v>1.8602000000000001</v>
      </c>
      <c r="FR355">
        <v>1.86188</v>
      </c>
      <c r="FS355">
        <v>1.8585199999999999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-9.24</v>
      </c>
      <c r="GH355">
        <v>0.1482</v>
      </c>
      <c r="GI355">
        <v>-4.6172869984045022</v>
      </c>
      <c r="GJ355">
        <v>-3.9744887815693084E-3</v>
      </c>
      <c r="GK355">
        <v>1.847162108954052E-6</v>
      </c>
      <c r="GL355">
        <v>-4.4217609294687878E-10</v>
      </c>
      <c r="GM355">
        <v>0.1481899999999996</v>
      </c>
      <c r="GN355">
        <v>0</v>
      </c>
      <c r="GO355">
        <v>0</v>
      </c>
      <c r="GP355">
        <v>0</v>
      </c>
      <c r="GQ355">
        <v>6</v>
      </c>
      <c r="GR355">
        <v>2080</v>
      </c>
      <c r="GS355">
        <v>4</v>
      </c>
      <c r="GT355">
        <v>32</v>
      </c>
      <c r="GU355">
        <v>26.3</v>
      </c>
      <c r="GV355">
        <v>26.4</v>
      </c>
      <c r="GW355">
        <v>4.3090799999999998</v>
      </c>
      <c r="GX355">
        <v>2.4706999999999999</v>
      </c>
      <c r="GY355">
        <v>1.4489700000000001</v>
      </c>
      <c r="GZ355">
        <v>2.32422</v>
      </c>
      <c r="HA355">
        <v>1.5478499999999999</v>
      </c>
      <c r="HB355">
        <v>2.3706100000000001</v>
      </c>
      <c r="HC355">
        <v>39.9437</v>
      </c>
      <c r="HD355">
        <v>14.2546</v>
      </c>
      <c r="HE355">
        <v>18</v>
      </c>
      <c r="HF355">
        <v>500.947</v>
      </c>
      <c r="HG355">
        <v>523.58299999999997</v>
      </c>
      <c r="HH355">
        <v>30.998100000000001</v>
      </c>
      <c r="HI355">
        <v>36.561999999999998</v>
      </c>
      <c r="HJ355">
        <v>29.999700000000001</v>
      </c>
      <c r="HK355">
        <v>36.489100000000001</v>
      </c>
      <c r="HL355">
        <v>36.515900000000002</v>
      </c>
      <c r="HM355">
        <v>86.161600000000007</v>
      </c>
      <c r="HN355">
        <v>8.4567899999999998</v>
      </c>
      <c r="HO355">
        <v>100</v>
      </c>
      <c r="HP355">
        <v>31</v>
      </c>
      <c r="HQ355">
        <v>2267.42</v>
      </c>
      <c r="HR355">
        <v>38.028799999999997</v>
      </c>
      <c r="HS355">
        <v>98.474100000000007</v>
      </c>
      <c r="HT355">
        <v>97.167500000000004</v>
      </c>
    </row>
    <row r="356" spans="1:228" x14ac:dyDescent="0.2">
      <c r="A356">
        <v>341</v>
      </c>
      <c r="B356">
        <v>1675368940.5</v>
      </c>
      <c r="C356">
        <v>1357.400000095367</v>
      </c>
      <c r="D356" t="s">
        <v>1041</v>
      </c>
      <c r="E356" t="s">
        <v>1042</v>
      </c>
      <c r="F356">
        <v>4</v>
      </c>
      <c r="G356">
        <v>1675368938.5</v>
      </c>
      <c r="H356">
        <f t="shared" si="170"/>
        <v>1.8141875901602427E-4</v>
      </c>
      <c r="I356">
        <f t="shared" si="171"/>
        <v>0.18141875901602428</v>
      </c>
      <c r="J356">
        <f t="shared" si="172"/>
        <v>6.1973080452132336</v>
      </c>
      <c r="K356">
        <f t="shared" si="173"/>
        <v>2240.6628571428569</v>
      </c>
      <c r="L356">
        <f t="shared" si="174"/>
        <v>1454.0818900654294</v>
      </c>
      <c r="M356">
        <f t="shared" si="175"/>
        <v>147.3345806453076</v>
      </c>
      <c r="N356">
        <f t="shared" si="176"/>
        <v>227.03475277434674</v>
      </c>
      <c r="O356">
        <f t="shared" si="177"/>
        <v>1.3318185340175551E-2</v>
      </c>
      <c r="P356">
        <f t="shared" si="178"/>
        <v>2.7699151097775214</v>
      </c>
      <c r="Q356">
        <f t="shared" si="179"/>
        <v>1.3282712151224776E-2</v>
      </c>
      <c r="R356">
        <f t="shared" si="180"/>
        <v>8.3048742876967643E-3</v>
      </c>
      <c r="S356">
        <f t="shared" si="181"/>
        <v>226.11914795013567</v>
      </c>
      <c r="T356">
        <f t="shared" si="182"/>
        <v>35.929868146586209</v>
      </c>
      <c r="U356">
        <f t="shared" si="183"/>
        <v>33.460228571428573</v>
      </c>
      <c r="V356">
        <f t="shared" si="184"/>
        <v>5.184230390267845</v>
      </c>
      <c r="W356">
        <f t="shared" si="185"/>
        <v>69.977380552502908</v>
      </c>
      <c r="X356">
        <f t="shared" si="186"/>
        <v>3.8620880196407024</v>
      </c>
      <c r="Y356">
        <f t="shared" si="187"/>
        <v>5.5190519981568036</v>
      </c>
      <c r="Z356">
        <f t="shared" si="188"/>
        <v>1.3221423706271427</v>
      </c>
      <c r="AA356">
        <f t="shared" si="189"/>
        <v>-8.0005672726066699</v>
      </c>
      <c r="AB356">
        <f t="shared" si="190"/>
        <v>167.57359273716844</v>
      </c>
      <c r="AC356">
        <f t="shared" si="191"/>
        <v>13.994498145548569</v>
      </c>
      <c r="AD356">
        <f t="shared" si="192"/>
        <v>399.686671560246</v>
      </c>
      <c r="AE356">
        <f t="shared" si="193"/>
        <v>17.211541186393138</v>
      </c>
      <c r="AF356">
        <f t="shared" si="194"/>
        <v>0.23838463860871734</v>
      </c>
      <c r="AG356">
        <f t="shared" si="195"/>
        <v>6.1973080452132336</v>
      </c>
      <c r="AH356">
        <v>2349.1438300298291</v>
      </c>
      <c r="AI356">
        <v>2332.152727272728</v>
      </c>
      <c r="AJ356">
        <v>1.7617526085886219</v>
      </c>
      <c r="AK356">
        <v>66.45767359900691</v>
      </c>
      <c r="AL356">
        <f t="shared" si="196"/>
        <v>0.18141875901602428</v>
      </c>
      <c r="AM356">
        <v>37.824770898281997</v>
      </c>
      <c r="AN356">
        <v>38.106303636363641</v>
      </c>
      <c r="AO356">
        <v>-1.137425540813425E-2</v>
      </c>
      <c r="AP356">
        <v>80.18708061797463</v>
      </c>
      <c r="AQ356">
        <v>11</v>
      </c>
      <c r="AR356">
        <v>2</v>
      </c>
      <c r="AS356">
        <f t="shared" si="197"/>
        <v>1</v>
      </c>
      <c r="AT356">
        <f t="shared" si="198"/>
        <v>0</v>
      </c>
      <c r="AU356">
        <f t="shared" si="199"/>
        <v>47156.338084423311</v>
      </c>
      <c r="AV356">
        <f t="shared" si="200"/>
        <v>1200.012857142857</v>
      </c>
      <c r="AW356">
        <f t="shared" si="201"/>
        <v>1025.9367564508473</v>
      </c>
      <c r="AX356">
        <f t="shared" si="202"/>
        <v>0.85493813699090504</v>
      </c>
      <c r="AY356">
        <f t="shared" si="203"/>
        <v>0.18843060439244697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1675368938.5</v>
      </c>
      <c r="BF356">
        <v>2240.6628571428569</v>
      </c>
      <c r="BG356">
        <v>2261.954285714286</v>
      </c>
      <c r="BH356">
        <v>38.11591428571429</v>
      </c>
      <c r="BI356">
        <v>37.840799999999987</v>
      </c>
      <c r="BJ356">
        <v>2249.908571428572</v>
      </c>
      <c r="BK356">
        <v>37.967714285714287</v>
      </c>
      <c r="BL356">
        <v>500.07957142857151</v>
      </c>
      <c r="BM356">
        <v>101.22499999999999</v>
      </c>
      <c r="BN356">
        <v>9.9816471428571432E-2</v>
      </c>
      <c r="BO356">
        <v>34.582385714285707</v>
      </c>
      <c r="BP356">
        <v>33.460228571428573</v>
      </c>
      <c r="BQ356">
        <v>999.89999999999986</v>
      </c>
      <c r="BR356">
        <v>0</v>
      </c>
      <c r="BS356">
        <v>0</v>
      </c>
      <c r="BT356">
        <v>9006.25</v>
      </c>
      <c r="BU356">
        <v>0</v>
      </c>
      <c r="BV356">
        <v>49.32405714285715</v>
      </c>
      <c r="BW356">
        <v>-21.291</v>
      </c>
      <c r="BX356">
        <v>2329.4514285714281</v>
      </c>
      <c r="BY356">
        <v>2350.911428571429</v>
      </c>
      <c r="BZ356">
        <v>0.27512957142857142</v>
      </c>
      <c r="CA356">
        <v>2261.954285714286</v>
      </c>
      <c r="CB356">
        <v>37.840799999999987</v>
      </c>
      <c r="CC356">
        <v>3.8582828571428571</v>
      </c>
      <c r="CD356">
        <v>3.8304328571428572</v>
      </c>
      <c r="CE356">
        <v>28.284700000000001</v>
      </c>
      <c r="CF356">
        <v>28.160242857142858</v>
      </c>
      <c r="CG356">
        <v>1200.012857142857</v>
      </c>
      <c r="CH356">
        <v>0.49997799999999992</v>
      </c>
      <c r="CI356">
        <v>0.50002200000000008</v>
      </c>
      <c r="CJ356">
        <v>0</v>
      </c>
      <c r="CK356">
        <v>1012.127142857143</v>
      </c>
      <c r="CL356">
        <v>4.9990899999999998</v>
      </c>
      <c r="CM356">
        <v>10924.44285714286</v>
      </c>
      <c r="CN356">
        <v>9557.8685714285712</v>
      </c>
      <c r="CO356">
        <v>46.186999999999998</v>
      </c>
      <c r="CP356">
        <v>48.714000000000013</v>
      </c>
      <c r="CQ356">
        <v>47.125</v>
      </c>
      <c r="CR356">
        <v>47.375</v>
      </c>
      <c r="CS356">
        <v>47.436999999999998</v>
      </c>
      <c r="CT356">
        <v>597.48142857142852</v>
      </c>
      <c r="CU356">
        <v>597.53142857142848</v>
      </c>
      <c r="CV356">
        <v>0</v>
      </c>
      <c r="CW356">
        <v>1675368958.9000001</v>
      </c>
      <c r="CX356">
        <v>0</v>
      </c>
      <c r="CY356">
        <v>1675367359.0999999</v>
      </c>
      <c r="CZ356" t="s">
        <v>356</v>
      </c>
      <c r="DA356">
        <v>1675367359.0999999</v>
      </c>
      <c r="DB356">
        <v>1675367351.0999999</v>
      </c>
      <c r="DC356">
        <v>3</v>
      </c>
      <c r="DD356">
        <v>-0.36899999999999999</v>
      </c>
      <c r="DE356">
        <v>-0.108</v>
      </c>
      <c r="DF356">
        <v>-5.9960000000000004</v>
      </c>
      <c r="DG356">
        <v>0.14799999999999999</v>
      </c>
      <c r="DH356">
        <v>415</v>
      </c>
      <c r="DI356">
        <v>35</v>
      </c>
      <c r="DJ356">
        <v>0.46</v>
      </c>
      <c r="DK356">
        <v>0.2</v>
      </c>
      <c r="DL356">
        <v>-21.431265</v>
      </c>
      <c r="DM356">
        <v>0.93830318949347269</v>
      </c>
      <c r="DN356">
        <v>0.2465915555630403</v>
      </c>
      <c r="DO356">
        <v>0</v>
      </c>
      <c r="DP356">
        <v>0.2271799125</v>
      </c>
      <c r="DQ356">
        <v>0.93269073433395877</v>
      </c>
      <c r="DR356">
        <v>0.1060274132273706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366</v>
      </c>
      <c r="EA356">
        <v>2.9441600000000001</v>
      </c>
      <c r="EB356">
        <v>2.6237499999999998</v>
      </c>
      <c r="EC356">
        <v>0.30109900000000001</v>
      </c>
      <c r="ED356">
        <v>0.30028300000000002</v>
      </c>
      <c r="EE356">
        <v>0.149585</v>
      </c>
      <c r="EF356">
        <v>0.14726400000000001</v>
      </c>
      <c r="EG356">
        <v>20949</v>
      </c>
      <c r="EH356">
        <v>21271.200000000001</v>
      </c>
      <c r="EI356">
        <v>27934.799999999999</v>
      </c>
      <c r="EJ356">
        <v>29315.8</v>
      </c>
      <c r="EK356">
        <v>32719.1</v>
      </c>
      <c r="EL356">
        <v>34712.199999999997</v>
      </c>
      <c r="EM356">
        <v>39459.4</v>
      </c>
      <c r="EN356">
        <v>41902.5</v>
      </c>
      <c r="EO356">
        <v>1.9082300000000001</v>
      </c>
      <c r="EP356">
        <v>1.87958</v>
      </c>
      <c r="EQ356">
        <v>5.55031E-2</v>
      </c>
      <c r="ER356">
        <v>0</v>
      </c>
      <c r="ES356">
        <v>32.552100000000003</v>
      </c>
      <c r="ET356">
        <v>999.9</v>
      </c>
      <c r="EU356">
        <v>72.2</v>
      </c>
      <c r="EV356">
        <v>35</v>
      </c>
      <c r="EW356">
        <v>40.291499999999999</v>
      </c>
      <c r="EX356">
        <v>57.396599999999999</v>
      </c>
      <c r="EY356">
        <v>2.0833400000000002</v>
      </c>
      <c r="EZ356">
        <v>1</v>
      </c>
      <c r="FA356">
        <v>0.73653199999999996</v>
      </c>
      <c r="FB356">
        <v>1.3159000000000001</v>
      </c>
      <c r="FC356">
        <v>20.266200000000001</v>
      </c>
      <c r="FD356">
        <v>5.2180400000000002</v>
      </c>
      <c r="FE356">
        <v>12.0099</v>
      </c>
      <c r="FF356">
        <v>4.9861000000000004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1.8622000000000001</v>
      </c>
      <c r="FN356">
        <v>1.86425</v>
      </c>
      <c r="FO356">
        <v>1.8603499999999999</v>
      </c>
      <c r="FP356">
        <v>1.8610199999999999</v>
      </c>
      <c r="FQ356">
        <v>1.8602000000000001</v>
      </c>
      <c r="FR356">
        <v>1.86189</v>
      </c>
      <c r="FS356">
        <v>1.8585199999999999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-9.26</v>
      </c>
      <c r="GH356">
        <v>0.1482</v>
      </c>
      <c r="GI356">
        <v>-4.6172869984045022</v>
      </c>
      <c r="GJ356">
        <v>-3.9744887815693084E-3</v>
      </c>
      <c r="GK356">
        <v>1.847162108954052E-6</v>
      </c>
      <c r="GL356">
        <v>-4.4217609294687878E-10</v>
      </c>
      <c r="GM356">
        <v>0.1481899999999996</v>
      </c>
      <c r="GN356">
        <v>0</v>
      </c>
      <c r="GO356">
        <v>0</v>
      </c>
      <c r="GP356">
        <v>0</v>
      </c>
      <c r="GQ356">
        <v>6</v>
      </c>
      <c r="GR356">
        <v>2080</v>
      </c>
      <c r="GS356">
        <v>4</v>
      </c>
      <c r="GT356">
        <v>32</v>
      </c>
      <c r="GU356">
        <v>26.4</v>
      </c>
      <c r="GV356">
        <v>26.5</v>
      </c>
      <c r="GW356">
        <v>4.3188500000000003</v>
      </c>
      <c r="GX356">
        <v>2.4890099999999999</v>
      </c>
      <c r="GY356">
        <v>1.4489700000000001</v>
      </c>
      <c r="GZ356">
        <v>2.32422</v>
      </c>
      <c r="HA356">
        <v>1.5478499999999999</v>
      </c>
      <c r="HB356">
        <v>2.32544</v>
      </c>
      <c r="HC356">
        <v>39.9437</v>
      </c>
      <c r="HD356">
        <v>14.2546</v>
      </c>
      <c r="HE356">
        <v>18</v>
      </c>
      <c r="HF356">
        <v>500.95699999999999</v>
      </c>
      <c r="HG356">
        <v>523.78300000000002</v>
      </c>
      <c r="HH356">
        <v>30.997900000000001</v>
      </c>
      <c r="HI356">
        <v>36.558599999999998</v>
      </c>
      <c r="HJ356">
        <v>29.9999</v>
      </c>
      <c r="HK356">
        <v>36.488399999999999</v>
      </c>
      <c r="HL356">
        <v>36.513300000000001</v>
      </c>
      <c r="HM356">
        <v>86.353999999999999</v>
      </c>
      <c r="HN356">
        <v>8.1563099999999995</v>
      </c>
      <c r="HO356">
        <v>100</v>
      </c>
      <c r="HP356">
        <v>31</v>
      </c>
      <c r="HQ356">
        <v>2274.1</v>
      </c>
      <c r="HR356">
        <v>38.073799999999999</v>
      </c>
      <c r="HS356">
        <v>98.475700000000003</v>
      </c>
      <c r="HT356">
        <v>97.168300000000002</v>
      </c>
    </row>
    <row r="357" spans="1:228" x14ac:dyDescent="0.2">
      <c r="A357">
        <v>342</v>
      </c>
      <c r="B357">
        <v>1675368944.5</v>
      </c>
      <c r="C357">
        <v>1361.400000095367</v>
      </c>
      <c r="D357" t="s">
        <v>1043</v>
      </c>
      <c r="E357" t="s">
        <v>1044</v>
      </c>
      <c r="F357">
        <v>4</v>
      </c>
      <c r="G357">
        <v>1675368942.1875</v>
      </c>
      <c r="H357">
        <f t="shared" si="170"/>
        <v>1.8562816825349032E-4</v>
      </c>
      <c r="I357">
        <f t="shared" si="171"/>
        <v>0.18562816825349032</v>
      </c>
      <c r="J357">
        <f t="shared" si="172"/>
        <v>6.4756513846006944</v>
      </c>
      <c r="K357">
        <f t="shared" si="173"/>
        <v>2247.03125</v>
      </c>
      <c r="L357">
        <f t="shared" si="174"/>
        <v>1445.5321827405648</v>
      </c>
      <c r="M357">
        <f t="shared" si="175"/>
        <v>146.46608611473681</v>
      </c>
      <c r="N357">
        <f t="shared" si="176"/>
        <v>227.67661384130662</v>
      </c>
      <c r="O357">
        <f t="shared" si="177"/>
        <v>1.364315512907463E-2</v>
      </c>
      <c r="P357">
        <f t="shared" si="178"/>
        <v>2.767457955240193</v>
      </c>
      <c r="Q357">
        <f t="shared" si="179"/>
        <v>1.3605899356265213E-2</v>
      </c>
      <c r="R357">
        <f t="shared" si="180"/>
        <v>8.5070258422189782E-3</v>
      </c>
      <c r="S357">
        <f t="shared" si="181"/>
        <v>226.1208213607411</v>
      </c>
      <c r="T357">
        <f t="shared" si="182"/>
        <v>35.921644524912907</v>
      </c>
      <c r="U357">
        <f t="shared" si="183"/>
        <v>33.449525000000001</v>
      </c>
      <c r="V357">
        <f t="shared" si="184"/>
        <v>5.1811237815938869</v>
      </c>
      <c r="W357">
        <f t="shared" si="185"/>
        <v>69.979134669120313</v>
      </c>
      <c r="X357">
        <f t="shared" si="186"/>
        <v>3.8604264667247028</v>
      </c>
      <c r="Y357">
        <f t="shared" si="187"/>
        <v>5.5165393012900354</v>
      </c>
      <c r="Z357">
        <f t="shared" si="188"/>
        <v>1.3206973148691841</v>
      </c>
      <c r="AA357">
        <f t="shared" si="189"/>
        <v>-8.1862022199789237</v>
      </c>
      <c r="AB357">
        <f t="shared" si="190"/>
        <v>167.79873771553778</v>
      </c>
      <c r="AC357">
        <f t="shared" si="191"/>
        <v>14.024447633665176</v>
      </c>
      <c r="AD357">
        <f t="shared" si="192"/>
        <v>399.75780448996511</v>
      </c>
      <c r="AE357">
        <f t="shared" si="193"/>
        <v>17.338045695866558</v>
      </c>
      <c r="AF357">
        <f t="shared" si="194"/>
        <v>0.16861128605694226</v>
      </c>
      <c r="AG357">
        <f t="shared" si="195"/>
        <v>6.4756513846006944</v>
      </c>
      <c r="AH357">
        <v>2356.470144737928</v>
      </c>
      <c r="AI357">
        <v>2339.191272727272</v>
      </c>
      <c r="AJ357">
        <v>1.750453952890741</v>
      </c>
      <c r="AK357">
        <v>66.45767359900691</v>
      </c>
      <c r="AL357">
        <f t="shared" si="196"/>
        <v>0.18562816825349032</v>
      </c>
      <c r="AM357">
        <v>37.862000581075627</v>
      </c>
      <c r="AN357">
        <v>38.098278181818173</v>
      </c>
      <c r="AO357">
        <v>-3.475937970652512E-3</v>
      </c>
      <c r="AP357">
        <v>80.18708061797463</v>
      </c>
      <c r="AQ357">
        <v>11</v>
      </c>
      <c r="AR357">
        <v>2</v>
      </c>
      <c r="AS357">
        <f t="shared" si="197"/>
        <v>1</v>
      </c>
      <c r="AT357">
        <f t="shared" si="198"/>
        <v>0</v>
      </c>
      <c r="AU357">
        <f t="shared" si="199"/>
        <v>47090.30377053596</v>
      </c>
      <c r="AV357">
        <f t="shared" si="200"/>
        <v>1200.0225</v>
      </c>
      <c r="AW357">
        <f t="shared" si="201"/>
        <v>1025.9449260936483</v>
      </c>
      <c r="AX357">
        <f t="shared" si="202"/>
        <v>0.8549380749891341</v>
      </c>
      <c r="AY357">
        <f t="shared" si="203"/>
        <v>0.1884304847290289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1675368942.1875</v>
      </c>
      <c r="BF357">
        <v>2247.03125</v>
      </c>
      <c r="BG357">
        <v>2268.2874999999999</v>
      </c>
      <c r="BH357">
        <v>38.100087500000001</v>
      </c>
      <c r="BI357">
        <v>37.905500000000004</v>
      </c>
      <c r="BJ357">
        <v>2256.2937499999998</v>
      </c>
      <c r="BK357">
        <v>37.951912500000013</v>
      </c>
      <c r="BL357">
        <v>500.09537499999999</v>
      </c>
      <c r="BM357">
        <v>101.22324999999999</v>
      </c>
      <c r="BN357">
        <v>0.10004661250000001</v>
      </c>
      <c r="BO357">
        <v>34.574187499999987</v>
      </c>
      <c r="BP357">
        <v>33.449525000000001</v>
      </c>
      <c r="BQ357">
        <v>999.9</v>
      </c>
      <c r="BR357">
        <v>0</v>
      </c>
      <c r="BS357">
        <v>0</v>
      </c>
      <c r="BT357">
        <v>8993.3587499999994</v>
      </c>
      <c r="BU357">
        <v>0</v>
      </c>
      <c r="BV357">
        <v>49.248049999999992</v>
      </c>
      <c r="BW357">
        <v>-21.2558875</v>
      </c>
      <c r="BX357">
        <v>2336.0337500000001</v>
      </c>
      <c r="BY357">
        <v>2357.65625</v>
      </c>
      <c r="BZ357">
        <v>0.19458775</v>
      </c>
      <c r="CA357">
        <v>2268.2874999999999</v>
      </c>
      <c r="CB357">
        <v>37.905500000000004</v>
      </c>
      <c r="CC357">
        <v>3.8566137500000002</v>
      </c>
      <c r="CD357">
        <v>3.8369187500000002</v>
      </c>
      <c r="CE357">
        <v>28.277274999999999</v>
      </c>
      <c r="CF357">
        <v>28.189299999999999</v>
      </c>
      <c r="CG357">
        <v>1200.0225</v>
      </c>
      <c r="CH357">
        <v>0.49997999999999998</v>
      </c>
      <c r="CI357">
        <v>0.50002000000000002</v>
      </c>
      <c r="CJ357">
        <v>0</v>
      </c>
      <c r="CK357">
        <v>1012.23875</v>
      </c>
      <c r="CL357">
        <v>4.9990899999999998</v>
      </c>
      <c r="CM357">
        <v>10923.9625</v>
      </c>
      <c r="CN357">
        <v>9557.9524999999994</v>
      </c>
      <c r="CO357">
        <v>46.186999999999998</v>
      </c>
      <c r="CP357">
        <v>48.686999999999998</v>
      </c>
      <c r="CQ357">
        <v>47.125</v>
      </c>
      <c r="CR357">
        <v>47.375</v>
      </c>
      <c r="CS357">
        <v>47.436999999999998</v>
      </c>
      <c r="CT357">
        <v>597.48874999999998</v>
      </c>
      <c r="CU357">
        <v>597.53375000000005</v>
      </c>
      <c r="CV357">
        <v>0</v>
      </c>
      <c r="CW357">
        <v>1675368963.0999999</v>
      </c>
      <c r="CX357">
        <v>0</v>
      </c>
      <c r="CY357">
        <v>1675367359.0999999</v>
      </c>
      <c r="CZ357" t="s">
        <v>356</v>
      </c>
      <c r="DA357">
        <v>1675367359.0999999</v>
      </c>
      <c r="DB357">
        <v>1675367351.0999999</v>
      </c>
      <c r="DC357">
        <v>3</v>
      </c>
      <c r="DD357">
        <v>-0.36899999999999999</v>
      </c>
      <c r="DE357">
        <v>-0.108</v>
      </c>
      <c r="DF357">
        <v>-5.9960000000000004</v>
      </c>
      <c r="DG357">
        <v>0.14799999999999999</v>
      </c>
      <c r="DH357">
        <v>415</v>
      </c>
      <c r="DI357">
        <v>35</v>
      </c>
      <c r="DJ357">
        <v>0.46</v>
      </c>
      <c r="DK357">
        <v>0.2</v>
      </c>
      <c r="DL357">
        <v>-21.396294999999999</v>
      </c>
      <c r="DM357">
        <v>1.4731767354596219</v>
      </c>
      <c r="DN357">
        <v>0.24456890741670331</v>
      </c>
      <c r="DO357">
        <v>0</v>
      </c>
      <c r="DP357">
        <v>0.251549825</v>
      </c>
      <c r="DQ357">
        <v>0.35197421763602188</v>
      </c>
      <c r="DR357">
        <v>8.7058325742828152E-2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366</v>
      </c>
      <c r="EA357">
        <v>2.94435</v>
      </c>
      <c r="EB357">
        <v>2.6237699999999999</v>
      </c>
      <c r="EC357">
        <v>0.30158200000000002</v>
      </c>
      <c r="ED357">
        <v>0.30076000000000003</v>
      </c>
      <c r="EE357">
        <v>0.14957599999999999</v>
      </c>
      <c r="EF357">
        <v>0.147589</v>
      </c>
      <c r="EG357">
        <v>20934.400000000001</v>
      </c>
      <c r="EH357">
        <v>21256.3</v>
      </c>
      <c r="EI357">
        <v>27934.7</v>
      </c>
      <c r="EJ357">
        <v>29315.4</v>
      </c>
      <c r="EK357">
        <v>32719.9</v>
      </c>
      <c r="EL357">
        <v>34698.6</v>
      </c>
      <c r="EM357">
        <v>39459.9</v>
      </c>
      <c r="EN357">
        <v>41902</v>
      </c>
      <c r="EO357">
        <v>1.90828</v>
      </c>
      <c r="EP357">
        <v>1.87965</v>
      </c>
      <c r="EQ357">
        <v>5.5234900000000003E-2</v>
      </c>
      <c r="ER357">
        <v>0</v>
      </c>
      <c r="ES357">
        <v>32.545699999999997</v>
      </c>
      <c r="ET357">
        <v>999.9</v>
      </c>
      <c r="EU357">
        <v>72.2</v>
      </c>
      <c r="EV357">
        <v>35</v>
      </c>
      <c r="EW357">
        <v>40.288200000000003</v>
      </c>
      <c r="EX357">
        <v>57.366599999999998</v>
      </c>
      <c r="EY357">
        <v>1.7067300000000001</v>
      </c>
      <c r="EZ357">
        <v>1</v>
      </c>
      <c r="FA357">
        <v>0.73628300000000002</v>
      </c>
      <c r="FB357">
        <v>1.30504</v>
      </c>
      <c r="FC357">
        <v>20.266400000000001</v>
      </c>
      <c r="FD357">
        <v>5.2175900000000004</v>
      </c>
      <c r="FE357">
        <v>12.0099</v>
      </c>
      <c r="FF357">
        <v>4.9859</v>
      </c>
      <c r="FG357">
        <v>3.2846500000000001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1.8622000000000001</v>
      </c>
      <c r="FN357">
        <v>1.8642099999999999</v>
      </c>
      <c r="FO357">
        <v>1.8603499999999999</v>
      </c>
      <c r="FP357">
        <v>1.86103</v>
      </c>
      <c r="FQ357">
        <v>1.86019</v>
      </c>
      <c r="FR357">
        <v>1.86189</v>
      </c>
      <c r="FS357">
        <v>1.8585199999999999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-9.27</v>
      </c>
      <c r="GH357">
        <v>0.1482</v>
      </c>
      <c r="GI357">
        <v>-4.6172869984045022</v>
      </c>
      <c r="GJ357">
        <v>-3.9744887815693084E-3</v>
      </c>
      <c r="GK357">
        <v>1.847162108954052E-6</v>
      </c>
      <c r="GL357">
        <v>-4.4217609294687878E-10</v>
      </c>
      <c r="GM357">
        <v>0.1481899999999996</v>
      </c>
      <c r="GN357">
        <v>0</v>
      </c>
      <c r="GO357">
        <v>0</v>
      </c>
      <c r="GP357">
        <v>0</v>
      </c>
      <c r="GQ357">
        <v>6</v>
      </c>
      <c r="GR357">
        <v>2080</v>
      </c>
      <c r="GS357">
        <v>4</v>
      </c>
      <c r="GT357">
        <v>32</v>
      </c>
      <c r="GU357">
        <v>26.4</v>
      </c>
      <c r="GV357">
        <v>26.6</v>
      </c>
      <c r="GW357">
        <v>4.3286100000000003</v>
      </c>
      <c r="GX357">
        <v>2.4877899999999999</v>
      </c>
      <c r="GY357">
        <v>1.4489700000000001</v>
      </c>
      <c r="GZ357">
        <v>2.32422</v>
      </c>
      <c r="HA357">
        <v>1.5478499999999999</v>
      </c>
      <c r="HB357">
        <v>2.2522000000000002</v>
      </c>
      <c r="HC357">
        <v>39.9437</v>
      </c>
      <c r="HD357">
        <v>14.2371</v>
      </c>
      <c r="HE357">
        <v>18</v>
      </c>
      <c r="HF357">
        <v>500.97699999999998</v>
      </c>
      <c r="HG357">
        <v>523.83900000000006</v>
      </c>
      <c r="HH357">
        <v>30.997399999999999</v>
      </c>
      <c r="HI357">
        <v>36.555199999999999</v>
      </c>
      <c r="HJ357">
        <v>29.999700000000001</v>
      </c>
      <c r="HK357">
        <v>36.486600000000003</v>
      </c>
      <c r="HL357">
        <v>36.513300000000001</v>
      </c>
      <c r="HM357">
        <v>86.5505</v>
      </c>
      <c r="HN357">
        <v>8.1563099999999995</v>
      </c>
      <c r="HO357">
        <v>100</v>
      </c>
      <c r="HP357">
        <v>31</v>
      </c>
      <c r="HQ357">
        <v>2280.7800000000002</v>
      </c>
      <c r="HR357">
        <v>38.095500000000001</v>
      </c>
      <c r="HS357">
        <v>98.476399999999998</v>
      </c>
      <c r="HT357">
        <v>97.167000000000002</v>
      </c>
    </row>
    <row r="358" spans="1:228" x14ac:dyDescent="0.2">
      <c r="A358">
        <v>343</v>
      </c>
      <c r="B358">
        <v>1675368948.5</v>
      </c>
      <c r="C358">
        <v>1365.400000095367</v>
      </c>
      <c r="D358" t="s">
        <v>1045</v>
      </c>
      <c r="E358" t="s">
        <v>1046</v>
      </c>
      <c r="F358">
        <v>4</v>
      </c>
      <c r="G358">
        <v>1675368946.5</v>
      </c>
      <c r="H358">
        <f t="shared" si="170"/>
        <v>1.1602682202805937E-4</v>
      </c>
      <c r="I358">
        <f t="shared" si="171"/>
        <v>0.11602682202805936</v>
      </c>
      <c r="J358">
        <f t="shared" si="172"/>
        <v>6.6404588232219028</v>
      </c>
      <c r="K358">
        <f t="shared" si="173"/>
        <v>2254.1771428571419</v>
      </c>
      <c r="L358">
        <f t="shared" si="174"/>
        <v>976.64135626915254</v>
      </c>
      <c r="M358">
        <f t="shared" si="175"/>
        <v>98.95646353550066</v>
      </c>
      <c r="N358">
        <f t="shared" si="176"/>
        <v>228.40052472468435</v>
      </c>
      <c r="O358">
        <f t="shared" si="177"/>
        <v>8.5639033930147278E-3</v>
      </c>
      <c r="P358">
        <f t="shared" si="178"/>
        <v>2.7691636805500726</v>
      </c>
      <c r="Q358">
        <f t="shared" si="179"/>
        <v>8.5492169254997811E-3</v>
      </c>
      <c r="R358">
        <f t="shared" si="180"/>
        <v>5.3445779730047372E-3</v>
      </c>
      <c r="S358">
        <f t="shared" si="181"/>
        <v>226.11747137804824</v>
      </c>
      <c r="T358">
        <f t="shared" si="182"/>
        <v>35.924696098579027</v>
      </c>
      <c r="U358">
        <f t="shared" si="183"/>
        <v>33.428914285714292</v>
      </c>
      <c r="V358">
        <f t="shared" si="184"/>
        <v>5.1751462810211155</v>
      </c>
      <c r="W358">
        <f t="shared" si="185"/>
        <v>70.054690306575111</v>
      </c>
      <c r="X358">
        <f t="shared" si="186"/>
        <v>3.8613446058086871</v>
      </c>
      <c r="Y358">
        <f t="shared" si="187"/>
        <v>5.5119001867120865</v>
      </c>
      <c r="Z358">
        <f t="shared" si="188"/>
        <v>1.3138016752124284</v>
      </c>
      <c r="AA358">
        <f t="shared" si="189"/>
        <v>-5.1167828514374181</v>
      </c>
      <c r="AB358">
        <f t="shared" si="190"/>
        <v>168.71819672750169</v>
      </c>
      <c r="AC358">
        <f t="shared" si="191"/>
        <v>14.090147808335615</v>
      </c>
      <c r="AD358">
        <f t="shared" si="192"/>
        <v>403.80903306244812</v>
      </c>
      <c r="AE358">
        <f t="shared" si="193"/>
        <v>17.375728983676911</v>
      </c>
      <c r="AF358">
        <f t="shared" si="194"/>
        <v>7.6309485481525066E-2</v>
      </c>
      <c r="AG358">
        <f t="shared" si="195"/>
        <v>6.6404588232219028</v>
      </c>
      <c r="AH358">
        <v>2363.4959897622398</v>
      </c>
      <c r="AI358">
        <v>2346.093878787879</v>
      </c>
      <c r="AJ358">
        <v>1.7348195374955291</v>
      </c>
      <c r="AK358">
        <v>66.45767359900691</v>
      </c>
      <c r="AL358">
        <f t="shared" si="196"/>
        <v>0.11602682202805936</v>
      </c>
      <c r="AM358">
        <v>37.989255939085567</v>
      </c>
      <c r="AN358">
        <v>38.120603636363633</v>
      </c>
      <c r="AO358">
        <v>4.0032969012485358E-4</v>
      </c>
      <c r="AP358">
        <v>80.18708061797463</v>
      </c>
      <c r="AQ358">
        <v>11</v>
      </c>
      <c r="AR358">
        <v>2</v>
      </c>
      <c r="AS358">
        <f t="shared" si="197"/>
        <v>1</v>
      </c>
      <c r="AT358">
        <f t="shared" si="198"/>
        <v>0</v>
      </c>
      <c r="AU358">
        <f t="shared" si="199"/>
        <v>47139.325857079071</v>
      </c>
      <c r="AV358">
        <f t="shared" si="200"/>
        <v>1200.0085714285719</v>
      </c>
      <c r="AW358">
        <f t="shared" si="201"/>
        <v>1025.9326421647922</v>
      </c>
      <c r="AX358">
        <f t="shared" si="202"/>
        <v>0.85493776177236147</v>
      </c>
      <c r="AY358">
        <f t="shared" si="203"/>
        <v>0.1884298802206576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1675368946.5</v>
      </c>
      <c r="BF358">
        <v>2254.1771428571419</v>
      </c>
      <c r="BG358">
        <v>2275.2285714285708</v>
      </c>
      <c r="BH358">
        <v>38.109171428571429</v>
      </c>
      <c r="BI358">
        <v>38.02111428571429</v>
      </c>
      <c r="BJ358">
        <v>2263.454285714286</v>
      </c>
      <c r="BK358">
        <v>37.960985714285712</v>
      </c>
      <c r="BL358">
        <v>500.13928571428579</v>
      </c>
      <c r="BM358">
        <v>101.22328571428569</v>
      </c>
      <c r="BN358">
        <v>9.9951214285714282E-2</v>
      </c>
      <c r="BO358">
        <v>34.559042857142863</v>
      </c>
      <c r="BP358">
        <v>33.428914285714292</v>
      </c>
      <c r="BQ358">
        <v>999.89999999999986</v>
      </c>
      <c r="BR358">
        <v>0</v>
      </c>
      <c r="BS358">
        <v>0</v>
      </c>
      <c r="BT358">
        <v>9002.4114285714277</v>
      </c>
      <c r="BU358">
        <v>0</v>
      </c>
      <c r="BV358">
        <v>50.832442857142851</v>
      </c>
      <c r="BW358">
        <v>-21.050471428571431</v>
      </c>
      <c r="BX358">
        <v>2343.4842857142862</v>
      </c>
      <c r="BY358">
        <v>2365.152857142858</v>
      </c>
      <c r="BZ358">
        <v>8.8063371428571444E-2</v>
      </c>
      <c r="CA358">
        <v>2275.2285714285708</v>
      </c>
      <c r="CB358">
        <v>38.02111428571429</v>
      </c>
      <c r="CC358">
        <v>3.857535714285715</v>
      </c>
      <c r="CD358">
        <v>3.8486214285714291</v>
      </c>
      <c r="CE358">
        <v>28.281400000000001</v>
      </c>
      <c r="CF358">
        <v>28.241628571428571</v>
      </c>
      <c r="CG358">
        <v>1200.0085714285719</v>
      </c>
      <c r="CH358">
        <v>0.49999257142857151</v>
      </c>
      <c r="CI358">
        <v>0.50000742857142844</v>
      </c>
      <c r="CJ358">
        <v>0</v>
      </c>
      <c r="CK358">
        <v>1012.28</v>
      </c>
      <c r="CL358">
        <v>4.9990899999999998</v>
      </c>
      <c r="CM358">
        <v>10923.28571428571</v>
      </c>
      <c r="CN358">
        <v>9557.8857142857141</v>
      </c>
      <c r="CO358">
        <v>46.186999999999998</v>
      </c>
      <c r="CP358">
        <v>48.686999999999998</v>
      </c>
      <c r="CQ358">
        <v>47.125</v>
      </c>
      <c r="CR358">
        <v>47.375</v>
      </c>
      <c r="CS358">
        <v>47.436999999999998</v>
      </c>
      <c r="CT358">
        <v>597.49428571428575</v>
      </c>
      <c r="CU358">
        <v>597.51428571428573</v>
      </c>
      <c r="CV358">
        <v>0</v>
      </c>
      <c r="CW358">
        <v>1675368966.7</v>
      </c>
      <c r="CX358">
        <v>0</v>
      </c>
      <c r="CY358">
        <v>1675367359.0999999</v>
      </c>
      <c r="CZ358" t="s">
        <v>356</v>
      </c>
      <c r="DA358">
        <v>1675367359.0999999</v>
      </c>
      <c r="DB358">
        <v>1675367351.0999999</v>
      </c>
      <c r="DC358">
        <v>3</v>
      </c>
      <c r="DD358">
        <v>-0.36899999999999999</v>
      </c>
      <c r="DE358">
        <v>-0.108</v>
      </c>
      <c r="DF358">
        <v>-5.9960000000000004</v>
      </c>
      <c r="DG358">
        <v>0.14799999999999999</v>
      </c>
      <c r="DH358">
        <v>415</v>
      </c>
      <c r="DI358">
        <v>35</v>
      </c>
      <c r="DJ358">
        <v>0.46</v>
      </c>
      <c r="DK358">
        <v>0.2</v>
      </c>
      <c r="DL358">
        <v>-21.30344634146342</v>
      </c>
      <c r="DM358">
        <v>1.586629965156763</v>
      </c>
      <c r="DN358">
        <v>0.24987696006143079</v>
      </c>
      <c r="DO358">
        <v>0</v>
      </c>
      <c r="DP358">
        <v>0.24416966585365851</v>
      </c>
      <c r="DQ358">
        <v>-0.66320356724738616</v>
      </c>
      <c r="DR358">
        <v>9.5037605491594263E-2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366</v>
      </c>
      <c r="EA358">
        <v>2.9439600000000001</v>
      </c>
      <c r="EB358">
        <v>2.62371</v>
      </c>
      <c r="EC358">
        <v>0.30207299999999998</v>
      </c>
      <c r="ED358">
        <v>0.30123899999999998</v>
      </c>
      <c r="EE358">
        <v>0.14964</v>
      </c>
      <c r="EF358">
        <v>0.14771599999999999</v>
      </c>
      <c r="EG358">
        <v>20919.5</v>
      </c>
      <c r="EH358">
        <v>21241.599999999999</v>
      </c>
      <c r="EI358">
        <v>27934.7</v>
      </c>
      <c r="EJ358">
        <v>29315.3</v>
      </c>
      <c r="EK358">
        <v>32717.1</v>
      </c>
      <c r="EL358">
        <v>34693.4</v>
      </c>
      <c r="EM358">
        <v>39459.4</v>
      </c>
      <c r="EN358">
        <v>41901.9</v>
      </c>
      <c r="EO358">
        <v>1.9082300000000001</v>
      </c>
      <c r="EP358">
        <v>1.87985</v>
      </c>
      <c r="EQ358">
        <v>5.4590399999999997E-2</v>
      </c>
      <c r="ER358">
        <v>0</v>
      </c>
      <c r="ES358">
        <v>32.537700000000001</v>
      </c>
      <c r="ET358">
        <v>999.9</v>
      </c>
      <c r="EU358">
        <v>72.2</v>
      </c>
      <c r="EV358">
        <v>35</v>
      </c>
      <c r="EW358">
        <v>40.2898</v>
      </c>
      <c r="EX358">
        <v>57.456600000000002</v>
      </c>
      <c r="EY358">
        <v>2.2475999999999998</v>
      </c>
      <c r="EZ358">
        <v>1</v>
      </c>
      <c r="FA358">
        <v>0.73574200000000001</v>
      </c>
      <c r="FB358">
        <v>1.29522</v>
      </c>
      <c r="FC358">
        <v>20.2666</v>
      </c>
      <c r="FD358">
        <v>5.2166899999999998</v>
      </c>
      <c r="FE358">
        <v>12.0099</v>
      </c>
      <c r="FF358">
        <v>4.9858500000000001</v>
      </c>
      <c r="FG358">
        <v>3.2845499999999999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1.8622000000000001</v>
      </c>
      <c r="FN358">
        <v>1.86422</v>
      </c>
      <c r="FO358">
        <v>1.8603499999999999</v>
      </c>
      <c r="FP358">
        <v>1.8610500000000001</v>
      </c>
      <c r="FQ358">
        <v>1.8602000000000001</v>
      </c>
      <c r="FR358">
        <v>1.86188</v>
      </c>
      <c r="FS358">
        <v>1.8585100000000001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-9.2899999999999991</v>
      </c>
      <c r="GH358">
        <v>0.1482</v>
      </c>
      <c r="GI358">
        <v>-4.6172869984045022</v>
      </c>
      <c r="GJ358">
        <v>-3.9744887815693084E-3</v>
      </c>
      <c r="GK358">
        <v>1.847162108954052E-6</v>
      </c>
      <c r="GL358">
        <v>-4.4217609294687878E-10</v>
      </c>
      <c r="GM358">
        <v>0.1481899999999996</v>
      </c>
      <c r="GN358">
        <v>0</v>
      </c>
      <c r="GO358">
        <v>0</v>
      </c>
      <c r="GP358">
        <v>0</v>
      </c>
      <c r="GQ358">
        <v>6</v>
      </c>
      <c r="GR358">
        <v>2080</v>
      </c>
      <c r="GS358">
        <v>4</v>
      </c>
      <c r="GT358">
        <v>32</v>
      </c>
      <c r="GU358">
        <v>26.5</v>
      </c>
      <c r="GV358">
        <v>26.6</v>
      </c>
      <c r="GW358">
        <v>4.3383799999999999</v>
      </c>
      <c r="GX358">
        <v>2.4731399999999999</v>
      </c>
      <c r="GY358">
        <v>1.4489700000000001</v>
      </c>
      <c r="GZ358">
        <v>2.32422</v>
      </c>
      <c r="HA358">
        <v>1.5478499999999999</v>
      </c>
      <c r="HB358">
        <v>2.36694</v>
      </c>
      <c r="HC358">
        <v>39.9437</v>
      </c>
      <c r="HD358">
        <v>14.2546</v>
      </c>
      <c r="HE358">
        <v>18</v>
      </c>
      <c r="HF358">
        <v>500.93200000000002</v>
      </c>
      <c r="HG358">
        <v>523.96100000000001</v>
      </c>
      <c r="HH358">
        <v>30.997399999999999</v>
      </c>
      <c r="HI358">
        <v>36.550899999999999</v>
      </c>
      <c r="HJ358">
        <v>29.999700000000001</v>
      </c>
      <c r="HK358">
        <v>36.484900000000003</v>
      </c>
      <c r="HL358">
        <v>36.51</v>
      </c>
      <c r="HM358">
        <v>86.751499999999993</v>
      </c>
      <c r="HN358">
        <v>8.1563099999999995</v>
      </c>
      <c r="HO358">
        <v>100</v>
      </c>
      <c r="HP358">
        <v>31</v>
      </c>
      <c r="HQ358">
        <v>2287.46</v>
      </c>
      <c r="HR358">
        <v>38.096299999999999</v>
      </c>
      <c r="HS358">
        <v>98.4756</v>
      </c>
      <c r="HT358">
        <v>97.166799999999995</v>
      </c>
    </row>
    <row r="359" spans="1:228" x14ac:dyDescent="0.2">
      <c r="A359">
        <v>344</v>
      </c>
      <c r="B359">
        <v>1675368952.5</v>
      </c>
      <c r="C359">
        <v>1369.400000095367</v>
      </c>
      <c r="D359" t="s">
        <v>1047</v>
      </c>
      <c r="E359" t="s">
        <v>1048</v>
      </c>
      <c r="F359">
        <v>4</v>
      </c>
      <c r="G359">
        <v>1675368950.1875</v>
      </c>
      <c r="H359">
        <f t="shared" si="170"/>
        <v>1.3477716727723529E-4</v>
      </c>
      <c r="I359">
        <f t="shared" si="171"/>
        <v>0.13477716727723529</v>
      </c>
      <c r="J359">
        <f t="shared" si="172"/>
        <v>6.6581061030387971</v>
      </c>
      <c r="K359">
        <f t="shared" si="173"/>
        <v>2260.2712499999998</v>
      </c>
      <c r="L359">
        <f t="shared" si="174"/>
        <v>1156.4463615557238</v>
      </c>
      <c r="M359">
        <f t="shared" si="175"/>
        <v>117.17669314404506</v>
      </c>
      <c r="N359">
        <f t="shared" si="176"/>
        <v>229.02152619276083</v>
      </c>
      <c r="O359">
        <f t="shared" si="177"/>
        <v>1.0001834605283462E-2</v>
      </c>
      <c r="P359">
        <f t="shared" si="178"/>
        <v>2.7729559686386489</v>
      </c>
      <c r="Q359">
        <f t="shared" si="179"/>
        <v>9.9818357519912467E-3</v>
      </c>
      <c r="R359">
        <f t="shared" si="180"/>
        <v>6.2404407942667972E-3</v>
      </c>
      <c r="S359">
        <f t="shared" si="181"/>
        <v>226.11786786010896</v>
      </c>
      <c r="T359">
        <f t="shared" si="182"/>
        <v>35.90932555736385</v>
      </c>
      <c r="U359">
        <f t="shared" si="183"/>
        <v>33.414737500000001</v>
      </c>
      <c r="V359">
        <f t="shared" si="184"/>
        <v>5.1710382256026728</v>
      </c>
      <c r="W359">
        <f t="shared" si="185"/>
        <v>70.134784357830171</v>
      </c>
      <c r="X359">
        <f t="shared" si="186"/>
        <v>3.8639223524047814</v>
      </c>
      <c r="Y359">
        <f t="shared" si="187"/>
        <v>5.5092810048305161</v>
      </c>
      <c r="Z359">
        <f t="shared" si="188"/>
        <v>1.3071158731978914</v>
      </c>
      <c r="AA359">
        <f t="shared" si="189"/>
        <v>-5.9436730769260766</v>
      </c>
      <c r="AB359">
        <f t="shared" si="190"/>
        <v>169.78963017735134</v>
      </c>
      <c r="AC359">
        <f t="shared" si="191"/>
        <v>14.158662056148914</v>
      </c>
      <c r="AD359">
        <f t="shared" si="192"/>
        <v>404.12248701668318</v>
      </c>
      <c r="AE359">
        <f t="shared" si="193"/>
        <v>17.52234980517909</v>
      </c>
      <c r="AF359">
        <f t="shared" si="194"/>
        <v>8.640813864264156E-2</v>
      </c>
      <c r="AG359">
        <f t="shared" si="195"/>
        <v>6.6581061030387971</v>
      </c>
      <c r="AH359">
        <v>2370.5377105391149</v>
      </c>
      <c r="AI359">
        <v>2353.0569090909089</v>
      </c>
      <c r="AJ359">
        <v>1.7453491794509901</v>
      </c>
      <c r="AK359">
        <v>66.45767359900691</v>
      </c>
      <c r="AL359">
        <f t="shared" si="196"/>
        <v>0.13477716727723529</v>
      </c>
      <c r="AM359">
        <v>38.03240075389354</v>
      </c>
      <c r="AN359">
        <v>38.145014545454544</v>
      </c>
      <c r="AO359">
        <v>6.7641042198475438E-3</v>
      </c>
      <c r="AP359">
        <v>80.18708061797463</v>
      </c>
      <c r="AQ359">
        <v>11</v>
      </c>
      <c r="AR359">
        <v>2</v>
      </c>
      <c r="AS359">
        <f t="shared" si="197"/>
        <v>1</v>
      </c>
      <c r="AT359">
        <f t="shared" si="198"/>
        <v>0</v>
      </c>
      <c r="AU359">
        <f t="shared" si="199"/>
        <v>47244.538936848083</v>
      </c>
      <c r="AV359">
        <f t="shared" si="200"/>
        <v>1200.01125</v>
      </c>
      <c r="AW359">
        <f t="shared" si="201"/>
        <v>1025.9348760933208</v>
      </c>
      <c r="AX359">
        <f t="shared" si="202"/>
        <v>0.85493771503668881</v>
      </c>
      <c r="AY359">
        <f t="shared" si="203"/>
        <v>0.18842979002080934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1675368950.1875</v>
      </c>
      <c r="BF359">
        <v>2260.2712499999998</v>
      </c>
      <c r="BG359">
        <v>2281.5275000000001</v>
      </c>
      <c r="BH359">
        <v>38.134025000000001</v>
      </c>
      <c r="BI359">
        <v>38.034312499999999</v>
      </c>
      <c r="BJ359">
        <v>2269.5637499999998</v>
      </c>
      <c r="BK359">
        <v>37.985824999999998</v>
      </c>
      <c r="BL359">
        <v>500.11612500000001</v>
      </c>
      <c r="BM359">
        <v>101.224875</v>
      </c>
      <c r="BN359">
        <v>9.9922275000000005E-2</v>
      </c>
      <c r="BO359">
        <v>34.550487500000003</v>
      </c>
      <c r="BP359">
        <v>33.414737500000001</v>
      </c>
      <c r="BQ359">
        <v>999.9</v>
      </c>
      <c r="BR359">
        <v>0</v>
      </c>
      <c r="BS359">
        <v>0</v>
      </c>
      <c r="BT359">
        <v>9022.4225000000006</v>
      </c>
      <c r="BU359">
        <v>0</v>
      </c>
      <c r="BV359">
        <v>50.964187499999987</v>
      </c>
      <c r="BW359">
        <v>-21.256062499999999</v>
      </c>
      <c r="BX359">
        <v>2349.8825000000002</v>
      </c>
      <c r="BY359">
        <v>2371.7350000000001</v>
      </c>
      <c r="BZ359">
        <v>9.9704650000000006E-2</v>
      </c>
      <c r="CA359">
        <v>2281.5275000000001</v>
      </c>
      <c r="CB359">
        <v>38.034312499999999</v>
      </c>
      <c r="CC359">
        <v>3.8601037499999999</v>
      </c>
      <c r="CD359">
        <v>3.8500125000000001</v>
      </c>
      <c r="CE359">
        <v>28.292825000000001</v>
      </c>
      <c r="CF359">
        <v>28.247824999999999</v>
      </c>
      <c r="CG359">
        <v>1200.01125</v>
      </c>
      <c r="CH359">
        <v>0.49999500000000002</v>
      </c>
      <c r="CI359">
        <v>0.50000500000000003</v>
      </c>
      <c r="CJ359">
        <v>0</v>
      </c>
      <c r="CK359">
        <v>1012.165</v>
      </c>
      <c r="CL359">
        <v>4.9990899999999998</v>
      </c>
      <c r="CM359">
        <v>10922.8</v>
      </c>
      <c r="CN359">
        <v>9557.9112499999992</v>
      </c>
      <c r="CO359">
        <v>46.186999999999998</v>
      </c>
      <c r="CP359">
        <v>48.648249999999997</v>
      </c>
      <c r="CQ359">
        <v>47.125</v>
      </c>
      <c r="CR359">
        <v>47.351374999999997</v>
      </c>
      <c r="CS359">
        <v>47.436999999999998</v>
      </c>
      <c r="CT359">
        <v>597.49749999999995</v>
      </c>
      <c r="CU359">
        <v>597.51374999999996</v>
      </c>
      <c r="CV359">
        <v>0</v>
      </c>
      <c r="CW359">
        <v>1675368970.9000001</v>
      </c>
      <c r="CX359">
        <v>0</v>
      </c>
      <c r="CY359">
        <v>1675367359.0999999</v>
      </c>
      <c r="CZ359" t="s">
        <v>356</v>
      </c>
      <c r="DA359">
        <v>1675367359.0999999</v>
      </c>
      <c r="DB359">
        <v>1675367351.0999999</v>
      </c>
      <c r="DC359">
        <v>3</v>
      </c>
      <c r="DD359">
        <v>-0.36899999999999999</v>
      </c>
      <c r="DE359">
        <v>-0.108</v>
      </c>
      <c r="DF359">
        <v>-5.9960000000000004</v>
      </c>
      <c r="DG359">
        <v>0.14799999999999999</v>
      </c>
      <c r="DH359">
        <v>415</v>
      </c>
      <c r="DI359">
        <v>35</v>
      </c>
      <c r="DJ359">
        <v>0.46</v>
      </c>
      <c r="DK359">
        <v>0.2</v>
      </c>
      <c r="DL359">
        <v>-21.225124390243899</v>
      </c>
      <c r="DM359">
        <v>0.61419721254355331</v>
      </c>
      <c r="DN359">
        <v>0.18864792187963869</v>
      </c>
      <c r="DO359">
        <v>0</v>
      </c>
      <c r="DP359">
        <v>0.2133372170731708</v>
      </c>
      <c r="DQ359">
        <v>-1.045196627874565</v>
      </c>
      <c r="DR359">
        <v>0.1065830568726566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366</v>
      </c>
      <c r="EA359">
        <v>2.9442499999999998</v>
      </c>
      <c r="EB359">
        <v>2.6238700000000001</v>
      </c>
      <c r="EC359">
        <v>0.302564</v>
      </c>
      <c r="ED359">
        <v>0.30175400000000002</v>
      </c>
      <c r="EE359">
        <v>0.14970800000000001</v>
      </c>
      <c r="EF359">
        <v>0.147731</v>
      </c>
      <c r="EG359">
        <v>20905</v>
      </c>
      <c r="EH359">
        <v>21226</v>
      </c>
      <c r="EI359">
        <v>27935</v>
      </c>
      <c r="EJ359">
        <v>29315.5</v>
      </c>
      <c r="EK359">
        <v>32714.9</v>
      </c>
      <c r="EL359">
        <v>34693</v>
      </c>
      <c r="EM359">
        <v>39459.800000000003</v>
      </c>
      <c r="EN359">
        <v>41902.1</v>
      </c>
      <c r="EO359">
        <v>1.90832</v>
      </c>
      <c r="EP359">
        <v>1.87978</v>
      </c>
      <c r="EQ359">
        <v>5.4385500000000003E-2</v>
      </c>
      <c r="ER359">
        <v>0</v>
      </c>
      <c r="ES359">
        <v>32.526899999999998</v>
      </c>
      <c r="ET359">
        <v>999.9</v>
      </c>
      <c r="EU359">
        <v>72.2</v>
      </c>
      <c r="EV359">
        <v>35</v>
      </c>
      <c r="EW359">
        <v>40.287700000000001</v>
      </c>
      <c r="EX359">
        <v>57.6066</v>
      </c>
      <c r="EY359">
        <v>2.2836500000000002</v>
      </c>
      <c r="EZ359">
        <v>1</v>
      </c>
      <c r="FA359">
        <v>0.73545000000000005</v>
      </c>
      <c r="FB359">
        <v>1.2842899999999999</v>
      </c>
      <c r="FC359">
        <v>20.2667</v>
      </c>
      <c r="FD359">
        <v>5.2165400000000002</v>
      </c>
      <c r="FE359">
        <v>12.0099</v>
      </c>
      <c r="FF359">
        <v>4.9855499999999999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1.8622000000000001</v>
      </c>
      <c r="FN359">
        <v>1.8642700000000001</v>
      </c>
      <c r="FO359">
        <v>1.8603499999999999</v>
      </c>
      <c r="FP359">
        <v>1.8610599999999999</v>
      </c>
      <c r="FQ359">
        <v>1.8602000000000001</v>
      </c>
      <c r="FR359">
        <v>1.86188</v>
      </c>
      <c r="FS359">
        <v>1.8585199999999999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-9.3000000000000007</v>
      </c>
      <c r="GH359">
        <v>0.1482</v>
      </c>
      <c r="GI359">
        <v>-4.6172869984045022</v>
      </c>
      <c r="GJ359">
        <v>-3.9744887815693084E-3</v>
      </c>
      <c r="GK359">
        <v>1.847162108954052E-6</v>
      </c>
      <c r="GL359">
        <v>-4.4217609294687878E-10</v>
      </c>
      <c r="GM359">
        <v>0.1481899999999996</v>
      </c>
      <c r="GN359">
        <v>0</v>
      </c>
      <c r="GO359">
        <v>0</v>
      </c>
      <c r="GP359">
        <v>0</v>
      </c>
      <c r="GQ359">
        <v>6</v>
      </c>
      <c r="GR359">
        <v>2080</v>
      </c>
      <c r="GS359">
        <v>4</v>
      </c>
      <c r="GT359">
        <v>32</v>
      </c>
      <c r="GU359">
        <v>26.6</v>
      </c>
      <c r="GV359">
        <v>26.7</v>
      </c>
      <c r="GW359">
        <v>4.3469199999999999</v>
      </c>
      <c r="GX359">
        <v>2.47925</v>
      </c>
      <c r="GY359">
        <v>1.4489700000000001</v>
      </c>
      <c r="GZ359">
        <v>2.32422</v>
      </c>
      <c r="HA359">
        <v>1.5478499999999999</v>
      </c>
      <c r="HB359">
        <v>2.34741</v>
      </c>
      <c r="HC359">
        <v>39.9437</v>
      </c>
      <c r="HD359">
        <v>14.263400000000001</v>
      </c>
      <c r="HE359">
        <v>18</v>
      </c>
      <c r="HF359">
        <v>500.97300000000001</v>
      </c>
      <c r="HG359">
        <v>523.88400000000001</v>
      </c>
      <c r="HH359">
        <v>30.9971</v>
      </c>
      <c r="HI359">
        <v>36.546599999999998</v>
      </c>
      <c r="HJ359">
        <v>29.999600000000001</v>
      </c>
      <c r="HK359">
        <v>36.4816</v>
      </c>
      <c r="HL359">
        <v>36.507399999999997</v>
      </c>
      <c r="HM359">
        <v>86.935699999999997</v>
      </c>
      <c r="HN359">
        <v>8.1563099999999995</v>
      </c>
      <c r="HO359">
        <v>100</v>
      </c>
      <c r="HP359">
        <v>31</v>
      </c>
      <c r="HQ359">
        <v>2294.14</v>
      </c>
      <c r="HR359">
        <v>38.094000000000001</v>
      </c>
      <c r="HS359">
        <v>98.476600000000005</v>
      </c>
      <c r="HT359">
        <v>97.167400000000001</v>
      </c>
    </row>
    <row r="360" spans="1:228" x14ac:dyDescent="0.2">
      <c r="A360">
        <v>345</v>
      </c>
      <c r="B360">
        <v>1675368956.5</v>
      </c>
      <c r="C360">
        <v>1373.400000095367</v>
      </c>
      <c r="D360" t="s">
        <v>1049</v>
      </c>
      <c r="E360" t="s">
        <v>1050</v>
      </c>
      <c r="F360">
        <v>4</v>
      </c>
      <c r="G360">
        <v>1675368954.5</v>
      </c>
      <c r="H360">
        <f t="shared" si="170"/>
        <v>1.2385805060282951E-4</v>
      </c>
      <c r="I360">
        <f t="shared" si="171"/>
        <v>0.12385805060282951</v>
      </c>
      <c r="J360">
        <f t="shared" si="172"/>
        <v>6.5640864317612602</v>
      </c>
      <c r="K360">
        <f t="shared" si="173"/>
        <v>2267.5328571428572</v>
      </c>
      <c r="L360">
        <f t="shared" si="174"/>
        <v>1090.9500660205808</v>
      </c>
      <c r="M360">
        <f t="shared" si="175"/>
        <v>110.54013254723219</v>
      </c>
      <c r="N360">
        <f t="shared" si="176"/>
        <v>229.75697091075384</v>
      </c>
      <c r="O360">
        <f t="shared" si="177"/>
        <v>9.2237152321998205E-3</v>
      </c>
      <c r="P360">
        <f t="shared" si="178"/>
        <v>2.7723799802337092</v>
      </c>
      <c r="Q360">
        <f t="shared" si="179"/>
        <v>9.2067006800017805E-3</v>
      </c>
      <c r="R360">
        <f t="shared" si="180"/>
        <v>5.7557139682662848E-3</v>
      </c>
      <c r="S360">
        <f t="shared" si="181"/>
        <v>226.11533880602312</v>
      </c>
      <c r="T360">
        <f t="shared" si="182"/>
        <v>35.89844127581884</v>
      </c>
      <c r="U360">
        <f t="shared" si="183"/>
        <v>33.405800000000013</v>
      </c>
      <c r="V360">
        <f t="shared" si="184"/>
        <v>5.168449833959107</v>
      </c>
      <c r="W360">
        <f t="shared" si="185"/>
        <v>70.229315433392486</v>
      </c>
      <c r="X360">
        <f t="shared" si="186"/>
        <v>3.8660969884946152</v>
      </c>
      <c r="Y360">
        <f t="shared" si="187"/>
        <v>5.5049618021142939</v>
      </c>
      <c r="Z360">
        <f t="shared" si="188"/>
        <v>1.3023528454644917</v>
      </c>
      <c r="AA360">
        <f t="shared" si="189"/>
        <v>-5.4621400315847817</v>
      </c>
      <c r="AB360">
        <f t="shared" si="190"/>
        <v>168.9803492426212</v>
      </c>
      <c r="AC360">
        <f t="shared" si="191"/>
        <v>14.092516129490878</v>
      </c>
      <c r="AD360">
        <f t="shared" si="192"/>
        <v>403.72606414655041</v>
      </c>
      <c r="AE360">
        <f t="shared" si="193"/>
        <v>17.543620886126018</v>
      </c>
      <c r="AF360">
        <f t="shared" si="194"/>
        <v>0.1013180789569</v>
      </c>
      <c r="AG360">
        <f t="shared" si="195"/>
        <v>6.5640864317612602</v>
      </c>
      <c r="AH360">
        <v>2377.7538306949932</v>
      </c>
      <c r="AI360">
        <v>2360.1817575757559</v>
      </c>
      <c r="AJ360">
        <v>1.784957680276491</v>
      </c>
      <c r="AK360">
        <v>66.45767359900691</v>
      </c>
      <c r="AL360">
        <f t="shared" si="196"/>
        <v>0.12385805060282951</v>
      </c>
      <c r="AM360">
        <v>38.037063420650092</v>
      </c>
      <c r="AN360">
        <v>38.161663636363649</v>
      </c>
      <c r="AO360">
        <v>2.887979785172834E-3</v>
      </c>
      <c r="AP360">
        <v>80.18708061797463</v>
      </c>
      <c r="AQ360">
        <v>11</v>
      </c>
      <c r="AR360">
        <v>2</v>
      </c>
      <c r="AS360">
        <f t="shared" si="197"/>
        <v>1</v>
      </c>
      <c r="AT360">
        <f t="shared" si="198"/>
        <v>0</v>
      </c>
      <c r="AU360">
        <f t="shared" si="199"/>
        <v>47230.921484009254</v>
      </c>
      <c r="AV360">
        <f t="shared" si="200"/>
        <v>1200.001428571429</v>
      </c>
      <c r="AW360">
        <f t="shared" si="201"/>
        <v>1025.926127878769</v>
      </c>
      <c r="AX360">
        <f t="shared" si="202"/>
        <v>0.85493742211632839</v>
      </c>
      <c r="AY360">
        <f t="shared" si="203"/>
        <v>0.18842922468451362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1675368954.5</v>
      </c>
      <c r="BF360">
        <v>2267.5328571428572</v>
      </c>
      <c r="BG360">
        <v>2288.8557142857139</v>
      </c>
      <c r="BH360">
        <v>38.155542857142848</v>
      </c>
      <c r="BI360">
        <v>38.038628571428568</v>
      </c>
      <c r="BJ360">
        <v>2276.841428571428</v>
      </c>
      <c r="BK360">
        <v>38.007342857142859</v>
      </c>
      <c r="BL360">
        <v>500.12142857142851</v>
      </c>
      <c r="BM360">
        <v>101.2247142857143</v>
      </c>
      <c r="BN360">
        <v>9.9934742857142864E-2</v>
      </c>
      <c r="BO360">
        <v>34.536371428571428</v>
      </c>
      <c r="BP360">
        <v>33.405800000000013</v>
      </c>
      <c r="BQ360">
        <v>999.89999999999986</v>
      </c>
      <c r="BR360">
        <v>0</v>
      </c>
      <c r="BS360">
        <v>0</v>
      </c>
      <c r="BT360">
        <v>9019.3742857142861</v>
      </c>
      <c r="BU360">
        <v>0</v>
      </c>
      <c r="BV360">
        <v>40.748800000000003</v>
      </c>
      <c r="BW360">
        <v>-21.322199999999999</v>
      </c>
      <c r="BX360">
        <v>2357.482857142857</v>
      </c>
      <c r="BY360">
        <v>2379.3628571428571</v>
      </c>
      <c r="BZ360">
        <v>0.11691157142857141</v>
      </c>
      <c r="CA360">
        <v>2288.8557142857139</v>
      </c>
      <c r="CB360">
        <v>38.038628571428568</v>
      </c>
      <c r="CC360">
        <v>3.8622800000000002</v>
      </c>
      <c r="CD360">
        <v>3.8504457142857138</v>
      </c>
      <c r="CE360">
        <v>28.302499999999998</v>
      </c>
      <c r="CF360">
        <v>28.249771428571421</v>
      </c>
      <c r="CG360">
        <v>1200.001428571429</v>
      </c>
      <c r="CH360">
        <v>0.50000285714285719</v>
      </c>
      <c r="CI360">
        <v>0.49999714285714292</v>
      </c>
      <c r="CJ360">
        <v>0</v>
      </c>
      <c r="CK360">
        <v>1012.01</v>
      </c>
      <c r="CL360">
        <v>4.9990899999999998</v>
      </c>
      <c r="CM360">
        <v>10921.45714285714</v>
      </c>
      <c r="CN360">
        <v>9557.869999999999</v>
      </c>
      <c r="CO360">
        <v>46.160428571428582</v>
      </c>
      <c r="CP360">
        <v>48.625</v>
      </c>
      <c r="CQ360">
        <v>47.125</v>
      </c>
      <c r="CR360">
        <v>47.311999999999998</v>
      </c>
      <c r="CS360">
        <v>47.419285714285706</v>
      </c>
      <c r="CT360">
        <v>597.50428571428586</v>
      </c>
      <c r="CU360">
        <v>597.49714285714276</v>
      </c>
      <c r="CV360">
        <v>0</v>
      </c>
      <c r="CW360">
        <v>1675368975.0999999</v>
      </c>
      <c r="CX360">
        <v>0</v>
      </c>
      <c r="CY360">
        <v>1675367359.0999999</v>
      </c>
      <c r="CZ360" t="s">
        <v>356</v>
      </c>
      <c r="DA360">
        <v>1675367359.0999999</v>
      </c>
      <c r="DB360">
        <v>1675367351.0999999</v>
      </c>
      <c r="DC360">
        <v>3</v>
      </c>
      <c r="DD360">
        <v>-0.36899999999999999</v>
      </c>
      <c r="DE360">
        <v>-0.108</v>
      </c>
      <c r="DF360">
        <v>-5.9960000000000004</v>
      </c>
      <c r="DG360">
        <v>0.14799999999999999</v>
      </c>
      <c r="DH360">
        <v>415</v>
      </c>
      <c r="DI360">
        <v>35</v>
      </c>
      <c r="DJ360">
        <v>0.46</v>
      </c>
      <c r="DK360">
        <v>0.2</v>
      </c>
      <c r="DL360">
        <v>-21.227721951219511</v>
      </c>
      <c r="DM360">
        <v>-0.44290662020906307</v>
      </c>
      <c r="DN360">
        <v>0.13498636157340829</v>
      </c>
      <c r="DO360">
        <v>0</v>
      </c>
      <c r="DP360">
        <v>0.1650823634146342</v>
      </c>
      <c r="DQ360">
        <v>-0.70422503623693322</v>
      </c>
      <c r="DR360">
        <v>8.1332602513238608E-2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366</v>
      </c>
      <c r="EA360">
        <v>2.9443000000000001</v>
      </c>
      <c r="EB360">
        <v>2.6237699999999999</v>
      </c>
      <c r="EC360">
        <v>0.30305199999999999</v>
      </c>
      <c r="ED360">
        <v>0.30220799999999998</v>
      </c>
      <c r="EE360">
        <v>0.149757</v>
      </c>
      <c r="EF360">
        <v>0.14774000000000001</v>
      </c>
      <c r="EG360">
        <v>20889.900000000001</v>
      </c>
      <c r="EH360">
        <v>21211.7</v>
      </c>
      <c r="EI360">
        <v>27934.5</v>
      </c>
      <c r="EJ360">
        <v>29315</v>
      </c>
      <c r="EK360">
        <v>32712.5</v>
      </c>
      <c r="EL360">
        <v>34692.300000000003</v>
      </c>
      <c r="EM360">
        <v>39459.199999999997</v>
      </c>
      <c r="EN360">
        <v>41901.699999999997</v>
      </c>
      <c r="EO360">
        <v>1.9084000000000001</v>
      </c>
      <c r="EP360">
        <v>1.88008</v>
      </c>
      <c r="EQ360">
        <v>5.4735699999999998E-2</v>
      </c>
      <c r="ER360">
        <v>0</v>
      </c>
      <c r="ES360">
        <v>32.518300000000004</v>
      </c>
      <c r="ET360">
        <v>999.9</v>
      </c>
      <c r="EU360">
        <v>72.2</v>
      </c>
      <c r="EV360">
        <v>35</v>
      </c>
      <c r="EW360">
        <v>40.288800000000002</v>
      </c>
      <c r="EX360">
        <v>56.766599999999997</v>
      </c>
      <c r="EY360">
        <v>1.6867000000000001</v>
      </c>
      <c r="EZ360">
        <v>1</v>
      </c>
      <c r="FA360">
        <v>0.73512999999999995</v>
      </c>
      <c r="FB360">
        <v>1.2752699999999999</v>
      </c>
      <c r="FC360">
        <v>20.266500000000001</v>
      </c>
      <c r="FD360">
        <v>5.2163899999999996</v>
      </c>
      <c r="FE360">
        <v>12.0099</v>
      </c>
      <c r="FF360">
        <v>4.9855999999999998</v>
      </c>
      <c r="FG360">
        <v>3.2845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1.8622000000000001</v>
      </c>
      <c r="FN360">
        <v>1.8642399999999999</v>
      </c>
      <c r="FO360">
        <v>1.8603499999999999</v>
      </c>
      <c r="FP360">
        <v>1.8610599999999999</v>
      </c>
      <c r="FQ360">
        <v>1.8602000000000001</v>
      </c>
      <c r="FR360">
        <v>1.86188</v>
      </c>
      <c r="FS360">
        <v>1.8585199999999999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-9.31</v>
      </c>
      <c r="GH360">
        <v>0.1482</v>
      </c>
      <c r="GI360">
        <v>-4.6172869984045022</v>
      </c>
      <c r="GJ360">
        <v>-3.9744887815693084E-3</v>
      </c>
      <c r="GK360">
        <v>1.847162108954052E-6</v>
      </c>
      <c r="GL360">
        <v>-4.4217609294687878E-10</v>
      </c>
      <c r="GM360">
        <v>0.1481899999999996</v>
      </c>
      <c r="GN360">
        <v>0</v>
      </c>
      <c r="GO360">
        <v>0</v>
      </c>
      <c r="GP360">
        <v>0</v>
      </c>
      <c r="GQ360">
        <v>6</v>
      </c>
      <c r="GR360">
        <v>2080</v>
      </c>
      <c r="GS360">
        <v>4</v>
      </c>
      <c r="GT360">
        <v>32</v>
      </c>
      <c r="GU360">
        <v>26.6</v>
      </c>
      <c r="GV360">
        <v>26.8</v>
      </c>
      <c r="GW360">
        <v>4.3579100000000004</v>
      </c>
      <c r="GX360">
        <v>2.49756</v>
      </c>
      <c r="GY360">
        <v>1.4489700000000001</v>
      </c>
      <c r="GZ360">
        <v>2.323</v>
      </c>
      <c r="HA360">
        <v>1.5478499999999999</v>
      </c>
      <c r="HB360">
        <v>2.2290000000000001</v>
      </c>
      <c r="HC360">
        <v>39.9437</v>
      </c>
      <c r="HD360">
        <v>14.228300000000001</v>
      </c>
      <c r="HE360">
        <v>18</v>
      </c>
      <c r="HF360">
        <v>501.01</v>
      </c>
      <c r="HG360">
        <v>524.07899999999995</v>
      </c>
      <c r="HH360">
        <v>30.997399999999999</v>
      </c>
      <c r="HI360">
        <v>36.541499999999999</v>
      </c>
      <c r="HJ360">
        <v>29.999700000000001</v>
      </c>
      <c r="HK360">
        <v>36.479799999999997</v>
      </c>
      <c r="HL360">
        <v>36.503999999999998</v>
      </c>
      <c r="HM360">
        <v>87.134799999999998</v>
      </c>
      <c r="HN360">
        <v>8.1563099999999995</v>
      </c>
      <c r="HO360">
        <v>100</v>
      </c>
      <c r="HP360">
        <v>31</v>
      </c>
      <c r="HQ360">
        <v>2300.8200000000002</v>
      </c>
      <c r="HR360">
        <v>37.985900000000001</v>
      </c>
      <c r="HS360">
        <v>98.475099999999998</v>
      </c>
      <c r="HT360">
        <v>97.1661</v>
      </c>
    </row>
    <row r="361" spans="1:228" x14ac:dyDescent="0.2">
      <c r="A361">
        <v>346</v>
      </c>
      <c r="B361">
        <v>1675368960.5</v>
      </c>
      <c r="C361">
        <v>1377.400000095367</v>
      </c>
      <c r="D361" t="s">
        <v>1051</v>
      </c>
      <c r="E361" t="s">
        <v>1052</v>
      </c>
      <c r="F361">
        <v>4</v>
      </c>
      <c r="G361">
        <v>1675368958.1875</v>
      </c>
      <c r="H361">
        <f t="shared" si="170"/>
        <v>1.6152424783211577E-4</v>
      </c>
      <c r="I361">
        <f t="shared" si="171"/>
        <v>0.16152424783211577</v>
      </c>
      <c r="J361">
        <f t="shared" si="172"/>
        <v>6.4393812436163467</v>
      </c>
      <c r="K361">
        <f t="shared" si="173"/>
        <v>2273.83</v>
      </c>
      <c r="L361">
        <f t="shared" si="174"/>
        <v>1378.4843247331946</v>
      </c>
      <c r="M361">
        <f t="shared" si="175"/>
        <v>139.67303736870937</v>
      </c>
      <c r="N361">
        <f t="shared" si="176"/>
        <v>230.39271238834175</v>
      </c>
      <c r="O361">
        <f t="shared" si="177"/>
        <v>1.2059398500742637E-2</v>
      </c>
      <c r="P361">
        <f t="shared" si="178"/>
        <v>2.7626300716738901</v>
      </c>
      <c r="Q361">
        <f t="shared" si="179"/>
        <v>1.2030229589395487E-2</v>
      </c>
      <c r="R361">
        <f t="shared" si="180"/>
        <v>7.5215082752078562E-3</v>
      </c>
      <c r="S361">
        <f t="shared" si="181"/>
        <v>226.11504148439451</v>
      </c>
      <c r="T361">
        <f t="shared" si="182"/>
        <v>35.885534602829296</v>
      </c>
      <c r="U361">
        <f t="shared" si="183"/>
        <v>33.403674999999993</v>
      </c>
      <c r="V361">
        <f t="shared" si="184"/>
        <v>5.1678345780379269</v>
      </c>
      <c r="W361">
        <f t="shared" si="185"/>
        <v>70.292724072667767</v>
      </c>
      <c r="X361">
        <f t="shared" si="186"/>
        <v>3.8680701514668652</v>
      </c>
      <c r="Y361">
        <f t="shared" si="187"/>
        <v>5.5028030318871997</v>
      </c>
      <c r="Z361">
        <f t="shared" si="188"/>
        <v>1.2997644265710617</v>
      </c>
      <c r="AA361">
        <f t="shared" si="189"/>
        <v>-7.1232193293963055</v>
      </c>
      <c r="AB361">
        <f t="shared" si="190"/>
        <v>167.65122503376503</v>
      </c>
      <c r="AC361">
        <f t="shared" si="191"/>
        <v>14.030384886237297</v>
      </c>
      <c r="AD361">
        <f t="shared" si="192"/>
        <v>400.67343207500051</v>
      </c>
      <c r="AE361">
        <f t="shared" si="193"/>
        <v>17.329043944966088</v>
      </c>
      <c r="AF361">
        <f t="shared" si="194"/>
        <v>0.11513511565675616</v>
      </c>
      <c r="AG361">
        <f t="shared" si="195"/>
        <v>6.4393812436163467</v>
      </c>
      <c r="AH361">
        <v>2384.4956467457018</v>
      </c>
      <c r="AI361">
        <v>2367.242424242424</v>
      </c>
      <c r="AJ361">
        <v>1.7536979871824021</v>
      </c>
      <c r="AK361">
        <v>66.45767359900691</v>
      </c>
      <c r="AL361">
        <f t="shared" si="196"/>
        <v>0.16152424783211577</v>
      </c>
      <c r="AM361">
        <v>38.040977625750671</v>
      </c>
      <c r="AN361">
        <v>38.184688484848472</v>
      </c>
      <c r="AO361">
        <v>6.7268997388713527E-3</v>
      </c>
      <c r="AP361">
        <v>80.18708061797463</v>
      </c>
      <c r="AQ361">
        <v>10</v>
      </c>
      <c r="AR361">
        <v>2</v>
      </c>
      <c r="AS361">
        <f t="shared" si="197"/>
        <v>1</v>
      </c>
      <c r="AT361">
        <f t="shared" si="198"/>
        <v>0</v>
      </c>
      <c r="AU361">
        <f t="shared" si="199"/>
        <v>46965.056755949256</v>
      </c>
      <c r="AV361">
        <f t="shared" si="200"/>
        <v>1200.00125</v>
      </c>
      <c r="AW361">
        <f t="shared" si="201"/>
        <v>1025.9258385929504</v>
      </c>
      <c r="AX361">
        <f t="shared" si="202"/>
        <v>0.8549373082677626</v>
      </c>
      <c r="AY361">
        <f t="shared" si="203"/>
        <v>0.18842900495678191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1675368958.1875</v>
      </c>
      <c r="BF361">
        <v>2273.83</v>
      </c>
      <c r="BG361">
        <v>2294.9349999999999</v>
      </c>
      <c r="BH361">
        <v>38.175400000000003</v>
      </c>
      <c r="BI361">
        <v>38.042537499999987</v>
      </c>
      <c r="BJ361">
        <v>2283.1537499999999</v>
      </c>
      <c r="BK361">
        <v>38.027225000000001</v>
      </c>
      <c r="BL361">
        <v>500.09500000000003</v>
      </c>
      <c r="BM361">
        <v>101.2235</v>
      </c>
      <c r="BN361">
        <v>0.100131225</v>
      </c>
      <c r="BO361">
        <v>34.529312500000003</v>
      </c>
      <c r="BP361">
        <v>33.403674999999993</v>
      </c>
      <c r="BQ361">
        <v>999.9</v>
      </c>
      <c r="BR361">
        <v>0</v>
      </c>
      <c r="BS361">
        <v>0</v>
      </c>
      <c r="BT361">
        <v>8967.7337499999994</v>
      </c>
      <c r="BU361">
        <v>0</v>
      </c>
      <c r="BV361">
        <v>34.718262499999987</v>
      </c>
      <c r="BW361">
        <v>-21.104275000000001</v>
      </c>
      <c r="BX361">
        <v>2364.08</v>
      </c>
      <c r="BY361">
        <v>2385.6925000000001</v>
      </c>
      <c r="BZ361">
        <v>0.132856</v>
      </c>
      <c r="CA361">
        <v>2294.9349999999999</v>
      </c>
      <c r="CB361">
        <v>38.042537499999987</v>
      </c>
      <c r="CC361">
        <v>3.8642462499999999</v>
      </c>
      <c r="CD361">
        <v>3.8507975000000001</v>
      </c>
      <c r="CE361">
        <v>28.311250000000001</v>
      </c>
      <c r="CF361">
        <v>28.251337500000002</v>
      </c>
      <c r="CG361">
        <v>1200.00125</v>
      </c>
      <c r="CH361">
        <v>0.50000525000000007</v>
      </c>
      <c r="CI361">
        <v>0.49999474999999999</v>
      </c>
      <c r="CJ361">
        <v>0</v>
      </c>
      <c r="CK361">
        <v>1012.07375</v>
      </c>
      <c r="CL361">
        <v>4.9990899999999998</v>
      </c>
      <c r="CM361">
        <v>10920.1625</v>
      </c>
      <c r="CN361">
        <v>9557.8887500000001</v>
      </c>
      <c r="CO361">
        <v>46.140500000000003</v>
      </c>
      <c r="CP361">
        <v>48.625</v>
      </c>
      <c r="CQ361">
        <v>47.117125000000001</v>
      </c>
      <c r="CR361">
        <v>47.311999999999998</v>
      </c>
      <c r="CS361">
        <v>47.375</v>
      </c>
      <c r="CT361">
        <v>597.50874999999996</v>
      </c>
      <c r="CU361">
        <v>597.49250000000006</v>
      </c>
      <c r="CV361">
        <v>0</v>
      </c>
      <c r="CW361">
        <v>1675368978.7</v>
      </c>
      <c r="CX361">
        <v>0</v>
      </c>
      <c r="CY361">
        <v>1675367359.0999999</v>
      </c>
      <c r="CZ361" t="s">
        <v>356</v>
      </c>
      <c r="DA361">
        <v>1675367359.0999999</v>
      </c>
      <c r="DB361">
        <v>1675367351.0999999</v>
      </c>
      <c r="DC361">
        <v>3</v>
      </c>
      <c r="DD361">
        <v>-0.36899999999999999</v>
      </c>
      <c r="DE361">
        <v>-0.108</v>
      </c>
      <c r="DF361">
        <v>-5.9960000000000004</v>
      </c>
      <c r="DG361">
        <v>0.14799999999999999</v>
      </c>
      <c r="DH361">
        <v>415</v>
      </c>
      <c r="DI361">
        <v>35</v>
      </c>
      <c r="DJ361">
        <v>0.46</v>
      </c>
      <c r="DK361">
        <v>0.2</v>
      </c>
      <c r="DL361">
        <v>-21.2019625</v>
      </c>
      <c r="DM361">
        <v>7.513733583495126E-2</v>
      </c>
      <c r="DN361">
        <v>0.13563888765302509</v>
      </c>
      <c r="DO361">
        <v>1</v>
      </c>
      <c r="DP361">
        <v>0.1268725225</v>
      </c>
      <c r="DQ361">
        <v>-0.1501745617260789</v>
      </c>
      <c r="DR361">
        <v>4.0417529615604207E-2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363</v>
      </c>
      <c r="EA361">
        <v>2.94414</v>
      </c>
      <c r="EB361">
        <v>2.6236299999999999</v>
      </c>
      <c r="EC361">
        <v>0.303533</v>
      </c>
      <c r="ED361">
        <v>0.302703</v>
      </c>
      <c r="EE361">
        <v>0.14980499999999999</v>
      </c>
      <c r="EF361">
        <v>0.14774699999999999</v>
      </c>
      <c r="EG361">
        <v>20875.3</v>
      </c>
      <c r="EH361">
        <v>21196.7</v>
      </c>
      <c r="EI361">
        <v>27934.400000000001</v>
      </c>
      <c r="EJ361">
        <v>29315.3</v>
      </c>
      <c r="EK361">
        <v>32710.9</v>
      </c>
      <c r="EL361">
        <v>34692.199999999997</v>
      </c>
      <c r="EM361">
        <v>39459.4</v>
      </c>
      <c r="EN361">
        <v>41901.9</v>
      </c>
      <c r="EO361">
        <v>1.90863</v>
      </c>
      <c r="EP361">
        <v>1.87982</v>
      </c>
      <c r="EQ361">
        <v>5.46612E-2</v>
      </c>
      <c r="ER361">
        <v>0</v>
      </c>
      <c r="ES361">
        <v>32.510300000000001</v>
      </c>
      <c r="ET361">
        <v>999.9</v>
      </c>
      <c r="EU361">
        <v>72.2</v>
      </c>
      <c r="EV361">
        <v>35</v>
      </c>
      <c r="EW361">
        <v>40.288600000000002</v>
      </c>
      <c r="EX361">
        <v>57.696599999999997</v>
      </c>
      <c r="EY361">
        <v>2.15144</v>
      </c>
      <c r="EZ361">
        <v>1</v>
      </c>
      <c r="FA361">
        <v>0.73463900000000004</v>
      </c>
      <c r="FB361">
        <v>1.2661899999999999</v>
      </c>
      <c r="FC361">
        <v>20.266400000000001</v>
      </c>
      <c r="FD361">
        <v>5.2148899999999996</v>
      </c>
      <c r="FE361">
        <v>12.0099</v>
      </c>
      <c r="FF361">
        <v>4.9851999999999999</v>
      </c>
      <c r="FG361">
        <v>3.2842799999999999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1.8621799999999999</v>
      </c>
      <c r="FN361">
        <v>1.8642399999999999</v>
      </c>
      <c r="FO361">
        <v>1.8603499999999999</v>
      </c>
      <c r="FP361">
        <v>1.86104</v>
      </c>
      <c r="FQ361">
        <v>1.8602000000000001</v>
      </c>
      <c r="FR361">
        <v>1.86189</v>
      </c>
      <c r="FS361">
        <v>1.8585199999999999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-9.33</v>
      </c>
      <c r="GH361">
        <v>0.14810000000000001</v>
      </c>
      <c r="GI361">
        <v>-4.6172869984045022</v>
      </c>
      <c r="GJ361">
        <v>-3.9744887815693084E-3</v>
      </c>
      <c r="GK361">
        <v>1.847162108954052E-6</v>
      </c>
      <c r="GL361">
        <v>-4.4217609294687878E-10</v>
      </c>
      <c r="GM361">
        <v>0.1481899999999996</v>
      </c>
      <c r="GN361">
        <v>0</v>
      </c>
      <c r="GO361">
        <v>0</v>
      </c>
      <c r="GP361">
        <v>0</v>
      </c>
      <c r="GQ361">
        <v>6</v>
      </c>
      <c r="GR361">
        <v>2080</v>
      </c>
      <c r="GS361">
        <v>4</v>
      </c>
      <c r="GT361">
        <v>32</v>
      </c>
      <c r="GU361">
        <v>26.7</v>
      </c>
      <c r="GV361">
        <v>26.8</v>
      </c>
      <c r="GW361">
        <v>4.36646</v>
      </c>
      <c r="GX361">
        <v>2.4719199999999999</v>
      </c>
      <c r="GY361">
        <v>1.4489700000000001</v>
      </c>
      <c r="GZ361">
        <v>2.32422</v>
      </c>
      <c r="HA361">
        <v>1.5478499999999999</v>
      </c>
      <c r="HB361">
        <v>2.3535200000000001</v>
      </c>
      <c r="HC361">
        <v>39.9437</v>
      </c>
      <c r="HD361">
        <v>14.245900000000001</v>
      </c>
      <c r="HE361">
        <v>18</v>
      </c>
      <c r="HF361">
        <v>501.13799999999998</v>
      </c>
      <c r="HG361">
        <v>523.86599999999999</v>
      </c>
      <c r="HH361">
        <v>30.997399999999999</v>
      </c>
      <c r="HI361">
        <v>36.537300000000002</v>
      </c>
      <c r="HJ361">
        <v>29.999600000000001</v>
      </c>
      <c r="HK361">
        <v>36.477200000000003</v>
      </c>
      <c r="HL361">
        <v>36.500599999999999</v>
      </c>
      <c r="HM361">
        <v>87.321299999999994</v>
      </c>
      <c r="HN361">
        <v>8.1563099999999995</v>
      </c>
      <c r="HO361">
        <v>100</v>
      </c>
      <c r="HP361">
        <v>31</v>
      </c>
      <c r="HQ361">
        <v>2307.5</v>
      </c>
      <c r="HR361">
        <v>37.9392</v>
      </c>
      <c r="HS361">
        <v>98.475200000000001</v>
      </c>
      <c r="HT361">
        <v>97.166700000000006</v>
      </c>
    </row>
    <row r="362" spans="1:228" x14ac:dyDescent="0.2">
      <c r="A362">
        <v>347</v>
      </c>
      <c r="B362">
        <v>1675368964.5</v>
      </c>
      <c r="C362">
        <v>1381.400000095367</v>
      </c>
      <c r="D362" t="s">
        <v>1053</v>
      </c>
      <c r="E362" t="s">
        <v>1054</v>
      </c>
      <c r="F362">
        <v>4</v>
      </c>
      <c r="G362">
        <v>1675368962.5</v>
      </c>
      <c r="H362">
        <f t="shared" si="170"/>
        <v>1.350244593988334E-4</v>
      </c>
      <c r="I362">
        <f t="shared" si="171"/>
        <v>0.1350244593988334</v>
      </c>
      <c r="J362">
        <f t="shared" si="172"/>
        <v>5.5076635657511899</v>
      </c>
      <c r="K362">
        <f t="shared" si="173"/>
        <v>2281.2971428571432</v>
      </c>
      <c r="L362">
        <f t="shared" si="174"/>
        <v>1370.0057813618755</v>
      </c>
      <c r="M362">
        <f t="shared" si="175"/>
        <v>138.81283243067512</v>
      </c>
      <c r="N362">
        <f t="shared" si="176"/>
        <v>231.14743187522356</v>
      </c>
      <c r="O362">
        <f t="shared" si="177"/>
        <v>1.0120435548620263E-2</v>
      </c>
      <c r="P362">
        <f t="shared" si="178"/>
        <v>2.7712598359141283</v>
      </c>
      <c r="Q362">
        <f t="shared" si="179"/>
        <v>1.0099947613455798E-2</v>
      </c>
      <c r="R362">
        <f t="shared" si="180"/>
        <v>6.314304524989287E-3</v>
      </c>
      <c r="S362">
        <f t="shared" si="181"/>
        <v>226.1161055202777</v>
      </c>
      <c r="T362">
        <f t="shared" si="182"/>
        <v>35.880985521084355</v>
      </c>
      <c r="U362">
        <f t="shared" si="183"/>
        <v>33.389242857142861</v>
      </c>
      <c r="V362">
        <f t="shared" si="184"/>
        <v>5.1636576934429659</v>
      </c>
      <c r="W362">
        <f t="shared" si="185"/>
        <v>70.349006515678752</v>
      </c>
      <c r="X362">
        <f t="shared" si="186"/>
        <v>3.869471709793018</v>
      </c>
      <c r="Y362">
        <f t="shared" si="187"/>
        <v>5.5003928291874677</v>
      </c>
      <c r="Z362">
        <f t="shared" si="188"/>
        <v>1.2941859836499479</v>
      </c>
      <c r="AA362">
        <f t="shared" si="189"/>
        <v>-5.9545786594885532</v>
      </c>
      <c r="AB362">
        <f t="shared" si="190"/>
        <v>169.15325591685195</v>
      </c>
      <c r="AC362">
        <f t="shared" si="191"/>
        <v>14.110466109324754</v>
      </c>
      <c r="AD362">
        <f t="shared" si="192"/>
        <v>403.42524888696585</v>
      </c>
      <c r="AE362">
        <f t="shared" si="193"/>
        <v>17.128159877571658</v>
      </c>
      <c r="AF362">
        <f t="shared" si="194"/>
        <v>0.12570243512529372</v>
      </c>
      <c r="AG362">
        <f t="shared" si="195"/>
        <v>5.5076635657511899</v>
      </c>
      <c r="AH362">
        <v>2391.5888568351279</v>
      </c>
      <c r="AI362">
        <v>2374.737696969697</v>
      </c>
      <c r="AJ362">
        <v>1.8981284489592181</v>
      </c>
      <c r="AK362">
        <v>66.45767359900691</v>
      </c>
      <c r="AL362">
        <f t="shared" si="196"/>
        <v>0.1350244593988334</v>
      </c>
      <c r="AM362">
        <v>38.044208928082291</v>
      </c>
      <c r="AN362">
        <v>38.191699393939381</v>
      </c>
      <c r="AO362">
        <v>1.3118211055866821E-3</v>
      </c>
      <c r="AP362">
        <v>80.18708061797463</v>
      </c>
      <c r="AQ362">
        <v>10</v>
      </c>
      <c r="AR362">
        <v>2</v>
      </c>
      <c r="AS362">
        <f t="shared" si="197"/>
        <v>1</v>
      </c>
      <c r="AT362">
        <f t="shared" si="198"/>
        <v>0</v>
      </c>
      <c r="AU362">
        <f t="shared" si="199"/>
        <v>47202.510216811934</v>
      </c>
      <c r="AV362">
        <f t="shared" si="200"/>
        <v>1200.005714285714</v>
      </c>
      <c r="AW362">
        <f t="shared" si="201"/>
        <v>1025.9297707358949</v>
      </c>
      <c r="AX362">
        <f t="shared" si="202"/>
        <v>0.85493740448274846</v>
      </c>
      <c r="AY362">
        <f t="shared" si="203"/>
        <v>0.18842919065170455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1675368962.5</v>
      </c>
      <c r="BF362">
        <v>2281.2971428571432</v>
      </c>
      <c r="BG362">
        <v>2302.1914285714288</v>
      </c>
      <c r="BH362">
        <v>38.189542857142847</v>
      </c>
      <c r="BI362">
        <v>38.044485714285713</v>
      </c>
      <c r="BJ362">
        <v>2290.3042857142859</v>
      </c>
      <c r="BK362">
        <v>38.041342857142858</v>
      </c>
      <c r="BL362">
        <v>500.08671428571432</v>
      </c>
      <c r="BM362">
        <v>101.223</v>
      </c>
      <c r="BN362">
        <v>9.9807771428571432E-2</v>
      </c>
      <c r="BO362">
        <v>34.521428571428572</v>
      </c>
      <c r="BP362">
        <v>33.389242857142861</v>
      </c>
      <c r="BQ362">
        <v>999.89999999999986</v>
      </c>
      <c r="BR362">
        <v>0</v>
      </c>
      <c r="BS362">
        <v>0</v>
      </c>
      <c r="BT362">
        <v>9013.5728571428572</v>
      </c>
      <c r="BU362">
        <v>0</v>
      </c>
      <c r="BV362">
        <v>30.90804285714286</v>
      </c>
      <c r="BW362">
        <v>-20.89302857142857</v>
      </c>
      <c r="BX362">
        <v>2371.8785714285709</v>
      </c>
      <c r="BY362">
        <v>2393.2371428571432</v>
      </c>
      <c r="BZ362">
        <v>0.14506171428571429</v>
      </c>
      <c r="CA362">
        <v>2302.1914285714288</v>
      </c>
      <c r="CB362">
        <v>38.044485714285713</v>
      </c>
      <c r="CC362">
        <v>3.86565</v>
      </c>
      <c r="CD362">
        <v>3.8509671428571428</v>
      </c>
      <c r="CE362">
        <v>28.317514285714282</v>
      </c>
      <c r="CF362">
        <v>28.252099999999999</v>
      </c>
      <c r="CG362">
        <v>1200.005714285714</v>
      </c>
      <c r="CH362">
        <v>0.50000300000000009</v>
      </c>
      <c r="CI362">
        <v>0.49999700000000002</v>
      </c>
      <c r="CJ362">
        <v>0</v>
      </c>
      <c r="CK362">
        <v>1012.03</v>
      </c>
      <c r="CL362">
        <v>4.9990899999999998</v>
      </c>
      <c r="CM362">
        <v>10919.3</v>
      </c>
      <c r="CN362">
        <v>9557.91</v>
      </c>
      <c r="CO362">
        <v>46.125</v>
      </c>
      <c r="CP362">
        <v>48.561999999999998</v>
      </c>
      <c r="CQ362">
        <v>47.107000000000014</v>
      </c>
      <c r="CR362">
        <v>47.294285714285706</v>
      </c>
      <c r="CS362">
        <v>47.375</v>
      </c>
      <c r="CT362">
        <v>597.50714285714287</v>
      </c>
      <c r="CU362">
        <v>597.49857142857138</v>
      </c>
      <c r="CV362">
        <v>0</v>
      </c>
      <c r="CW362">
        <v>1675368982.9000001</v>
      </c>
      <c r="CX362">
        <v>0</v>
      </c>
      <c r="CY362">
        <v>1675367359.0999999</v>
      </c>
      <c r="CZ362" t="s">
        <v>356</v>
      </c>
      <c r="DA362">
        <v>1675367359.0999999</v>
      </c>
      <c r="DB362">
        <v>1675367351.0999999</v>
      </c>
      <c r="DC362">
        <v>3</v>
      </c>
      <c r="DD362">
        <v>-0.36899999999999999</v>
      </c>
      <c r="DE362">
        <v>-0.108</v>
      </c>
      <c r="DF362">
        <v>-5.9960000000000004</v>
      </c>
      <c r="DG362">
        <v>0.14799999999999999</v>
      </c>
      <c r="DH362">
        <v>415</v>
      </c>
      <c r="DI362">
        <v>35</v>
      </c>
      <c r="DJ362">
        <v>0.46</v>
      </c>
      <c r="DK362">
        <v>0.2</v>
      </c>
      <c r="DL362">
        <v>-21.138987499999999</v>
      </c>
      <c r="DM362">
        <v>0.68252870544092303</v>
      </c>
      <c r="DN362">
        <v>0.2049212509569226</v>
      </c>
      <c r="DO362">
        <v>0</v>
      </c>
      <c r="DP362">
        <v>0.1170851725</v>
      </c>
      <c r="DQ362">
        <v>0.2051336138836771</v>
      </c>
      <c r="DR362">
        <v>2.0733863418005191E-2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366</v>
      </c>
      <c r="EA362">
        <v>2.9439799999999998</v>
      </c>
      <c r="EB362">
        <v>2.62378</v>
      </c>
      <c r="EC362">
        <v>0.30402200000000001</v>
      </c>
      <c r="ED362">
        <v>0.30318299999999998</v>
      </c>
      <c r="EE362">
        <v>0.14982999999999999</v>
      </c>
      <c r="EF362">
        <v>0.147755</v>
      </c>
      <c r="EG362">
        <v>20860.8</v>
      </c>
      <c r="EH362">
        <v>21182.3</v>
      </c>
      <c r="EI362">
        <v>27934.799999999999</v>
      </c>
      <c r="EJ362">
        <v>29315.599999999999</v>
      </c>
      <c r="EK362">
        <v>32710.2</v>
      </c>
      <c r="EL362">
        <v>34692.400000000001</v>
      </c>
      <c r="EM362">
        <v>39459.599999999999</v>
      </c>
      <c r="EN362">
        <v>41902.400000000001</v>
      </c>
      <c r="EO362">
        <v>1.90842</v>
      </c>
      <c r="EP362">
        <v>1.88015</v>
      </c>
      <c r="EQ362">
        <v>5.4676099999999998E-2</v>
      </c>
      <c r="ER362">
        <v>0</v>
      </c>
      <c r="ES362">
        <v>32.505800000000001</v>
      </c>
      <c r="ET362">
        <v>999.9</v>
      </c>
      <c r="EU362">
        <v>72.2</v>
      </c>
      <c r="EV362">
        <v>35</v>
      </c>
      <c r="EW362">
        <v>40.287799999999997</v>
      </c>
      <c r="EX362">
        <v>57.066600000000001</v>
      </c>
      <c r="EY362">
        <v>2.42388</v>
      </c>
      <c r="EZ362">
        <v>1</v>
      </c>
      <c r="FA362">
        <v>0.73433700000000002</v>
      </c>
      <c r="FB362">
        <v>1.2583800000000001</v>
      </c>
      <c r="FC362">
        <v>20.266300000000001</v>
      </c>
      <c r="FD362">
        <v>5.2137000000000002</v>
      </c>
      <c r="FE362">
        <v>12.0099</v>
      </c>
      <c r="FF362">
        <v>4.9848999999999997</v>
      </c>
      <c r="FG362">
        <v>3.2841999999999998</v>
      </c>
      <c r="FH362">
        <v>9999</v>
      </c>
      <c r="FI362">
        <v>9999</v>
      </c>
      <c r="FJ362">
        <v>9999</v>
      </c>
      <c r="FK362">
        <v>999.9</v>
      </c>
      <c r="FL362">
        <v>1.8658300000000001</v>
      </c>
      <c r="FM362">
        <v>1.8621799999999999</v>
      </c>
      <c r="FN362">
        <v>1.8642300000000001</v>
      </c>
      <c r="FO362">
        <v>1.8603499999999999</v>
      </c>
      <c r="FP362">
        <v>1.8610599999999999</v>
      </c>
      <c r="FQ362">
        <v>1.8602000000000001</v>
      </c>
      <c r="FR362">
        <v>1.86189</v>
      </c>
      <c r="FS362">
        <v>1.8585199999999999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-8.8800000000000008</v>
      </c>
      <c r="GH362">
        <v>0.1482</v>
      </c>
      <c r="GI362">
        <v>-8.8726076172631814</v>
      </c>
      <c r="GJ362">
        <v>0</v>
      </c>
      <c r="GK362">
        <v>0</v>
      </c>
      <c r="GL362">
        <v>0</v>
      </c>
      <c r="GM362">
        <v>0.1481899999999996</v>
      </c>
      <c r="GN362">
        <v>0</v>
      </c>
      <c r="GO362">
        <v>0</v>
      </c>
      <c r="GP362">
        <v>0</v>
      </c>
      <c r="GQ362">
        <v>6</v>
      </c>
      <c r="GR362">
        <v>2080</v>
      </c>
      <c r="GS362">
        <v>4</v>
      </c>
      <c r="GT362">
        <v>32</v>
      </c>
      <c r="GU362">
        <v>26.8</v>
      </c>
      <c r="GV362">
        <v>26.9</v>
      </c>
      <c r="GW362">
        <v>4.37622</v>
      </c>
      <c r="GX362">
        <v>2.47803</v>
      </c>
      <c r="GY362">
        <v>1.4489700000000001</v>
      </c>
      <c r="GZ362">
        <v>2.32422</v>
      </c>
      <c r="HA362">
        <v>1.5478499999999999</v>
      </c>
      <c r="HB362">
        <v>2.36694</v>
      </c>
      <c r="HC362">
        <v>39.9437</v>
      </c>
      <c r="HD362">
        <v>14.2546</v>
      </c>
      <c r="HE362">
        <v>18</v>
      </c>
      <c r="HF362">
        <v>500.98200000000003</v>
      </c>
      <c r="HG362">
        <v>524.08000000000004</v>
      </c>
      <c r="HH362">
        <v>30.997699999999998</v>
      </c>
      <c r="HI362">
        <v>36.5321</v>
      </c>
      <c r="HJ362">
        <v>29.999600000000001</v>
      </c>
      <c r="HK362">
        <v>36.473799999999997</v>
      </c>
      <c r="HL362">
        <v>36.497199999999999</v>
      </c>
      <c r="HM362">
        <v>87.512699999999995</v>
      </c>
      <c r="HN362">
        <v>8.1563099999999995</v>
      </c>
      <c r="HO362">
        <v>100</v>
      </c>
      <c r="HP362">
        <v>31</v>
      </c>
      <c r="HQ362">
        <v>2314.1799999999998</v>
      </c>
      <c r="HR362">
        <v>37.895499999999998</v>
      </c>
      <c r="HS362">
        <v>98.475999999999999</v>
      </c>
      <c r="HT362">
        <v>97.1678</v>
      </c>
    </row>
    <row r="363" spans="1:228" x14ac:dyDescent="0.2">
      <c r="A363">
        <v>348</v>
      </c>
      <c r="B363">
        <v>1675368968.5</v>
      </c>
      <c r="C363">
        <v>1385.400000095367</v>
      </c>
      <c r="D363" t="s">
        <v>1055</v>
      </c>
      <c r="E363" t="s">
        <v>1056</v>
      </c>
      <c r="F363">
        <v>4</v>
      </c>
      <c r="G363">
        <v>1675368966.1875</v>
      </c>
      <c r="H363">
        <f t="shared" si="170"/>
        <v>1.4046824598640882E-4</v>
      </c>
      <c r="I363">
        <f t="shared" si="171"/>
        <v>0.14046824598640884</v>
      </c>
      <c r="J363">
        <f t="shared" si="172"/>
        <v>6.0327519141185322</v>
      </c>
      <c r="K363">
        <f t="shared" si="173"/>
        <v>2287.74125</v>
      </c>
      <c r="L363">
        <f t="shared" si="174"/>
        <v>1331.4054863795714</v>
      </c>
      <c r="M363">
        <f t="shared" si="175"/>
        <v>134.90129962447659</v>
      </c>
      <c r="N363">
        <f t="shared" si="176"/>
        <v>231.7996064960935</v>
      </c>
      <c r="O363">
        <f t="shared" si="177"/>
        <v>1.0537397477607801E-2</v>
      </c>
      <c r="P363">
        <f t="shared" si="178"/>
        <v>2.7720469993982522</v>
      </c>
      <c r="Q363">
        <f t="shared" si="179"/>
        <v>1.0515194851911255E-2</v>
      </c>
      <c r="R363">
        <f t="shared" si="180"/>
        <v>6.573987662378343E-3</v>
      </c>
      <c r="S363">
        <f t="shared" si="181"/>
        <v>226.11429823436669</v>
      </c>
      <c r="T363">
        <f t="shared" si="182"/>
        <v>35.871490323322526</v>
      </c>
      <c r="U363">
        <f t="shared" si="183"/>
        <v>33.388649999999998</v>
      </c>
      <c r="V363">
        <f t="shared" si="184"/>
        <v>5.1634861742626654</v>
      </c>
      <c r="W363">
        <f t="shared" si="185"/>
        <v>70.393988513772427</v>
      </c>
      <c r="X363">
        <f t="shared" si="186"/>
        <v>3.8702994499494747</v>
      </c>
      <c r="Y363">
        <f t="shared" si="187"/>
        <v>5.4980539271364908</v>
      </c>
      <c r="Z363">
        <f t="shared" si="188"/>
        <v>1.2931867243131907</v>
      </c>
      <c r="AA363">
        <f t="shared" si="189"/>
        <v>-6.1946496480006292</v>
      </c>
      <c r="AB363">
        <f t="shared" si="190"/>
        <v>168.14610338523298</v>
      </c>
      <c r="AC363">
        <f t="shared" si="191"/>
        <v>14.021902545901213</v>
      </c>
      <c r="AD363">
        <f t="shared" si="192"/>
        <v>402.08765451750025</v>
      </c>
      <c r="AE363">
        <f t="shared" si="193"/>
        <v>16.939858688458166</v>
      </c>
      <c r="AF363">
        <f t="shared" si="194"/>
        <v>0.12827320401019848</v>
      </c>
      <c r="AG363">
        <f t="shared" si="195"/>
        <v>6.0327519141185322</v>
      </c>
      <c r="AH363">
        <v>2398.580309712067</v>
      </c>
      <c r="AI363">
        <v>2381.772606060606</v>
      </c>
      <c r="AJ363">
        <v>1.7655011195248911</v>
      </c>
      <c r="AK363">
        <v>66.45767359900691</v>
      </c>
      <c r="AL363">
        <f t="shared" si="196"/>
        <v>0.14046824598640884</v>
      </c>
      <c r="AM363">
        <v>38.045339075601753</v>
      </c>
      <c r="AN363">
        <v>38.201875757575763</v>
      </c>
      <c r="AO363">
        <v>8.7422531460678785E-4</v>
      </c>
      <c r="AP363">
        <v>80.18708061797463</v>
      </c>
      <c r="AQ363">
        <v>11</v>
      </c>
      <c r="AR363">
        <v>2</v>
      </c>
      <c r="AS363">
        <f t="shared" si="197"/>
        <v>1</v>
      </c>
      <c r="AT363">
        <f t="shared" si="198"/>
        <v>0</v>
      </c>
      <c r="AU363">
        <f t="shared" si="199"/>
        <v>47225.249832062786</v>
      </c>
      <c r="AV363">
        <f t="shared" si="200"/>
        <v>1199.9974999999999</v>
      </c>
      <c r="AW363">
        <f t="shared" si="201"/>
        <v>1025.9226135929362</v>
      </c>
      <c r="AX363">
        <f t="shared" si="202"/>
        <v>0.85493729244680605</v>
      </c>
      <c r="AY363">
        <f t="shared" si="203"/>
        <v>0.18842897442233564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1675368966.1875</v>
      </c>
      <c r="BF363">
        <v>2287.74125</v>
      </c>
      <c r="BG363">
        <v>2308.4162500000002</v>
      </c>
      <c r="BH363">
        <v>38.197837499999999</v>
      </c>
      <c r="BI363">
        <v>38.049824999999998</v>
      </c>
      <c r="BJ363">
        <v>2296.61375</v>
      </c>
      <c r="BK363">
        <v>38.049662499999997</v>
      </c>
      <c r="BL363">
        <v>500.12037500000002</v>
      </c>
      <c r="BM363">
        <v>101.222375</v>
      </c>
      <c r="BN363">
        <v>0.1001003875</v>
      </c>
      <c r="BO363">
        <v>34.513775000000003</v>
      </c>
      <c r="BP363">
        <v>33.388649999999998</v>
      </c>
      <c r="BQ363">
        <v>999.9</v>
      </c>
      <c r="BR363">
        <v>0</v>
      </c>
      <c r="BS363">
        <v>0</v>
      </c>
      <c r="BT363">
        <v>9017.8125</v>
      </c>
      <c r="BU363">
        <v>0</v>
      </c>
      <c r="BV363">
        <v>31.221037500000001</v>
      </c>
      <c r="BW363">
        <v>-20.676437499999999</v>
      </c>
      <c r="BX363">
        <v>2378.5987500000001</v>
      </c>
      <c r="BY363">
        <v>2399.7249999999999</v>
      </c>
      <c r="BZ363">
        <v>0.148009375</v>
      </c>
      <c r="CA363">
        <v>2308.4162500000002</v>
      </c>
      <c r="CB363">
        <v>38.049824999999998</v>
      </c>
      <c r="CC363">
        <v>3.8664774999999998</v>
      </c>
      <c r="CD363">
        <v>3.8514949999999999</v>
      </c>
      <c r="CE363">
        <v>28.321175</v>
      </c>
      <c r="CF363">
        <v>28.254437500000002</v>
      </c>
      <c r="CG363">
        <v>1199.9974999999999</v>
      </c>
      <c r="CH363">
        <v>0.50000725000000013</v>
      </c>
      <c r="CI363">
        <v>0.49999274999999999</v>
      </c>
      <c r="CJ363">
        <v>0</v>
      </c>
      <c r="CK363">
        <v>1011.975</v>
      </c>
      <c r="CL363">
        <v>4.9990899999999998</v>
      </c>
      <c r="CM363">
        <v>10918.174999999999</v>
      </c>
      <c r="CN363">
        <v>9557.84375</v>
      </c>
      <c r="CO363">
        <v>46.125</v>
      </c>
      <c r="CP363">
        <v>48.561999999999998</v>
      </c>
      <c r="CQ363">
        <v>47.061999999999998</v>
      </c>
      <c r="CR363">
        <v>47.273249999999997</v>
      </c>
      <c r="CS363">
        <v>47.375</v>
      </c>
      <c r="CT363">
        <v>597.50749999999994</v>
      </c>
      <c r="CU363">
        <v>597.49</v>
      </c>
      <c r="CV363">
        <v>0</v>
      </c>
      <c r="CW363">
        <v>1675368987.0999999</v>
      </c>
      <c r="CX363">
        <v>0</v>
      </c>
      <c r="CY363">
        <v>1675367359.0999999</v>
      </c>
      <c r="CZ363" t="s">
        <v>356</v>
      </c>
      <c r="DA363">
        <v>1675367359.0999999</v>
      </c>
      <c r="DB363">
        <v>1675367351.0999999</v>
      </c>
      <c r="DC363">
        <v>3</v>
      </c>
      <c r="DD363">
        <v>-0.36899999999999999</v>
      </c>
      <c r="DE363">
        <v>-0.108</v>
      </c>
      <c r="DF363">
        <v>-5.9960000000000004</v>
      </c>
      <c r="DG363">
        <v>0.14799999999999999</v>
      </c>
      <c r="DH363">
        <v>415</v>
      </c>
      <c r="DI363">
        <v>35</v>
      </c>
      <c r="DJ363">
        <v>0.46</v>
      </c>
      <c r="DK363">
        <v>0.2</v>
      </c>
      <c r="DL363">
        <v>-21.078795</v>
      </c>
      <c r="DM363">
        <v>1.9127302063790479</v>
      </c>
      <c r="DN363">
        <v>0.26338011594461719</v>
      </c>
      <c r="DO363">
        <v>0</v>
      </c>
      <c r="DP363">
        <v>0.12558414749999999</v>
      </c>
      <c r="DQ363">
        <v>0.20576928517823639</v>
      </c>
      <c r="DR363">
        <v>2.0133648955591579E-2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366</v>
      </c>
      <c r="EA363">
        <v>2.9444699999999999</v>
      </c>
      <c r="EB363">
        <v>2.62391</v>
      </c>
      <c r="EC363">
        <v>0.30450899999999997</v>
      </c>
      <c r="ED363">
        <v>0.30365599999999998</v>
      </c>
      <c r="EE363">
        <v>0.14985100000000001</v>
      </c>
      <c r="EF363">
        <v>0.14781</v>
      </c>
      <c r="EG363">
        <v>20846.8</v>
      </c>
      <c r="EH363">
        <v>21168</v>
      </c>
      <c r="EI363">
        <v>27935.7</v>
      </c>
      <c r="EJ363">
        <v>29315.8</v>
      </c>
      <c r="EK363">
        <v>32710.1</v>
      </c>
      <c r="EL363">
        <v>34690.699999999997</v>
      </c>
      <c r="EM363">
        <v>39460.5</v>
      </c>
      <c r="EN363">
        <v>41903</v>
      </c>
      <c r="EO363">
        <v>1.90865</v>
      </c>
      <c r="EP363">
        <v>1.88025</v>
      </c>
      <c r="EQ363">
        <v>5.4370599999999998E-2</v>
      </c>
      <c r="ER363">
        <v>0</v>
      </c>
      <c r="ES363">
        <v>32.500100000000003</v>
      </c>
      <c r="ET363">
        <v>999.9</v>
      </c>
      <c r="EU363">
        <v>72.2</v>
      </c>
      <c r="EV363">
        <v>35</v>
      </c>
      <c r="EW363">
        <v>40.2883</v>
      </c>
      <c r="EX363">
        <v>57.6066</v>
      </c>
      <c r="EY363">
        <v>1.73478</v>
      </c>
      <c r="EZ363">
        <v>1</v>
      </c>
      <c r="FA363">
        <v>0.73382899999999995</v>
      </c>
      <c r="FB363">
        <v>1.25143</v>
      </c>
      <c r="FC363">
        <v>20.2667</v>
      </c>
      <c r="FD363">
        <v>5.2157900000000001</v>
      </c>
      <c r="FE363">
        <v>12.0099</v>
      </c>
      <c r="FF363">
        <v>4.9856499999999997</v>
      </c>
      <c r="FG363">
        <v>3.2845</v>
      </c>
      <c r="FH363">
        <v>9999</v>
      </c>
      <c r="FI363">
        <v>9999</v>
      </c>
      <c r="FJ363">
        <v>9999</v>
      </c>
      <c r="FK363">
        <v>999.9</v>
      </c>
      <c r="FL363">
        <v>1.8658300000000001</v>
      </c>
      <c r="FM363">
        <v>1.86219</v>
      </c>
      <c r="FN363">
        <v>1.86425</v>
      </c>
      <c r="FO363">
        <v>1.8603499999999999</v>
      </c>
      <c r="FP363">
        <v>1.86103</v>
      </c>
      <c r="FQ363">
        <v>1.8602000000000001</v>
      </c>
      <c r="FR363">
        <v>1.86189</v>
      </c>
      <c r="FS363">
        <v>1.8585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-8.8699999999999992</v>
      </c>
      <c r="GH363">
        <v>0.1482</v>
      </c>
      <c r="GI363">
        <v>-8.8726076172631814</v>
      </c>
      <c r="GJ363">
        <v>0</v>
      </c>
      <c r="GK363">
        <v>0</v>
      </c>
      <c r="GL363">
        <v>0</v>
      </c>
      <c r="GM363">
        <v>0.1481899999999996</v>
      </c>
      <c r="GN363">
        <v>0</v>
      </c>
      <c r="GO363">
        <v>0</v>
      </c>
      <c r="GP363">
        <v>0</v>
      </c>
      <c r="GQ363">
        <v>6</v>
      </c>
      <c r="GR363">
        <v>2080</v>
      </c>
      <c r="GS363">
        <v>4</v>
      </c>
      <c r="GT363">
        <v>32</v>
      </c>
      <c r="GU363">
        <v>26.8</v>
      </c>
      <c r="GV363">
        <v>27</v>
      </c>
      <c r="GW363">
        <v>4.3859899999999996</v>
      </c>
      <c r="GX363">
        <v>2.49268</v>
      </c>
      <c r="GY363">
        <v>1.4489700000000001</v>
      </c>
      <c r="GZ363">
        <v>2.32422</v>
      </c>
      <c r="HA363">
        <v>1.5478499999999999</v>
      </c>
      <c r="HB363">
        <v>2.2326700000000002</v>
      </c>
      <c r="HC363">
        <v>39.9437</v>
      </c>
      <c r="HD363">
        <v>14.2371</v>
      </c>
      <c r="HE363">
        <v>18</v>
      </c>
      <c r="HF363">
        <v>501.10500000000002</v>
      </c>
      <c r="HG363">
        <v>524.12699999999995</v>
      </c>
      <c r="HH363">
        <v>30.997900000000001</v>
      </c>
      <c r="HI363">
        <v>36.527000000000001</v>
      </c>
      <c r="HJ363">
        <v>29.999600000000001</v>
      </c>
      <c r="HK363">
        <v>36.470399999999998</v>
      </c>
      <c r="HL363">
        <v>36.4938</v>
      </c>
      <c r="HM363">
        <v>87.706299999999999</v>
      </c>
      <c r="HN363">
        <v>8.7333400000000001</v>
      </c>
      <c r="HO363">
        <v>100</v>
      </c>
      <c r="HP363">
        <v>31</v>
      </c>
      <c r="HQ363">
        <v>2320.86</v>
      </c>
      <c r="HR363">
        <v>37.854300000000002</v>
      </c>
      <c r="HS363">
        <v>98.478700000000003</v>
      </c>
      <c r="HT363">
        <v>97.168999999999997</v>
      </c>
    </row>
    <row r="364" spans="1:228" x14ac:dyDescent="0.2">
      <c r="A364">
        <v>349</v>
      </c>
      <c r="B364">
        <v>1675368972.5</v>
      </c>
      <c r="C364">
        <v>1389.400000095367</v>
      </c>
      <c r="D364" t="s">
        <v>1057</v>
      </c>
      <c r="E364" t="s">
        <v>1058</v>
      </c>
      <c r="F364">
        <v>4</v>
      </c>
      <c r="G364">
        <v>1675368970.5</v>
      </c>
      <c r="H364">
        <f t="shared" si="170"/>
        <v>1.2280950922181284E-4</v>
      </c>
      <c r="I364">
        <f t="shared" si="171"/>
        <v>0.12280950922181283</v>
      </c>
      <c r="J364">
        <f t="shared" si="172"/>
        <v>5.8949290862213966</v>
      </c>
      <c r="K364">
        <f t="shared" si="173"/>
        <v>2294.9814285714292</v>
      </c>
      <c r="L364">
        <f t="shared" si="174"/>
        <v>1235.6051655618437</v>
      </c>
      <c r="M364">
        <f t="shared" si="175"/>
        <v>125.19516814132245</v>
      </c>
      <c r="N364">
        <f t="shared" si="176"/>
        <v>232.53430289809816</v>
      </c>
      <c r="O364">
        <f t="shared" si="177"/>
        <v>9.2453295232876789E-3</v>
      </c>
      <c r="P364">
        <f t="shared" si="178"/>
        <v>2.7698980154080659</v>
      </c>
      <c r="Q364">
        <f t="shared" si="179"/>
        <v>9.2282199289896779E-3</v>
      </c>
      <c r="R364">
        <f t="shared" si="180"/>
        <v>5.7691720147701716E-3</v>
      </c>
      <c r="S364">
        <f t="shared" si="181"/>
        <v>226.11581494903709</v>
      </c>
      <c r="T364">
        <f t="shared" si="182"/>
        <v>35.877264870833251</v>
      </c>
      <c r="U364">
        <f t="shared" si="183"/>
        <v>33.375071428571431</v>
      </c>
      <c r="V364">
        <f t="shared" si="184"/>
        <v>5.1595591215130616</v>
      </c>
      <c r="W364">
        <f t="shared" si="185"/>
        <v>70.411172622450223</v>
      </c>
      <c r="X364">
        <f t="shared" si="186"/>
        <v>3.8712403998334435</v>
      </c>
      <c r="Y364">
        <f t="shared" si="187"/>
        <v>5.4980484710733526</v>
      </c>
      <c r="Z364">
        <f t="shared" si="188"/>
        <v>1.2883187216796181</v>
      </c>
      <c r="AA364">
        <f t="shared" si="189"/>
        <v>-5.4158993566819458</v>
      </c>
      <c r="AB364">
        <f t="shared" si="190"/>
        <v>170.0407823989535</v>
      </c>
      <c r="AC364">
        <f t="shared" si="191"/>
        <v>14.189961634281689</v>
      </c>
      <c r="AD364">
        <f t="shared" si="192"/>
        <v>404.93065962559035</v>
      </c>
      <c r="AE364">
        <f t="shared" si="193"/>
        <v>16.783581064288132</v>
      </c>
      <c r="AF364">
        <f t="shared" si="194"/>
        <v>0.10526306765013509</v>
      </c>
      <c r="AG364">
        <f t="shared" si="195"/>
        <v>5.8949290862213966</v>
      </c>
      <c r="AH364">
        <v>2405.4405960478621</v>
      </c>
      <c r="AI364">
        <v>2388.81296969697</v>
      </c>
      <c r="AJ364">
        <v>1.7635913493225721</v>
      </c>
      <c r="AK364">
        <v>66.45767359900691</v>
      </c>
      <c r="AL364">
        <f t="shared" si="196"/>
        <v>0.12280950922181283</v>
      </c>
      <c r="AM364">
        <v>38.071500425415387</v>
      </c>
      <c r="AN364">
        <v>38.211104848484851</v>
      </c>
      <c r="AO364">
        <v>3.3325090116468302E-4</v>
      </c>
      <c r="AP364">
        <v>80.18708061797463</v>
      </c>
      <c r="AQ364">
        <v>10</v>
      </c>
      <c r="AR364">
        <v>2</v>
      </c>
      <c r="AS364">
        <f t="shared" si="197"/>
        <v>1</v>
      </c>
      <c r="AT364">
        <f t="shared" si="198"/>
        <v>0</v>
      </c>
      <c r="AU364">
        <f t="shared" si="199"/>
        <v>47166.379522628224</v>
      </c>
      <c r="AV364">
        <f t="shared" si="200"/>
        <v>1200.002857142857</v>
      </c>
      <c r="AW364">
        <f t="shared" si="201"/>
        <v>1025.9274564502782</v>
      </c>
      <c r="AX364">
        <f t="shared" si="202"/>
        <v>0.85493751147639507</v>
      </c>
      <c r="AY364">
        <f t="shared" si="203"/>
        <v>0.18842939714944248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1675368970.5</v>
      </c>
      <c r="BF364">
        <v>2294.9814285714292</v>
      </c>
      <c r="BG364">
        <v>2315.408571428572</v>
      </c>
      <c r="BH364">
        <v>38.206942857142863</v>
      </c>
      <c r="BI364">
        <v>38.085471428571431</v>
      </c>
      <c r="BJ364">
        <v>2303.8542857142852</v>
      </c>
      <c r="BK364">
        <v>38.05874285714286</v>
      </c>
      <c r="BL364">
        <v>500.0745714285714</v>
      </c>
      <c r="BM364">
        <v>101.223</v>
      </c>
      <c r="BN364">
        <v>9.9956257142857149E-2</v>
      </c>
      <c r="BO364">
        <v>34.513757142857138</v>
      </c>
      <c r="BP364">
        <v>33.375071428571431</v>
      </c>
      <c r="BQ364">
        <v>999.89999999999986</v>
      </c>
      <c r="BR364">
        <v>0</v>
      </c>
      <c r="BS364">
        <v>0</v>
      </c>
      <c r="BT364">
        <v>9006.3371428571427</v>
      </c>
      <c r="BU364">
        <v>0</v>
      </c>
      <c r="BV364">
        <v>33.330957142857137</v>
      </c>
      <c r="BW364">
        <v>-20.426500000000001</v>
      </c>
      <c r="BX364">
        <v>2386.15</v>
      </c>
      <c r="BY364">
        <v>2407.0857142857139</v>
      </c>
      <c r="BZ364">
        <v>0.1214834285714286</v>
      </c>
      <c r="CA364">
        <v>2315.408571428572</v>
      </c>
      <c r="CB364">
        <v>38.085471428571431</v>
      </c>
      <c r="CC364">
        <v>3.8674271428571432</v>
      </c>
      <c r="CD364">
        <v>3.8551299999999999</v>
      </c>
      <c r="CE364">
        <v>28.325414285714292</v>
      </c>
      <c r="CF364">
        <v>28.270671428571429</v>
      </c>
      <c r="CG364">
        <v>1200.002857142857</v>
      </c>
      <c r="CH364">
        <v>0.50000085714285714</v>
      </c>
      <c r="CI364">
        <v>0.49999914285714292</v>
      </c>
      <c r="CJ364">
        <v>0</v>
      </c>
      <c r="CK364">
        <v>1011.76</v>
      </c>
      <c r="CL364">
        <v>4.9990899999999998</v>
      </c>
      <c r="CM364">
        <v>10916.842857142859</v>
      </c>
      <c r="CN364">
        <v>9557.880000000001</v>
      </c>
      <c r="CO364">
        <v>46.125</v>
      </c>
      <c r="CP364">
        <v>48.561999999999998</v>
      </c>
      <c r="CQ364">
        <v>47.061999999999998</v>
      </c>
      <c r="CR364">
        <v>47.25</v>
      </c>
      <c r="CS364">
        <v>47.375</v>
      </c>
      <c r="CT364">
        <v>597.50142857142862</v>
      </c>
      <c r="CU364">
        <v>597.50142857142862</v>
      </c>
      <c r="CV364">
        <v>0</v>
      </c>
      <c r="CW364">
        <v>1675368990.7</v>
      </c>
      <c r="CX364">
        <v>0</v>
      </c>
      <c r="CY364">
        <v>1675367359.0999999</v>
      </c>
      <c r="CZ364" t="s">
        <v>356</v>
      </c>
      <c r="DA364">
        <v>1675367359.0999999</v>
      </c>
      <c r="DB364">
        <v>1675367351.0999999</v>
      </c>
      <c r="DC364">
        <v>3</v>
      </c>
      <c r="DD364">
        <v>-0.36899999999999999</v>
      </c>
      <c r="DE364">
        <v>-0.108</v>
      </c>
      <c r="DF364">
        <v>-5.9960000000000004</v>
      </c>
      <c r="DG364">
        <v>0.14799999999999999</v>
      </c>
      <c r="DH364">
        <v>415</v>
      </c>
      <c r="DI364">
        <v>35</v>
      </c>
      <c r="DJ364">
        <v>0.46</v>
      </c>
      <c r="DK364">
        <v>0.2</v>
      </c>
      <c r="DL364">
        <v>-20.898869999999999</v>
      </c>
      <c r="DM364">
        <v>3.329009380863051</v>
      </c>
      <c r="DN364">
        <v>0.34360503939843501</v>
      </c>
      <c r="DO364">
        <v>0</v>
      </c>
      <c r="DP364">
        <v>0.13304664999999999</v>
      </c>
      <c r="DQ364">
        <v>4.4354881801125151E-2</v>
      </c>
      <c r="DR364">
        <v>1.2975975723524611E-2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363</v>
      </c>
      <c r="EA364">
        <v>2.9441999999999999</v>
      </c>
      <c r="EB364">
        <v>2.6236600000000001</v>
      </c>
      <c r="EC364">
        <v>0.30498999999999998</v>
      </c>
      <c r="ED364">
        <v>0.30412499999999998</v>
      </c>
      <c r="EE364">
        <v>0.14988299999999999</v>
      </c>
      <c r="EF364">
        <v>0.14781900000000001</v>
      </c>
      <c r="EG364">
        <v>20832.5</v>
      </c>
      <c r="EH364">
        <v>21153.8</v>
      </c>
      <c r="EI364">
        <v>27936</v>
      </c>
      <c r="EJ364">
        <v>29316</v>
      </c>
      <c r="EK364">
        <v>32709.599999999999</v>
      </c>
      <c r="EL364">
        <v>34690.1</v>
      </c>
      <c r="EM364">
        <v>39461.300000000003</v>
      </c>
      <c r="EN364">
        <v>41902.699999999997</v>
      </c>
      <c r="EO364">
        <v>1.9088799999999999</v>
      </c>
      <c r="EP364">
        <v>1.8801300000000001</v>
      </c>
      <c r="EQ364">
        <v>5.3945899999999998E-2</v>
      </c>
      <c r="ER364">
        <v>0</v>
      </c>
      <c r="ES364">
        <v>32.493699999999997</v>
      </c>
      <c r="ET364">
        <v>999.9</v>
      </c>
      <c r="EU364">
        <v>72.2</v>
      </c>
      <c r="EV364">
        <v>35</v>
      </c>
      <c r="EW364">
        <v>40.289299999999997</v>
      </c>
      <c r="EX364">
        <v>57.576599999999999</v>
      </c>
      <c r="EY364">
        <v>1.9471099999999999</v>
      </c>
      <c r="EZ364">
        <v>1</v>
      </c>
      <c r="FA364">
        <v>0.73329800000000001</v>
      </c>
      <c r="FB364">
        <v>1.2465599999999999</v>
      </c>
      <c r="FC364">
        <v>20.2668</v>
      </c>
      <c r="FD364">
        <v>5.2148899999999996</v>
      </c>
      <c r="FE364">
        <v>12.0099</v>
      </c>
      <c r="FF364">
        <v>4.9855999999999998</v>
      </c>
      <c r="FG364">
        <v>3.2844500000000001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1.8621799999999999</v>
      </c>
      <c r="FN364">
        <v>1.8642700000000001</v>
      </c>
      <c r="FO364">
        <v>1.8603499999999999</v>
      </c>
      <c r="FP364">
        <v>1.8610500000000001</v>
      </c>
      <c r="FQ364">
        <v>1.8602000000000001</v>
      </c>
      <c r="FR364">
        <v>1.86189</v>
      </c>
      <c r="FS364">
        <v>1.8585199999999999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-8.8699999999999992</v>
      </c>
      <c r="GH364">
        <v>0.14810000000000001</v>
      </c>
      <c r="GI364">
        <v>-8.8726076172631814</v>
      </c>
      <c r="GJ364">
        <v>0</v>
      </c>
      <c r="GK364">
        <v>0</v>
      </c>
      <c r="GL364">
        <v>0</v>
      </c>
      <c r="GM364">
        <v>0.1481899999999996</v>
      </c>
      <c r="GN364">
        <v>0</v>
      </c>
      <c r="GO364">
        <v>0</v>
      </c>
      <c r="GP364">
        <v>0</v>
      </c>
      <c r="GQ364">
        <v>6</v>
      </c>
      <c r="GR364">
        <v>2080</v>
      </c>
      <c r="GS364">
        <v>4</v>
      </c>
      <c r="GT364">
        <v>32</v>
      </c>
      <c r="GU364">
        <v>26.9</v>
      </c>
      <c r="GV364">
        <v>27</v>
      </c>
      <c r="GW364">
        <v>4.3957499999999996</v>
      </c>
      <c r="GX364">
        <v>2.47437</v>
      </c>
      <c r="GY364">
        <v>1.4489700000000001</v>
      </c>
      <c r="GZ364">
        <v>2.323</v>
      </c>
      <c r="HA364">
        <v>1.5478499999999999</v>
      </c>
      <c r="HB364">
        <v>2.3120099999999999</v>
      </c>
      <c r="HC364">
        <v>39.9437</v>
      </c>
      <c r="HD364">
        <v>14.2371</v>
      </c>
      <c r="HE364">
        <v>18</v>
      </c>
      <c r="HF364">
        <v>501.22800000000001</v>
      </c>
      <c r="HG364">
        <v>524.00599999999997</v>
      </c>
      <c r="HH364">
        <v>30.9984</v>
      </c>
      <c r="HI364">
        <v>36.521799999999999</v>
      </c>
      <c r="HJ364">
        <v>29.999500000000001</v>
      </c>
      <c r="HK364">
        <v>36.466999999999999</v>
      </c>
      <c r="HL364">
        <v>36.490400000000001</v>
      </c>
      <c r="HM364">
        <v>87.897300000000001</v>
      </c>
      <c r="HN364">
        <v>9.0347399999999993</v>
      </c>
      <c r="HO364">
        <v>100</v>
      </c>
      <c r="HP364">
        <v>31</v>
      </c>
      <c r="HQ364">
        <v>2327.54</v>
      </c>
      <c r="HR364">
        <v>37.804099999999998</v>
      </c>
      <c r="HS364">
        <v>98.4803</v>
      </c>
      <c r="HT364">
        <v>97.168800000000005</v>
      </c>
    </row>
    <row r="365" spans="1:228" x14ac:dyDescent="0.2">
      <c r="A365">
        <v>350</v>
      </c>
      <c r="B365">
        <v>1675368976.5</v>
      </c>
      <c r="C365">
        <v>1393.400000095367</v>
      </c>
      <c r="D365" t="s">
        <v>1059</v>
      </c>
      <c r="E365" t="s">
        <v>1060</v>
      </c>
      <c r="F365">
        <v>4</v>
      </c>
      <c r="G365">
        <v>1675368974.1875</v>
      </c>
      <c r="H365">
        <f t="shared" si="170"/>
        <v>1.3269338980707995E-4</v>
      </c>
      <c r="I365">
        <f t="shared" si="171"/>
        <v>0.13269338980707995</v>
      </c>
      <c r="J365">
        <f t="shared" si="172"/>
        <v>6.5360588016233612</v>
      </c>
      <c r="K365">
        <f t="shared" si="173"/>
        <v>2301.0912499999999</v>
      </c>
      <c r="L365">
        <f t="shared" si="174"/>
        <v>1217.9174954476507</v>
      </c>
      <c r="M365">
        <f t="shared" si="175"/>
        <v>123.40178108894875</v>
      </c>
      <c r="N365">
        <f t="shared" si="176"/>
        <v>233.15106299037538</v>
      </c>
      <c r="O365">
        <f t="shared" si="177"/>
        <v>1.0016768474765316E-2</v>
      </c>
      <c r="P365">
        <f t="shared" si="178"/>
        <v>2.767319507020813</v>
      </c>
      <c r="Q365">
        <f t="shared" si="179"/>
        <v>9.9966691538148737E-3</v>
      </c>
      <c r="R365">
        <f t="shared" si="180"/>
        <v>6.2497206683318866E-3</v>
      </c>
      <c r="S365">
        <f t="shared" si="181"/>
        <v>226.11498673453158</v>
      </c>
      <c r="T365">
        <f t="shared" si="182"/>
        <v>35.86803735266259</v>
      </c>
      <c r="U365">
        <f t="shared" si="183"/>
        <v>33.366325000000003</v>
      </c>
      <c r="V365">
        <f t="shared" si="184"/>
        <v>5.1570309466928466</v>
      </c>
      <c r="W365">
        <f t="shared" si="185"/>
        <v>70.455749029711896</v>
      </c>
      <c r="X365">
        <f t="shared" si="186"/>
        <v>3.8720324239416217</v>
      </c>
      <c r="Y365">
        <f t="shared" si="187"/>
        <v>5.49569407360746</v>
      </c>
      <c r="Z365">
        <f t="shared" si="188"/>
        <v>1.2849985227512248</v>
      </c>
      <c r="AA365">
        <f t="shared" si="189"/>
        <v>-5.8517784904922259</v>
      </c>
      <c r="AB365">
        <f t="shared" si="190"/>
        <v>170.03754363370956</v>
      </c>
      <c r="AC365">
        <f t="shared" si="191"/>
        <v>14.201771017284488</v>
      </c>
      <c r="AD365">
        <f t="shared" si="192"/>
        <v>404.50252289503339</v>
      </c>
      <c r="AE365">
        <f t="shared" si="193"/>
        <v>16.896578142403779</v>
      </c>
      <c r="AF365">
        <f t="shared" si="194"/>
        <v>0.19246042878039915</v>
      </c>
      <c r="AG365">
        <f t="shared" si="195"/>
        <v>6.5360588016233612</v>
      </c>
      <c r="AH365">
        <v>2412.4570608357449</v>
      </c>
      <c r="AI365">
        <v>2395.5332121212118</v>
      </c>
      <c r="AJ365">
        <v>1.6682472040966561</v>
      </c>
      <c r="AK365">
        <v>66.45767359900691</v>
      </c>
      <c r="AL365">
        <f t="shared" si="196"/>
        <v>0.13269338980707995</v>
      </c>
      <c r="AM365">
        <v>38.064428435841748</v>
      </c>
      <c r="AN365">
        <v>38.214179999999999</v>
      </c>
      <c r="AO365">
        <v>5.2954651731302205E-4</v>
      </c>
      <c r="AP365">
        <v>80.18708061797463</v>
      </c>
      <c r="AQ365">
        <v>10</v>
      </c>
      <c r="AR365">
        <v>2</v>
      </c>
      <c r="AS365">
        <f t="shared" si="197"/>
        <v>1</v>
      </c>
      <c r="AT365">
        <f t="shared" si="198"/>
        <v>0</v>
      </c>
      <c r="AU365">
        <f t="shared" si="199"/>
        <v>47096.938650959761</v>
      </c>
      <c r="AV365">
        <f t="shared" si="200"/>
        <v>1200</v>
      </c>
      <c r="AW365">
        <f t="shared" si="201"/>
        <v>1025.9248635930214</v>
      </c>
      <c r="AX365">
        <f t="shared" si="202"/>
        <v>0.85493738632751781</v>
      </c>
      <c r="AY365">
        <f t="shared" si="203"/>
        <v>0.18842915561210966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1675368974.1875</v>
      </c>
      <c r="BF365">
        <v>2301.0912499999999</v>
      </c>
      <c r="BG365">
        <v>2321.8937500000002</v>
      </c>
      <c r="BH365">
        <v>38.215137499999997</v>
      </c>
      <c r="BI365">
        <v>37.993062500000001</v>
      </c>
      <c r="BJ365">
        <v>2309.9625000000001</v>
      </c>
      <c r="BK365">
        <v>38.066937499999987</v>
      </c>
      <c r="BL365">
        <v>500.11624999999998</v>
      </c>
      <c r="BM365">
        <v>101.22199999999999</v>
      </c>
      <c r="BN365">
        <v>9.9954524999999989E-2</v>
      </c>
      <c r="BO365">
        <v>34.506050000000002</v>
      </c>
      <c r="BP365">
        <v>33.366325000000003</v>
      </c>
      <c r="BQ365">
        <v>999.9</v>
      </c>
      <c r="BR365">
        <v>0</v>
      </c>
      <c r="BS365">
        <v>0</v>
      </c>
      <c r="BT365">
        <v>8992.7350000000006</v>
      </c>
      <c r="BU365">
        <v>0</v>
      </c>
      <c r="BV365">
        <v>37.623699999999999</v>
      </c>
      <c r="BW365">
        <v>-20.800712499999999</v>
      </c>
      <c r="BX365">
        <v>2392.5225</v>
      </c>
      <c r="BY365">
        <v>2413.591249999999</v>
      </c>
      <c r="BZ365">
        <v>0.222054</v>
      </c>
      <c r="CA365">
        <v>2321.8937500000002</v>
      </c>
      <c r="CB365">
        <v>37.993062500000001</v>
      </c>
      <c r="CC365">
        <v>3.8682162500000001</v>
      </c>
      <c r="CD365">
        <v>3.8457400000000002</v>
      </c>
      <c r="CE365">
        <v>28.328900000000001</v>
      </c>
      <c r="CF365">
        <v>28.228725000000001</v>
      </c>
      <c r="CG365">
        <v>1200</v>
      </c>
      <c r="CH365">
        <v>0.50000362500000006</v>
      </c>
      <c r="CI365">
        <v>0.49999637499999999</v>
      </c>
      <c r="CJ365">
        <v>0</v>
      </c>
      <c r="CK365">
        <v>1011.88375</v>
      </c>
      <c r="CL365">
        <v>4.9990899999999998</v>
      </c>
      <c r="CM365">
        <v>10915.325000000001</v>
      </c>
      <c r="CN365">
        <v>9557.8774999999987</v>
      </c>
      <c r="CO365">
        <v>46.125</v>
      </c>
      <c r="CP365">
        <v>48.507750000000001</v>
      </c>
      <c r="CQ365">
        <v>47.061999999999998</v>
      </c>
      <c r="CR365">
        <v>47.25</v>
      </c>
      <c r="CS365">
        <v>47.375</v>
      </c>
      <c r="CT365">
        <v>597.505</v>
      </c>
      <c r="CU365">
        <v>597.495</v>
      </c>
      <c r="CV365">
        <v>0</v>
      </c>
      <c r="CW365">
        <v>1675368994.9000001</v>
      </c>
      <c r="CX365">
        <v>0</v>
      </c>
      <c r="CY365">
        <v>1675367359.0999999</v>
      </c>
      <c r="CZ365" t="s">
        <v>356</v>
      </c>
      <c r="DA365">
        <v>1675367359.0999999</v>
      </c>
      <c r="DB365">
        <v>1675367351.0999999</v>
      </c>
      <c r="DC365">
        <v>3</v>
      </c>
      <c r="DD365">
        <v>-0.36899999999999999</v>
      </c>
      <c r="DE365">
        <v>-0.108</v>
      </c>
      <c r="DF365">
        <v>-5.9960000000000004</v>
      </c>
      <c r="DG365">
        <v>0.14799999999999999</v>
      </c>
      <c r="DH365">
        <v>415</v>
      </c>
      <c r="DI365">
        <v>35</v>
      </c>
      <c r="DJ365">
        <v>0.46</v>
      </c>
      <c r="DK365">
        <v>0.2</v>
      </c>
      <c r="DL365">
        <v>-20.795057499999999</v>
      </c>
      <c r="DM365">
        <v>2.1672416510319819</v>
      </c>
      <c r="DN365">
        <v>0.28481606159721767</v>
      </c>
      <c r="DO365">
        <v>0</v>
      </c>
      <c r="DP365">
        <v>0.145564425</v>
      </c>
      <c r="DQ365">
        <v>0.1449231557223265</v>
      </c>
      <c r="DR365">
        <v>2.9279866919000419E-2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366</v>
      </c>
      <c r="EA365">
        <v>2.9441099999999998</v>
      </c>
      <c r="EB365">
        <v>2.6236700000000002</v>
      </c>
      <c r="EC365">
        <v>0.305452</v>
      </c>
      <c r="ED365">
        <v>0.30462600000000001</v>
      </c>
      <c r="EE365">
        <v>0.14987400000000001</v>
      </c>
      <c r="EF365">
        <v>0.147313</v>
      </c>
      <c r="EG365">
        <v>20818.5</v>
      </c>
      <c r="EH365">
        <v>21138.7</v>
      </c>
      <c r="EI365">
        <v>27936</v>
      </c>
      <c r="EJ365">
        <v>29316.400000000001</v>
      </c>
      <c r="EK365">
        <v>32710</v>
      </c>
      <c r="EL365">
        <v>34711.300000000003</v>
      </c>
      <c r="EM365">
        <v>39461.300000000003</v>
      </c>
      <c r="EN365">
        <v>41903.5</v>
      </c>
      <c r="EO365">
        <v>1.90865</v>
      </c>
      <c r="EP365">
        <v>1.8802000000000001</v>
      </c>
      <c r="EQ365">
        <v>5.44824E-2</v>
      </c>
      <c r="ER365">
        <v>0</v>
      </c>
      <c r="ES365">
        <v>32.485100000000003</v>
      </c>
      <c r="ET365">
        <v>999.9</v>
      </c>
      <c r="EU365">
        <v>72.099999999999994</v>
      </c>
      <c r="EV365">
        <v>35</v>
      </c>
      <c r="EW365">
        <v>40.2346</v>
      </c>
      <c r="EX365">
        <v>57.006599999999999</v>
      </c>
      <c r="EY365">
        <v>2.5080100000000001</v>
      </c>
      <c r="EZ365">
        <v>1</v>
      </c>
      <c r="FA365">
        <v>0.73300299999999996</v>
      </c>
      <c r="FB365">
        <v>1.24458</v>
      </c>
      <c r="FC365">
        <v>20.2669</v>
      </c>
      <c r="FD365">
        <v>5.2156399999999996</v>
      </c>
      <c r="FE365">
        <v>12.0099</v>
      </c>
      <c r="FF365">
        <v>4.9856499999999997</v>
      </c>
      <c r="FG365">
        <v>3.2844500000000001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1.86219</v>
      </c>
      <c r="FN365">
        <v>1.8642799999999999</v>
      </c>
      <c r="FO365">
        <v>1.8603499999999999</v>
      </c>
      <c r="FP365">
        <v>1.8610800000000001</v>
      </c>
      <c r="FQ365">
        <v>1.8602000000000001</v>
      </c>
      <c r="FR365">
        <v>1.86188</v>
      </c>
      <c r="FS365">
        <v>1.85849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-8.8699999999999992</v>
      </c>
      <c r="GH365">
        <v>0.1482</v>
      </c>
      <c r="GI365">
        <v>-8.8726076172631814</v>
      </c>
      <c r="GJ365">
        <v>0</v>
      </c>
      <c r="GK365">
        <v>0</v>
      </c>
      <c r="GL365">
        <v>0</v>
      </c>
      <c r="GM365">
        <v>0.1481899999999996</v>
      </c>
      <c r="GN365">
        <v>0</v>
      </c>
      <c r="GO365">
        <v>0</v>
      </c>
      <c r="GP365">
        <v>0</v>
      </c>
      <c r="GQ365">
        <v>6</v>
      </c>
      <c r="GR365">
        <v>2080</v>
      </c>
      <c r="GS365">
        <v>4</v>
      </c>
      <c r="GT365">
        <v>32</v>
      </c>
      <c r="GU365">
        <v>27</v>
      </c>
      <c r="GV365">
        <v>27.1</v>
      </c>
      <c r="GW365">
        <v>4.4043000000000001</v>
      </c>
      <c r="GX365">
        <v>2.4719199999999999</v>
      </c>
      <c r="GY365">
        <v>1.4489700000000001</v>
      </c>
      <c r="GZ365">
        <v>2.32422</v>
      </c>
      <c r="HA365">
        <v>1.5478499999999999</v>
      </c>
      <c r="HB365">
        <v>2.3767100000000001</v>
      </c>
      <c r="HC365">
        <v>39.9437</v>
      </c>
      <c r="HD365">
        <v>14.2546</v>
      </c>
      <c r="HE365">
        <v>18</v>
      </c>
      <c r="HF365">
        <v>501.04899999999998</v>
      </c>
      <c r="HG365">
        <v>524.01400000000001</v>
      </c>
      <c r="HH365">
        <v>30.998999999999999</v>
      </c>
      <c r="HI365">
        <v>36.5167</v>
      </c>
      <c r="HJ365">
        <v>29.999600000000001</v>
      </c>
      <c r="HK365">
        <v>36.462800000000001</v>
      </c>
      <c r="HL365">
        <v>36.4846</v>
      </c>
      <c r="HM365">
        <v>88.073999999999998</v>
      </c>
      <c r="HN365">
        <v>9.0347399999999993</v>
      </c>
      <c r="HO365">
        <v>100</v>
      </c>
      <c r="HP365">
        <v>31</v>
      </c>
      <c r="HQ365">
        <v>2334.21</v>
      </c>
      <c r="HR365">
        <v>37.775700000000001</v>
      </c>
      <c r="HS365">
        <v>98.480199999999996</v>
      </c>
      <c r="HT365">
        <v>97.170400000000001</v>
      </c>
    </row>
    <row r="366" spans="1:228" x14ac:dyDescent="0.2">
      <c r="A366">
        <v>351</v>
      </c>
      <c r="B366">
        <v>1675368980.5</v>
      </c>
      <c r="C366">
        <v>1397.400000095367</v>
      </c>
      <c r="D366" t="s">
        <v>1061</v>
      </c>
      <c r="E366" t="s">
        <v>1062</v>
      </c>
      <c r="F366">
        <v>4</v>
      </c>
      <c r="G366">
        <v>1675368978.5</v>
      </c>
      <c r="H366">
        <f t="shared" si="170"/>
        <v>2.0440644014315304E-4</v>
      </c>
      <c r="I366">
        <f t="shared" si="171"/>
        <v>0.20440644014315304</v>
      </c>
      <c r="J366">
        <f t="shared" si="172"/>
        <v>6.1741835804261473</v>
      </c>
      <c r="K366">
        <f t="shared" si="173"/>
        <v>2308.224285714286</v>
      </c>
      <c r="L366">
        <f t="shared" si="174"/>
        <v>1624.9109104199506</v>
      </c>
      <c r="M366">
        <f t="shared" si="175"/>
        <v>164.63842053636753</v>
      </c>
      <c r="N366">
        <f t="shared" si="176"/>
        <v>233.8727607813712</v>
      </c>
      <c r="O366">
        <f t="shared" si="177"/>
        <v>1.543921030315675E-2</v>
      </c>
      <c r="P366">
        <f t="shared" si="178"/>
        <v>2.7633597694021406</v>
      </c>
      <c r="Q366">
        <f t="shared" si="179"/>
        <v>1.5391447805149989E-2</v>
      </c>
      <c r="R366">
        <f t="shared" si="180"/>
        <v>9.6239337618925572E-3</v>
      </c>
      <c r="S366">
        <f t="shared" si="181"/>
        <v>226.11606523412476</v>
      </c>
      <c r="T366">
        <f t="shared" si="182"/>
        <v>35.839195665475899</v>
      </c>
      <c r="U366">
        <f t="shared" si="183"/>
        <v>33.358314285714293</v>
      </c>
      <c r="V366">
        <f t="shared" si="184"/>
        <v>5.154716377289934</v>
      </c>
      <c r="W366">
        <f t="shared" si="185"/>
        <v>70.444551807893689</v>
      </c>
      <c r="X366">
        <f t="shared" si="186"/>
        <v>3.8690340785687778</v>
      </c>
      <c r="Y366">
        <f t="shared" si="187"/>
        <v>5.4923112991333305</v>
      </c>
      <c r="Z366">
        <f t="shared" si="188"/>
        <v>1.2856822987211562</v>
      </c>
      <c r="AA366">
        <f t="shared" si="189"/>
        <v>-9.0143240103130484</v>
      </c>
      <c r="AB366">
        <f t="shared" si="190"/>
        <v>169.33719413887459</v>
      </c>
      <c r="AC366">
        <f t="shared" si="191"/>
        <v>14.16222184210333</v>
      </c>
      <c r="AD366">
        <f t="shared" si="192"/>
        <v>400.60115720478962</v>
      </c>
      <c r="AE366">
        <f t="shared" si="193"/>
        <v>16.8853652810132</v>
      </c>
      <c r="AF366">
        <f t="shared" si="194"/>
        <v>0.3082514769387828</v>
      </c>
      <c r="AG366">
        <f t="shared" si="195"/>
        <v>6.1741835804261473</v>
      </c>
      <c r="AH366">
        <v>2419.2817559810928</v>
      </c>
      <c r="AI366">
        <v>2402.4707878787872</v>
      </c>
      <c r="AJ366">
        <v>1.73300055903459</v>
      </c>
      <c r="AK366">
        <v>66.45767359900691</v>
      </c>
      <c r="AL366">
        <f t="shared" si="196"/>
        <v>0.20440644014315304</v>
      </c>
      <c r="AM366">
        <v>37.870727487177227</v>
      </c>
      <c r="AN366">
        <v>38.16469575757575</v>
      </c>
      <c r="AO366">
        <v>-9.1589486842818448E-3</v>
      </c>
      <c r="AP366">
        <v>80.18708061797463</v>
      </c>
      <c r="AQ366">
        <v>11</v>
      </c>
      <c r="AR366">
        <v>2</v>
      </c>
      <c r="AS366">
        <f t="shared" si="197"/>
        <v>1</v>
      </c>
      <c r="AT366">
        <f t="shared" si="198"/>
        <v>0</v>
      </c>
      <c r="AU366">
        <f t="shared" si="199"/>
        <v>46990.251525523978</v>
      </c>
      <c r="AV366">
        <f t="shared" si="200"/>
        <v>1200.0085714285719</v>
      </c>
      <c r="AW366">
        <f t="shared" si="201"/>
        <v>1025.9319135928113</v>
      </c>
      <c r="AX366">
        <f t="shared" si="202"/>
        <v>0.8549371546333806</v>
      </c>
      <c r="AY366">
        <f t="shared" si="203"/>
        <v>0.18842870844242454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1675368978.5</v>
      </c>
      <c r="BF366">
        <v>2308.224285714286</v>
      </c>
      <c r="BG366">
        <v>2329.3342857142861</v>
      </c>
      <c r="BH366">
        <v>38.18571428571429</v>
      </c>
      <c r="BI366">
        <v>37.830042857142857</v>
      </c>
      <c r="BJ366">
        <v>2317.0957142857142</v>
      </c>
      <c r="BK366">
        <v>38.037514285714288</v>
      </c>
      <c r="BL366">
        <v>500.14814285714277</v>
      </c>
      <c r="BM366">
        <v>101.2214285714286</v>
      </c>
      <c r="BN366">
        <v>0.1000774142857143</v>
      </c>
      <c r="BO366">
        <v>34.494971428571432</v>
      </c>
      <c r="BP366">
        <v>33.358314285714293</v>
      </c>
      <c r="BQ366">
        <v>999.89999999999986</v>
      </c>
      <c r="BR366">
        <v>0</v>
      </c>
      <c r="BS366">
        <v>0</v>
      </c>
      <c r="BT366">
        <v>8971.7842857142859</v>
      </c>
      <c r="BU366">
        <v>0</v>
      </c>
      <c r="BV366">
        <v>54.305142857142847</v>
      </c>
      <c r="BW366">
        <v>-21.111257142857141</v>
      </c>
      <c r="BX366">
        <v>2399.8628571428571</v>
      </c>
      <c r="BY366">
        <v>2420.9171428571431</v>
      </c>
      <c r="BZ366">
        <v>0.35565685714285722</v>
      </c>
      <c r="CA366">
        <v>2329.3342857142861</v>
      </c>
      <c r="CB366">
        <v>37.830042857142857</v>
      </c>
      <c r="CC366">
        <v>3.865214285714285</v>
      </c>
      <c r="CD366">
        <v>3.8292114285714289</v>
      </c>
      <c r="CE366">
        <v>28.315557142857141</v>
      </c>
      <c r="CF366">
        <v>28.154728571428571</v>
      </c>
      <c r="CG366">
        <v>1200.0085714285719</v>
      </c>
      <c r="CH366">
        <v>0.50000885714285714</v>
      </c>
      <c r="CI366">
        <v>0.49999114285714291</v>
      </c>
      <c r="CJ366">
        <v>0</v>
      </c>
      <c r="CK366">
        <v>1011.58</v>
      </c>
      <c r="CL366">
        <v>4.9990899999999998</v>
      </c>
      <c r="CM366">
        <v>10913.6</v>
      </c>
      <c r="CN366">
        <v>9557.937142857143</v>
      </c>
      <c r="CO366">
        <v>46.125</v>
      </c>
      <c r="CP366">
        <v>48.5</v>
      </c>
      <c r="CQ366">
        <v>47.061999999999998</v>
      </c>
      <c r="CR366">
        <v>47.241</v>
      </c>
      <c r="CS366">
        <v>47.348000000000013</v>
      </c>
      <c r="CT366">
        <v>597.51857142857136</v>
      </c>
      <c r="CU366">
        <v>597.4899999999999</v>
      </c>
      <c r="CV366">
        <v>0</v>
      </c>
      <c r="CW366">
        <v>1675368999.0999999</v>
      </c>
      <c r="CX366">
        <v>0</v>
      </c>
      <c r="CY366">
        <v>1675367359.0999999</v>
      </c>
      <c r="CZ366" t="s">
        <v>356</v>
      </c>
      <c r="DA366">
        <v>1675367359.0999999</v>
      </c>
      <c r="DB366">
        <v>1675367351.0999999</v>
      </c>
      <c r="DC366">
        <v>3</v>
      </c>
      <c r="DD366">
        <v>-0.36899999999999999</v>
      </c>
      <c r="DE366">
        <v>-0.108</v>
      </c>
      <c r="DF366">
        <v>-5.9960000000000004</v>
      </c>
      <c r="DG366">
        <v>0.14799999999999999</v>
      </c>
      <c r="DH366">
        <v>415</v>
      </c>
      <c r="DI366">
        <v>35</v>
      </c>
      <c r="DJ366">
        <v>0.46</v>
      </c>
      <c r="DK366">
        <v>0.2</v>
      </c>
      <c r="DL366">
        <v>-20.805832500000001</v>
      </c>
      <c r="DM366">
        <v>-6.141726078793746E-2</v>
      </c>
      <c r="DN366">
        <v>0.29546711694154748</v>
      </c>
      <c r="DO366">
        <v>1</v>
      </c>
      <c r="DP366">
        <v>0.187955925</v>
      </c>
      <c r="DQ366">
        <v>0.64034101688555367</v>
      </c>
      <c r="DR366">
        <v>8.2031959137091048E-2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363</v>
      </c>
      <c r="EA366">
        <v>2.9443899999999998</v>
      </c>
      <c r="EB366">
        <v>2.6234700000000002</v>
      </c>
      <c r="EC366">
        <v>0.30593399999999998</v>
      </c>
      <c r="ED366">
        <v>0.30509199999999997</v>
      </c>
      <c r="EE366">
        <v>0.14973700000000001</v>
      </c>
      <c r="EF366">
        <v>0.14715600000000001</v>
      </c>
      <c r="EG366">
        <v>20804.3</v>
      </c>
      <c r="EH366">
        <v>21125</v>
      </c>
      <c r="EI366">
        <v>27936.400000000001</v>
      </c>
      <c r="EJ366">
        <v>29317.1</v>
      </c>
      <c r="EK366">
        <v>32715.599999999999</v>
      </c>
      <c r="EL366">
        <v>34718.300000000003</v>
      </c>
      <c r="EM366">
        <v>39461.699999999997</v>
      </c>
      <c r="EN366">
        <v>41904.199999999997</v>
      </c>
      <c r="EO366">
        <v>1.9087499999999999</v>
      </c>
      <c r="EP366">
        <v>1.88008</v>
      </c>
      <c r="EQ366">
        <v>5.40502E-2</v>
      </c>
      <c r="ER366">
        <v>0</v>
      </c>
      <c r="ES366">
        <v>32.475000000000001</v>
      </c>
      <c r="ET366">
        <v>999.9</v>
      </c>
      <c r="EU366">
        <v>72.099999999999994</v>
      </c>
      <c r="EV366">
        <v>35</v>
      </c>
      <c r="EW366">
        <v>40.231499999999997</v>
      </c>
      <c r="EX366">
        <v>56.946599999999997</v>
      </c>
      <c r="EY366">
        <v>1.79888</v>
      </c>
      <c r="EZ366">
        <v>1</v>
      </c>
      <c r="FA366">
        <v>0.73250800000000005</v>
      </c>
      <c r="FB366">
        <v>1.23733</v>
      </c>
      <c r="FC366">
        <v>20.2669</v>
      </c>
      <c r="FD366">
        <v>5.2147399999999999</v>
      </c>
      <c r="FE366">
        <v>12.0099</v>
      </c>
      <c r="FF366">
        <v>4.9854500000000002</v>
      </c>
      <c r="FG366">
        <v>3.2844799999999998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1.8622000000000001</v>
      </c>
      <c r="FN366">
        <v>1.8642300000000001</v>
      </c>
      <c r="FO366">
        <v>1.8603499999999999</v>
      </c>
      <c r="FP366">
        <v>1.8610800000000001</v>
      </c>
      <c r="FQ366">
        <v>1.8602000000000001</v>
      </c>
      <c r="FR366">
        <v>1.86191</v>
      </c>
      <c r="FS366">
        <v>1.8585199999999999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-8.8699999999999992</v>
      </c>
      <c r="GH366">
        <v>0.1482</v>
      </c>
      <c r="GI366">
        <v>-8.8726076172631814</v>
      </c>
      <c r="GJ366">
        <v>0</v>
      </c>
      <c r="GK366">
        <v>0</v>
      </c>
      <c r="GL366">
        <v>0</v>
      </c>
      <c r="GM366">
        <v>0.1481899999999996</v>
      </c>
      <c r="GN366">
        <v>0</v>
      </c>
      <c r="GO366">
        <v>0</v>
      </c>
      <c r="GP366">
        <v>0</v>
      </c>
      <c r="GQ366">
        <v>6</v>
      </c>
      <c r="GR366">
        <v>2080</v>
      </c>
      <c r="GS366">
        <v>4</v>
      </c>
      <c r="GT366">
        <v>32</v>
      </c>
      <c r="GU366">
        <v>27</v>
      </c>
      <c r="GV366">
        <v>27.2</v>
      </c>
      <c r="GW366">
        <v>4.4140600000000001</v>
      </c>
      <c r="GX366">
        <v>2.49268</v>
      </c>
      <c r="GY366">
        <v>1.4489700000000001</v>
      </c>
      <c r="GZ366">
        <v>2.323</v>
      </c>
      <c r="HA366">
        <v>1.5478499999999999</v>
      </c>
      <c r="HB366">
        <v>2.2802699999999998</v>
      </c>
      <c r="HC366">
        <v>39.9437</v>
      </c>
      <c r="HD366">
        <v>14.2371</v>
      </c>
      <c r="HE366">
        <v>18</v>
      </c>
      <c r="HF366">
        <v>501.09</v>
      </c>
      <c r="HG366">
        <v>523.89300000000003</v>
      </c>
      <c r="HH366">
        <v>30.9984</v>
      </c>
      <c r="HI366">
        <v>36.51</v>
      </c>
      <c r="HJ366">
        <v>29.999500000000001</v>
      </c>
      <c r="HK366">
        <v>36.459400000000002</v>
      </c>
      <c r="HL366">
        <v>36.481099999999998</v>
      </c>
      <c r="HM366">
        <v>88.254599999999996</v>
      </c>
      <c r="HN366">
        <v>9.0347399999999993</v>
      </c>
      <c r="HO366">
        <v>100</v>
      </c>
      <c r="HP366">
        <v>31</v>
      </c>
      <c r="HQ366">
        <v>2340.89</v>
      </c>
      <c r="HR366">
        <v>37.789200000000001</v>
      </c>
      <c r="HS366">
        <v>98.481399999999994</v>
      </c>
      <c r="HT366">
        <v>97.172200000000004</v>
      </c>
    </row>
    <row r="367" spans="1:228" x14ac:dyDescent="0.2">
      <c r="A367">
        <v>352</v>
      </c>
      <c r="B367">
        <v>1675368984.5</v>
      </c>
      <c r="C367">
        <v>1401.400000095367</v>
      </c>
      <c r="D367" t="s">
        <v>1063</v>
      </c>
      <c r="E367" t="s">
        <v>1064</v>
      </c>
      <c r="F367">
        <v>4</v>
      </c>
      <c r="G367">
        <v>1675368982.1875</v>
      </c>
      <c r="H367">
        <f t="shared" si="170"/>
        <v>1.8438614719848661E-4</v>
      </c>
      <c r="I367">
        <f t="shared" si="171"/>
        <v>0.18438614719848662</v>
      </c>
      <c r="J367">
        <f t="shared" si="172"/>
        <v>6.0727318116750615</v>
      </c>
      <c r="K367">
        <f t="shared" si="173"/>
        <v>2314.4337500000001</v>
      </c>
      <c r="L367">
        <f t="shared" si="174"/>
        <v>1572.3746308264517</v>
      </c>
      <c r="M367">
        <f t="shared" si="175"/>
        <v>159.31621345524042</v>
      </c>
      <c r="N367">
        <f t="shared" si="176"/>
        <v>234.50316108776636</v>
      </c>
      <c r="O367">
        <f t="shared" si="177"/>
        <v>1.3899539264424754E-2</v>
      </c>
      <c r="P367">
        <f t="shared" si="178"/>
        <v>2.7684867064672738</v>
      </c>
      <c r="Q367">
        <f t="shared" si="179"/>
        <v>1.3860886570868503E-2</v>
      </c>
      <c r="R367">
        <f t="shared" si="180"/>
        <v>8.6665178779248894E-3</v>
      </c>
      <c r="S367">
        <f t="shared" si="181"/>
        <v>226.11703648412126</v>
      </c>
      <c r="T367">
        <f t="shared" si="182"/>
        <v>35.834086858736072</v>
      </c>
      <c r="U367">
        <f t="shared" si="183"/>
        <v>33.349112499999997</v>
      </c>
      <c r="V367">
        <f t="shared" si="184"/>
        <v>5.1520587818645094</v>
      </c>
      <c r="W367">
        <f t="shared" si="185"/>
        <v>70.388567406666525</v>
      </c>
      <c r="X367">
        <f t="shared" si="186"/>
        <v>3.8641796319729593</v>
      </c>
      <c r="Y367">
        <f t="shared" si="187"/>
        <v>5.489783034861115</v>
      </c>
      <c r="Z367">
        <f t="shared" si="188"/>
        <v>1.2878791498915501</v>
      </c>
      <c r="AA367">
        <f t="shared" si="189"/>
        <v>-8.1314290914532599</v>
      </c>
      <c r="AB367">
        <f t="shared" si="190"/>
        <v>169.78836452458464</v>
      </c>
      <c r="AC367">
        <f t="shared" si="191"/>
        <v>14.17244681590992</v>
      </c>
      <c r="AD367">
        <f t="shared" si="192"/>
        <v>401.94641873316255</v>
      </c>
      <c r="AE367">
        <f t="shared" si="193"/>
        <v>16.702475469321655</v>
      </c>
      <c r="AF367">
        <f t="shared" si="194"/>
        <v>0.28109040415532077</v>
      </c>
      <c r="AG367">
        <f t="shared" si="195"/>
        <v>6.0727318116750615</v>
      </c>
      <c r="AH367">
        <v>2425.9260096819721</v>
      </c>
      <c r="AI367">
        <v>2409.3152727272732</v>
      </c>
      <c r="AJ367">
        <v>1.718560216121364</v>
      </c>
      <c r="AK367">
        <v>66.45767359900691</v>
      </c>
      <c r="AL367">
        <f t="shared" si="196"/>
        <v>0.18438614719848662</v>
      </c>
      <c r="AM367">
        <v>37.81531023857854</v>
      </c>
      <c r="AN367">
        <v>38.11786</v>
      </c>
      <c r="AO367">
        <v>-1.4144444162461359E-2</v>
      </c>
      <c r="AP367">
        <v>80.18708061797463</v>
      </c>
      <c r="AQ367">
        <v>10</v>
      </c>
      <c r="AR367">
        <v>2</v>
      </c>
      <c r="AS367">
        <f t="shared" si="197"/>
        <v>1</v>
      </c>
      <c r="AT367">
        <f t="shared" si="198"/>
        <v>0</v>
      </c>
      <c r="AU367">
        <f t="shared" si="199"/>
        <v>47131.869198483822</v>
      </c>
      <c r="AV367">
        <f t="shared" si="200"/>
        <v>1200.0137500000001</v>
      </c>
      <c r="AW367">
        <f t="shared" si="201"/>
        <v>1025.9363385928089</v>
      </c>
      <c r="AX367">
        <f t="shared" si="202"/>
        <v>0.85493715267246628</v>
      </c>
      <c r="AY367">
        <f t="shared" si="203"/>
        <v>0.18842870465786016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1675368982.1875</v>
      </c>
      <c r="BF367">
        <v>2314.4337500000001</v>
      </c>
      <c r="BG367">
        <v>2335.2537499999999</v>
      </c>
      <c r="BH367">
        <v>38.137599999999992</v>
      </c>
      <c r="BI367">
        <v>37.813212499999999</v>
      </c>
      <c r="BJ367">
        <v>2323.3049999999998</v>
      </c>
      <c r="BK367">
        <v>37.989400000000003</v>
      </c>
      <c r="BL367">
        <v>500.087625</v>
      </c>
      <c r="BM367">
        <v>101.22225</v>
      </c>
      <c r="BN367">
        <v>9.9795225000000001E-2</v>
      </c>
      <c r="BO367">
        <v>34.486687500000002</v>
      </c>
      <c r="BP367">
        <v>33.349112499999997</v>
      </c>
      <c r="BQ367">
        <v>999.9</v>
      </c>
      <c r="BR367">
        <v>0</v>
      </c>
      <c r="BS367">
        <v>0</v>
      </c>
      <c r="BT367">
        <v>8998.9087499999987</v>
      </c>
      <c r="BU367">
        <v>0</v>
      </c>
      <c r="BV367">
        <v>92.192737500000007</v>
      </c>
      <c r="BW367">
        <v>-20.820875000000001</v>
      </c>
      <c r="BX367">
        <v>2406.1999999999998</v>
      </c>
      <c r="BY367">
        <v>2427.0262499999999</v>
      </c>
      <c r="BZ367">
        <v>0.32439462499999999</v>
      </c>
      <c r="CA367">
        <v>2335.2537499999999</v>
      </c>
      <c r="CB367">
        <v>37.813212499999999</v>
      </c>
      <c r="CC367">
        <v>3.8603737499999999</v>
      </c>
      <c r="CD367">
        <v>3.8275362500000001</v>
      </c>
      <c r="CE367">
        <v>28.294012500000001</v>
      </c>
      <c r="CF367">
        <v>28.147237499999999</v>
      </c>
      <c r="CG367">
        <v>1200.0137500000001</v>
      </c>
      <c r="CH367">
        <v>0.50001074999999995</v>
      </c>
      <c r="CI367">
        <v>0.49998925000000011</v>
      </c>
      <c r="CJ367">
        <v>0</v>
      </c>
      <c r="CK367">
        <v>1011.4525</v>
      </c>
      <c r="CL367">
        <v>4.9990899999999998</v>
      </c>
      <c r="CM367">
        <v>10912.4375</v>
      </c>
      <c r="CN367">
        <v>9557.994999999999</v>
      </c>
      <c r="CO367">
        <v>46.109250000000003</v>
      </c>
      <c r="CP367">
        <v>48.468499999999999</v>
      </c>
      <c r="CQ367">
        <v>47.061999999999998</v>
      </c>
      <c r="CR367">
        <v>47.194875000000003</v>
      </c>
      <c r="CS367">
        <v>47.311999999999998</v>
      </c>
      <c r="CT367">
        <v>597.52125000000001</v>
      </c>
      <c r="CU367">
        <v>597.49250000000006</v>
      </c>
      <c r="CV367">
        <v>0</v>
      </c>
      <c r="CW367">
        <v>1675369002.7</v>
      </c>
      <c r="CX367">
        <v>0</v>
      </c>
      <c r="CY367">
        <v>1675367359.0999999</v>
      </c>
      <c r="CZ367" t="s">
        <v>356</v>
      </c>
      <c r="DA367">
        <v>1675367359.0999999</v>
      </c>
      <c r="DB367">
        <v>1675367351.0999999</v>
      </c>
      <c r="DC367">
        <v>3</v>
      </c>
      <c r="DD367">
        <v>-0.36899999999999999</v>
      </c>
      <c r="DE367">
        <v>-0.108</v>
      </c>
      <c r="DF367">
        <v>-5.9960000000000004</v>
      </c>
      <c r="DG367">
        <v>0.14799999999999999</v>
      </c>
      <c r="DH367">
        <v>415</v>
      </c>
      <c r="DI367">
        <v>35</v>
      </c>
      <c r="DJ367">
        <v>0.46</v>
      </c>
      <c r="DK367">
        <v>0.2</v>
      </c>
      <c r="DL367">
        <v>-20.772259999999999</v>
      </c>
      <c r="DM367">
        <v>-1.373029643527113</v>
      </c>
      <c r="DN367">
        <v>0.25370545007941803</v>
      </c>
      <c r="DO367">
        <v>0</v>
      </c>
      <c r="DP367">
        <v>0.23427372499999999</v>
      </c>
      <c r="DQ367">
        <v>0.85593247654784221</v>
      </c>
      <c r="DR367">
        <v>9.5479029844512842E-2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366</v>
      </c>
      <c r="EA367">
        <v>2.9440900000000001</v>
      </c>
      <c r="EB367">
        <v>2.6237400000000002</v>
      </c>
      <c r="EC367">
        <v>0.30640600000000001</v>
      </c>
      <c r="ED367">
        <v>0.30554399999999998</v>
      </c>
      <c r="EE367">
        <v>0.149621</v>
      </c>
      <c r="EF367">
        <v>0.147145</v>
      </c>
      <c r="EG367">
        <v>20790.099999999999</v>
      </c>
      <c r="EH367">
        <v>21111.1</v>
      </c>
      <c r="EI367">
        <v>27936.5</v>
      </c>
      <c r="EJ367">
        <v>29317</v>
      </c>
      <c r="EK367">
        <v>32720.5</v>
      </c>
      <c r="EL367">
        <v>34718.6</v>
      </c>
      <c r="EM367">
        <v>39462.199999999997</v>
      </c>
      <c r="EN367">
        <v>41904</v>
      </c>
      <c r="EO367">
        <v>1.9087700000000001</v>
      </c>
      <c r="EP367">
        <v>1.88022</v>
      </c>
      <c r="EQ367">
        <v>5.43632E-2</v>
      </c>
      <c r="ER367">
        <v>0</v>
      </c>
      <c r="ES367">
        <v>32.466999999999999</v>
      </c>
      <c r="ET367">
        <v>999.9</v>
      </c>
      <c r="EU367">
        <v>72.099999999999994</v>
      </c>
      <c r="EV367">
        <v>35</v>
      </c>
      <c r="EW367">
        <v>40.2346</v>
      </c>
      <c r="EX367">
        <v>57.516599999999997</v>
      </c>
      <c r="EY367">
        <v>1.85897</v>
      </c>
      <c r="EZ367">
        <v>1</v>
      </c>
      <c r="FA367">
        <v>0.73197900000000005</v>
      </c>
      <c r="FB367">
        <v>1.22925</v>
      </c>
      <c r="FC367">
        <v>20.266999999999999</v>
      </c>
      <c r="FD367">
        <v>5.21549</v>
      </c>
      <c r="FE367">
        <v>12.0099</v>
      </c>
      <c r="FF367">
        <v>4.9859999999999998</v>
      </c>
      <c r="FG367">
        <v>3.2846500000000001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1.8622000000000001</v>
      </c>
      <c r="FN367">
        <v>1.86426</v>
      </c>
      <c r="FO367">
        <v>1.8603499999999999</v>
      </c>
      <c r="FP367">
        <v>1.8610500000000001</v>
      </c>
      <c r="FQ367">
        <v>1.8602000000000001</v>
      </c>
      <c r="FR367">
        <v>1.86189</v>
      </c>
      <c r="FS367">
        <v>1.8585199999999999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-8.8699999999999992</v>
      </c>
      <c r="GH367">
        <v>0.1482</v>
      </c>
      <c r="GI367">
        <v>-8.8726076172631814</v>
      </c>
      <c r="GJ367">
        <v>0</v>
      </c>
      <c r="GK367">
        <v>0</v>
      </c>
      <c r="GL367">
        <v>0</v>
      </c>
      <c r="GM367">
        <v>0.1481899999999996</v>
      </c>
      <c r="GN367">
        <v>0</v>
      </c>
      <c r="GO367">
        <v>0</v>
      </c>
      <c r="GP367">
        <v>0</v>
      </c>
      <c r="GQ367">
        <v>6</v>
      </c>
      <c r="GR367">
        <v>2080</v>
      </c>
      <c r="GS367">
        <v>4</v>
      </c>
      <c r="GT367">
        <v>32</v>
      </c>
      <c r="GU367">
        <v>27.1</v>
      </c>
      <c r="GV367">
        <v>27.2</v>
      </c>
      <c r="GW367">
        <v>4.4238299999999997</v>
      </c>
      <c r="GX367">
        <v>2.48047</v>
      </c>
      <c r="GY367">
        <v>1.4489700000000001</v>
      </c>
      <c r="GZ367">
        <v>2.32422</v>
      </c>
      <c r="HA367">
        <v>1.5478499999999999</v>
      </c>
      <c r="HB367">
        <v>2.3059099999999999</v>
      </c>
      <c r="HC367">
        <v>39.968899999999998</v>
      </c>
      <c r="HD367">
        <v>14.228300000000001</v>
      </c>
      <c r="HE367">
        <v>18</v>
      </c>
      <c r="HF367">
        <v>501.06900000000002</v>
      </c>
      <c r="HG367">
        <v>523.96900000000005</v>
      </c>
      <c r="HH367">
        <v>30.998100000000001</v>
      </c>
      <c r="HI367">
        <v>36.504800000000003</v>
      </c>
      <c r="HJ367">
        <v>29.999600000000001</v>
      </c>
      <c r="HK367">
        <v>36.4542</v>
      </c>
      <c r="HL367">
        <v>36.476900000000001</v>
      </c>
      <c r="HM367">
        <v>88.443799999999996</v>
      </c>
      <c r="HN367">
        <v>9.0347399999999993</v>
      </c>
      <c r="HO367">
        <v>100</v>
      </c>
      <c r="HP367">
        <v>31</v>
      </c>
      <c r="HQ367">
        <v>2347.58</v>
      </c>
      <c r="HR367">
        <v>37.7926</v>
      </c>
      <c r="HS367">
        <v>98.482299999999995</v>
      </c>
      <c r="HT367">
        <v>97.171899999999994</v>
      </c>
    </row>
    <row r="368" spans="1:228" x14ac:dyDescent="0.2">
      <c r="A368">
        <v>353</v>
      </c>
      <c r="B368">
        <v>1675368988.5</v>
      </c>
      <c r="C368">
        <v>1405.400000095367</v>
      </c>
      <c r="D368" t="s">
        <v>1065</v>
      </c>
      <c r="E368" t="s">
        <v>1066</v>
      </c>
      <c r="F368">
        <v>4</v>
      </c>
      <c r="G368">
        <v>1675368986.5</v>
      </c>
      <c r="H368">
        <f t="shared" si="170"/>
        <v>2.0344645193871364E-4</v>
      </c>
      <c r="I368">
        <f t="shared" si="171"/>
        <v>0.20344645193871363</v>
      </c>
      <c r="J368">
        <f t="shared" si="172"/>
        <v>5.9440797199672444</v>
      </c>
      <c r="K368">
        <f t="shared" si="173"/>
        <v>2321.741428571429</v>
      </c>
      <c r="L368">
        <f t="shared" si="174"/>
        <v>1656.5508217745323</v>
      </c>
      <c r="M368">
        <f t="shared" si="175"/>
        <v>167.84359737822237</v>
      </c>
      <c r="N368">
        <f t="shared" si="176"/>
        <v>235.24145980383395</v>
      </c>
      <c r="O368">
        <f t="shared" si="177"/>
        <v>1.5311030789943935E-2</v>
      </c>
      <c r="P368">
        <f t="shared" si="178"/>
        <v>2.7671914645983313</v>
      </c>
      <c r="Q368">
        <f t="shared" si="179"/>
        <v>1.52641215947176E-2</v>
      </c>
      <c r="R368">
        <f t="shared" si="180"/>
        <v>9.5442785521170255E-3</v>
      </c>
      <c r="S368">
        <f t="shared" si="181"/>
        <v>226.11384994775119</v>
      </c>
      <c r="T368">
        <f t="shared" si="182"/>
        <v>35.819830532042836</v>
      </c>
      <c r="U368">
        <f t="shared" si="183"/>
        <v>33.344628571428572</v>
      </c>
      <c r="V368">
        <f t="shared" si="184"/>
        <v>5.1507641969331228</v>
      </c>
      <c r="W368">
        <f t="shared" si="185"/>
        <v>70.356766622952648</v>
      </c>
      <c r="X368">
        <f t="shared" si="186"/>
        <v>3.8603668096972816</v>
      </c>
      <c r="Y368">
        <f t="shared" si="187"/>
        <v>5.4868451109831211</v>
      </c>
      <c r="Z368">
        <f t="shared" si="188"/>
        <v>1.2903973872358412</v>
      </c>
      <c r="AA368">
        <f t="shared" si="189"/>
        <v>-8.9719885304972724</v>
      </c>
      <c r="AB368">
        <f t="shared" si="190"/>
        <v>168.94115965713169</v>
      </c>
      <c r="AC368">
        <f t="shared" si="191"/>
        <v>14.10735656117158</v>
      </c>
      <c r="AD368">
        <f t="shared" si="192"/>
        <v>400.19037763555718</v>
      </c>
      <c r="AE368">
        <f t="shared" si="193"/>
        <v>16.631786695750655</v>
      </c>
      <c r="AF368">
        <f t="shared" si="194"/>
        <v>0.24971126696993245</v>
      </c>
      <c r="AG368">
        <f t="shared" si="195"/>
        <v>5.9440797199672444</v>
      </c>
      <c r="AH368">
        <v>2432.73106182224</v>
      </c>
      <c r="AI368">
        <v>2416.2583636363638</v>
      </c>
      <c r="AJ368">
        <v>1.723255220813138</v>
      </c>
      <c r="AK368">
        <v>66.45767359900691</v>
      </c>
      <c r="AL368">
        <f t="shared" si="196"/>
        <v>0.20344645193871363</v>
      </c>
      <c r="AM368">
        <v>37.812327353798679</v>
      </c>
      <c r="AN368">
        <v>38.089535151515143</v>
      </c>
      <c r="AO368">
        <v>-6.6899465647637501E-3</v>
      </c>
      <c r="AP368">
        <v>80.18708061797463</v>
      </c>
      <c r="AQ368">
        <v>10</v>
      </c>
      <c r="AR368">
        <v>2</v>
      </c>
      <c r="AS368">
        <f t="shared" si="197"/>
        <v>1</v>
      </c>
      <c r="AT368">
        <f t="shared" si="198"/>
        <v>0</v>
      </c>
      <c r="AU368">
        <f t="shared" si="199"/>
        <v>47097.866543184013</v>
      </c>
      <c r="AV368">
        <f t="shared" si="200"/>
        <v>1200.001428571429</v>
      </c>
      <c r="AW368">
        <f t="shared" si="201"/>
        <v>1025.9253564496123</v>
      </c>
      <c r="AX368">
        <f t="shared" si="202"/>
        <v>0.85493677925946332</v>
      </c>
      <c r="AY368">
        <f t="shared" si="203"/>
        <v>0.18842798397076407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1675368986.5</v>
      </c>
      <c r="BF368">
        <v>2321.741428571429</v>
      </c>
      <c r="BG368">
        <v>2342.388571428572</v>
      </c>
      <c r="BH368">
        <v>38.100314285714283</v>
      </c>
      <c r="BI368">
        <v>37.812171428571418</v>
      </c>
      <c r="BJ368">
        <v>2330.6157142857141</v>
      </c>
      <c r="BK368">
        <v>37.952128571428567</v>
      </c>
      <c r="BL368">
        <v>500.16271428571417</v>
      </c>
      <c r="BM368">
        <v>101.221</v>
      </c>
      <c r="BN368">
        <v>0.10012771428571431</v>
      </c>
      <c r="BO368">
        <v>34.477057142857142</v>
      </c>
      <c r="BP368">
        <v>33.344628571428572</v>
      </c>
      <c r="BQ368">
        <v>999.89999999999986</v>
      </c>
      <c r="BR368">
        <v>0</v>
      </c>
      <c r="BS368">
        <v>0</v>
      </c>
      <c r="BT368">
        <v>8992.1442857142847</v>
      </c>
      <c r="BU368">
        <v>0</v>
      </c>
      <c r="BV368">
        <v>66.930171428571427</v>
      </c>
      <c r="BW368">
        <v>-20.644785714285721</v>
      </c>
      <c r="BX368">
        <v>2413.707142857143</v>
      </c>
      <c r="BY368">
        <v>2434.4385714285709</v>
      </c>
      <c r="BZ368">
        <v>0.28813885714285709</v>
      </c>
      <c r="CA368">
        <v>2342.388571428572</v>
      </c>
      <c r="CB368">
        <v>37.812171428571418</v>
      </c>
      <c r="CC368">
        <v>3.856557142857143</v>
      </c>
      <c r="CD368">
        <v>3.827391428571429</v>
      </c>
      <c r="CE368">
        <v>28.27701428571428</v>
      </c>
      <c r="CF368">
        <v>28.14658571428571</v>
      </c>
      <c r="CG368">
        <v>1200.001428571429</v>
      </c>
      <c r="CH368">
        <v>0.500023</v>
      </c>
      <c r="CI368">
        <v>0.49997699999999989</v>
      </c>
      <c r="CJ368">
        <v>0</v>
      </c>
      <c r="CK368">
        <v>1011.371428571429</v>
      </c>
      <c r="CL368">
        <v>4.9990899999999998</v>
      </c>
      <c r="CM368">
        <v>10910.27142857143</v>
      </c>
      <c r="CN368">
        <v>9557.9585714285695</v>
      </c>
      <c r="CO368">
        <v>46.061999999999998</v>
      </c>
      <c r="CP368">
        <v>48.436999999999998</v>
      </c>
      <c r="CQ368">
        <v>47.026571428571422</v>
      </c>
      <c r="CR368">
        <v>47.186999999999998</v>
      </c>
      <c r="CS368">
        <v>47.311999999999998</v>
      </c>
      <c r="CT368">
        <v>597.52999999999986</v>
      </c>
      <c r="CU368">
        <v>597.47142857142865</v>
      </c>
      <c r="CV368">
        <v>0</v>
      </c>
      <c r="CW368">
        <v>1675369006.9000001</v>
      </c>
      <c r="CX368">
        <v>0</v>
      </c>
      <c r="CY368">
        <v>1675367359.0999999</v>
      </c>
      <c r="CZ368" t="s">
        <v>356</v>
      </c>
      <c r="DA368">
        <v>1675367359.0999999</v>
      </c>
      <c r="DB368">
        <v>1675367351.0999999</v>
      </c>
      <c r="DC368">
        <v>3</v>
      </c>
      <c r="DD368">
        <v>-0.36899999999999999</v>
      </c>
      <c r="DE368">
        <v>-0.108</v>
      </c>
      <c r="DF368">
        <v>-5.9960000000000004</v>
      </c>
      <c r="DG368">
        <v>0.14799999999999999</v>
      </c>
      <c r="DH368">
        <v>415</v>
      </c>
      <c r="DI368">
        <v>35</v>
      </c>
      <c r="DJ368">
        <v>0.46</v>
      </c>
      <c r="DK368">
        <v>0.2</v>
      </c>
      <c r="DL368">
        <v>-20.76606</v>
      </c>
      <c r="DM368">
        <v>-0.77096060037520908</v>
      </c>
      <c r="DN368">
        <v>0.25686122887660578</v>
      </c>
      <c r="DO368">
        <v>0</v>
      </c>
      <c r="DP368">
        <v>0.25587290000000001</v>
      </c>
      <c r="DQ368">
        <v>0.72605975234521558</v>
      </c>
      <c r="DR368">
        <v>8.9971266018046003E-2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366</v>
      </c>
      <c r="EA368">
        <v>2.9441600000000001</v>
      </c>
      <c r="EB368">
        <v>2.6237499999999998</v>
      </c>
      <c r="EC368">
        <v>0.30688300000000002</v>
      </c>
      <c r="ED368">
        <v>0.30602499999999999</v>
      </c>
      <c r="EE368">
        <v>0.14954500000000001</v>
      </c>
      <c r="EF368">
        <v>0.147145</v>
      </c>
      <c r="EG368">
        <v>20776.5</v>
      </c>
      <c r="EH368">
        <v>21096.6</v>
      </c>
      <c r="EI368">
        <v>27937.5</v>
      </c>
      <c r="EJ368">
        <v>29317.200000000001</v>
      </c>
      <c r="EK368">
        <v>32724.5</v>
      </c>
      <c r="EL368">
        <v>34719.300000000003</v>
      </c>
      <c r="EM368">
        <v>39463.4</v>
      </c>
      <c r="EN368">
        <v>41904.699999999997</v>
      </c>
      <c r="EO368">
        <v>1.9088499999999999</v>
      </c>
      <c r="EP368">
        <v>1.8803000000000001</v>
      </c>
      <c r="EQ368">
        <v>5.4165699999999997E-2</v>
      </c>
      <c r="ER368">
        <v>0</v>
      </c>
      <c r="ES368">
        <v>32.461199999999998</v>
      </c>
      <c r="ET368">
        <v>999.9</v>
      </c>
      <c r="EU368">
        <v>72.2</v>
      </c>
      <c r="EV368">
        <v>35</v>
      </c>
      <c r="EW368">
        <v>40.288800000000002</v>
      </c>
      <c r="EX368">
        <v>57.306600000000003</v>
      </c>
      <c r="EY368">
        <v>2.4919899999999999</v>
      </c>
      <c r="EZ368">
        <v>1</v>
      </c>
      <c r="FA368">
        <v>0.73143800000000003</v>
      </c>
      <c r="FB368">
        <v>1.2208300000000001</v>
      </c>
      <c r="FC368">
        <v>20.267099999999999</v>
      </c>
      <c r="FD368">
        <v>5.2159399999999998</v>
      </c>
      <c r="FE368">
        <v>12.0099</v>
      </c>
      <c r="FF368">
        <v>4.9862500000000001</v>
      </c>
      <c r="FG368">
        <v>3.2846500000000001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1.8622000000000001</v>
      </c>
      <c r="FN368">
        <v>1.86426</v>
      </c>
      <c r="FO368">
        <v>1.8603499999999999</v>
      </c>
      <c r="FP368">
        <v>1.86103</v>
      </c>
      <c r="FQ368">
        <v>1.8602000000000001</v>
      </c>
      <c r="FR368">
        <v>1.8619000000000001</v>
      </c>
      <c r="FS368">
        <v>1.8585100000000001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-8.8699999999999992</v>
      </c>
      <c r="GH368">
        <v>0.1482</v>
      </c>
      <c r="GI368">
        <v>-8.8726076172631814</v>
      </c>
      <c r="GJ368">
        <v>0</v>
      </c>
      <c r="GK368">
        <v>0</v>
      </c>
      <c r="GL368">
        <v>0</v>
      </c>
      <c r="GM368">
        <v>0.1481899999999996</v>
      </c>
      <c r="GN368">
        <v>0</v>
      </c>
      <c r="GO368">
        <v>0</v>
      </c>
      <c r="GP368">
        <v>0</v>
      </c>
      <c r="GQ368">
        <v>6</v>
      </c>
      <c r="GR368">
        <v>2080</v>
      </c>
      <c r="GS368">
        <v>4</v>
      </c>
      <c r="GT368">
        <v>32</v>
      </c>
      <c r="GU368">
        <v>27.2</v>
      </c>
      <c r="GV368">
        <v>27.3</v>
      </c>
      <c r="GW368">
        <v>4.4323699999999997</v>
      </c>
      <c r="GX368">
        <v>2.4670399999999999</v>
      </c>
      <c r="GY368">
        <v>1.4489700000000001</v>
      </c>
      <c r="GZ368">
        <v>2.323</v>
      </c>
      <c r="HA368">
        <v>1.5478499999999999</v>
      </c>
      <c r="HB368">
        <v>2.3852500000000001</v>
      </c>
      <c r="HC368">
        <v>39.9437</v>
      </c>
      <c r="HD368">
        <v>14.245900000000001</v>
      </c>
      <c r="HE368">
        <v>18</v>
      </c>
      <c r="HF368">
        <v>501.08699999999999</v>
      </c>
      <c r="HG368">
        <v>523.98500000000001</v>
      </c>
      <c r="HH368">
        <v>30.997800000000002</v>
      </c>
      <c r="HI368">
        <v>36.497999999999998</v>
      </c>
      <c r="HJ368">
        <v>29.999400000000001</v>
      </c>
      <c r="HK368">
        <v>36.450099999999999</v>
      </c>
      <c r="HL368">
        <v>36.471899999999998</v>
      </c>
      <c r="HM368">
        <v>88.628600000000006</v>
      </c>
      <c r="HN368">
        <v>9.0347399999999993</v>
      </c>
      <c r="HO368">
        <v>100</v>
      </c>
      <c r="HP368">
        <v>31</v>
      </c>
      <c r="HQ368">
        <v>2354.2600000000002</v>
      </c>
      <c r="HR368">
        <v>37.810699999999997</v>
      </c>
      <c r="HS368">
        <v>98.485500000000002</v>
      </c>
      <c r="HT368">
        <v>97.173100000000005</v>
      </c>
    </row>
    <row r="369" spans="1:228" x14ac:dyDescent="0.2">
      <c r="A369">
        <v>354</v>
      </c>
      <c r="B369">
        <v>1675368992.5</v>
      </c>
      <c r="C369">
        <v>1409.400000095367</v>
      </c>
      <c r="D369" t="s">
        <v>1067</v>
      </c>
      <c r="E369" t="s">
        <v>1068</v>
      </c>
      <c r="F369">
        <v>4</v>
      </c>
      <c r="G369">
        <v>1675368990.1875</v>
      </c>
      <c r="H369">
        <f t="shared" si="170"/>
        <v>1.802259605911364E-4</v>
      </c>
      <c r="I369">
        <f t="shared" si="171"/>
        <v>0.18022596059113641</v>
      </c>
      <c r="J369">
        <f t="shared" si="172"/>
        <v>6.118162325159247</v>
      </c>
      <c r="K369">
        <f t="shared" si="173"/>
        <v>2327.8150000000001</v>
      </c>
      <c r="L369">
        <f t="shared" si="174"/>
        <v>1562.9094798671704</v>
      </c>
      <c r="M369">
        <f t="shared" si="175"/>
        <v>158.35466873695643</v>
      </c>
      <c r="N369">
        <f t="shared" si="176"/>
        <v>235.85522895238105</v>
      </c>
      <c r="O369">
        <f t="shared" si="177"/>
        <v>1.3562587895890529E-2</v>
      </c>
      <c r="P369">
        <f t="shared" si="178"/>
        <v>2.7735604684090678</v>
      </c>
      <c r="Q369">
        <f t="shared" si="179"/>
        <v>1.3525850968611598E-2</v>
      </c>
      <c r="R369">
        <f t="shared" si="180"/>
        <v>8.4569491699127333E-3</v>
      </c>
      <c r="S369">
        <f t="shared" si="181"/>
        <v>226.11549710848971</v>
      </c>
      <c r="T369">
        <f t="shared" si="182"/>
        <v>35.805450602777974</v>
      </c>
      <c r="U369">
        <f t="shared" si="183"/>
        <v>33.334687500000001</v>
      </c>
      <c r="V369">
        <f t="shared" si="184"/>
        <v>5.1478950529958665</v>
      </c>
      <c r="W369">
        <f t="shared" si="185"/>
        <v>70.380716135734687</v>
      </c>
      <c r="X369">
        <f t="shared" si="186"/>
        <v>3.8578439629615975</v>
      </c>
      <c r="Y369">
        <f t="shared" si="187"/>
        <v>5.4813934480596149</v>
      </c>
      <c r="Z369">
        <f t="shared" si="188"/>
        <v>1.290051090034269</v>
      </c>
      <c r="AA369">
        <f t="shared" si="189"/>
        <v>-7.9479648620691155</v>
      </c>
      <c r="AB369">
        <f t="shared" si="190"/>
        <v>168.14258277109241</v>
      </c>
      <c r="AC369">
        <f t="shared" si="191"/>
        <v>14.006524277386724</v>
      </c>
      <c r="AD369">
        <f t="shared" si="192"/>
        <v>400.31663929489969</v>
      </c>
      <c r="AE369">
        <f t="shared" si="193"/>
        <v>16.71835443678868</v>
      </c>
      <c r="AF369">
        <f t="shared" si="194"/>
        <v>0.22924675090193433</v>
      </c>
      <c r="AG369">
        <f t="shared" si="195"/>
        <v>6.118162325159247</v>
      </c>
      <c r="AH369">
        <v>2439.768631006591</v>
      </c>
      <c r="AI369">
        <v>2423.0885454545451</v>
      </c>
      <c r="AJ369">
        <v>1.720854958572249</v>
      </c>
      <c r="AK369">
        <v>66.45767359900691</v>
      </c>
      <c r="AL369">
        <f t="shared" si="196"/>
        <v>0.18022596059113641</v>
      </c>
      <c r="AM369">
        <v>37.810885052761392</v>
      </c>
      <c r="AN369">
        <v>38.067423636363628</v>
      </c>
      <c r="AO369">
        <v>-7.6481280753407732E-3</v>
      </c>
      <c r="AP369">
        <v>80.18708061797463</v>
      </c>
      <c r="AQ369">
        <v>11</v>
      </c>
      <c r="AR369">
        <v>2</v>
      </c>
      <c r="AS369">
        <f t="shared" si="197"/>
        <v>1</v>
      </c>
      <c r="AT369">
        <f t="shared" si="198"/>
        <v>0</v>
      </c>
      <c r="AU369">
        <f t="shared" si="199"/>
        <v>47275.110783986966</v>
      </c>
      <c r="AV369">
        <f t="shared" si="200"/>
        <v>1200.01</v>
      </c>
      <c r="AW369">
        <f t="shared" si="201"/>
        <v>1025.9327010924815</v>
      </c>
      <c r="AX369">
        <f t="shared" si="202"/>
        <v>0.85493679310379211</v>
      </c>
      <c r="AY369">
        <f t="shared" si="203"/>
        <v>0.188428010690319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1675368990.1875</v>
      </c>
      <c r="BF369">
        <v>2327.8150000000001</v>
      </c>
      <c r="BG369">
        <v>2348.5137500000001</v>
      </c>
      <c r="BH369">
        <v>38.075674999999997</v>
      </c>
      <c r="BI369">
        <v>37.811100000000003</v>
      </c>
      <c r="BJ369">
        <v>2336.6912499999999</v>
      </c>
      <c r="BK369">
        <v>37.927487499999998</v>
      </c>
      <c r="BL369">
        <v>500.08812499999999</v>
      </c>
      <c r="BM369">
        <v>101.220625</v>
      </c>
      <c r="BN369">
        <v>9.981023750000001E-2</v>
      </c>
      <c r="BO369">
        <v>34.459175000000002</v>
      </c>
      <c r="BP369">
        <v>33.334687500000001</v>
      </c>
      <c r="BQ369">
        <v>999.9</v>
      </c>
      <c r="BR369">
        <v>0</v>
      </c>
      <c r="BS369">
        <v>0</v>
      </c>
      <c r="BT369">
        <v>9026.0162500000006</v>
      </c>
      <c r="BU369">
        <v>0</v>
      </c>
      <c r="BV369">
        <v>55.475512500000001</v>
      </c>
      <c r="BW369">
        <v>-20.697675</v>
      </c>
      <c r="BX369">
        <v>2419.96</v>
      </c>
      <c r="BY369">
        <v>2440.80375</v>
      </c>
      <c r="BZ369">
        <v>0.26456587500000012</v>
      </c>
      <c r="CA369">
        <v>2348.5137500000001</v>
      </c>
      <c r="CB369">
        <v>37.811100000000003</v>
      </c>
      <c r="CC369">
        <v>3.8540475000000001</v>
      </c>
      <c r="CD369">
        <v>3.8272650000000001</v>
      </c>
      <c r="CE369">
        <v>28.265799999999999</v>
      </c>
      <c r="CF369">
        <v>28.146012500000001</v>
      </c>
      <c r="CG369">
        <v>1200.01</v>
      </c>
      <c r="CH369">
        <v>0.500023</v>
      </c>
      <c r="CI369">
        <v>0.499977</v>
      </c>
      <c r="CJ369">
        <v>0</v>
      </c>
      <c r="CK369">
        <v>1011.2887500000001</v>
      </c>
      <c r="CL369">
        <v>4.9990899999999998</v>
      </c>
      <c r="CM369">
        <v>10908.9</v>
      </c>
      <c r="CN369">
        <v>9558.0249999999996</v>
      </c>
      <c r="CO369">
        <v>46.061999999999998</v>
      </c>
      <c r="CP369">
        <v>48.421499999999988</v>
      </c>
      <c r="CQ369">
        <v>47</v>
      </c>
      <c r="CR369">
        <v>47.140500000000003</v>
      </c>
      <c r="CS369">
        <v>47.311999999999998</v>
      </c>
      <c r="CT369">
        <v>597.53374999999994</v>
      </c>
      <c r="CU369">
        <v>597.47625000000005</v>
      </c>
      <c r="CV369">
        <v>0</v>
      </c>
      <c r="CW369">
        <v>1675369011.0999999</v>
      </c>
      <c r="CX369">
        <v>0</v>
      </c>
      <c r="CY369">
        <v>1675367359.0999999</v>
      </c>
      <c r="CZ369" t="s">
        <v>356</v>
      </c>
      <c r="DA369">
        <v>1675367359.0999999</v>
      </c>
      <c r="DB369">
        <v>1675367351.0999999</v>
      </c>
      <c r="DC369">
        <v>3</v>
      </c>
      <c r="DD369">
        <v>-0.36899999999999999</v>
      </c>
      <c r="DE369">
        <v>-0.108</v>
      </c>
      <c r="DF369">
        <v>-5.9960000000000004</v>
      </c>
      <c r="DG369">
        <v>0.14799999999999999</v>
      </c>
      <c r="DH369">
        <v>415</v>
      </c>
      <c r="DI369">
        <v>35</v>
      </c>
      <c r="DJ369">
        <v>0.46</v>
      </c>
      <c r="DK369">
        <v>0.2</v>
      </c>
      <c r="DL369">
        <v>-20.810410000000001</v>
      </c>
      <c r="DM369">
        <v>0.30055834896814598</v>
      </c>
      <c r="DN369">
        <v>0.22545397734349271</v>
      </c>
      <c r="DO369">
        <v>0</v>
      </c>
      <c r="DP369">
        <v>0.28433160000000002</v>
      </c>
      <c r="DQ369">
        <v>0.213117073170731</v>
      </c>
      <c r="DR369">
        <v>6.3348084617768835E-2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366</v>
      </c>
      <c r="EA369">
        <v>2.9443100000000002</v>
      </c>
      <c r="EB369">
        <v>2.6238199999999998</v>
      </c>
      <c r="EC369">
        <v>0.30735699999999999</v>
      </c>
      <c r="ED369">
        <v>0.306473</v>
      </c>
      <c r="EE369">
        <v>0.14949799999999999</v>
      </c>
      <c r="EF369">
        <v>0.14715</v>
      </c>
      <c r="EG369">
        <v>20762.400000000001</v>
      </c>
      <c r="EH369">
        <v>21083.5</v>
      </c>
      <c r="EI369">
        <v>27937.9</v>
      </c>
      <c r="EJ369">
        <v>29318.2</v>
      </c>
      <c r="EK369">
        <v>32727</v>
      </c>
      <c r="EL369">
        <v>34720</v>
      </c>
      <c r="EM369">
        <v>39464.199999999997</v>
      </c>
      <c r="EN369">
        <v>41905.800000000003</v>
      </c>
      <c r="EO369">
        <v>1.9088799999999999</v>
      </c>
      <c r="EP369">
        <v>1.8803000000000001</v>
      </c>
      <c r="EQ369">
        <v>5.3908699999999997E-2</v>
      </c>
      <c r="ER369">
        <v>0</v>
      </c>
      <c r="ES369">
        <v>32.455500000000001</v>
      </c>
      <c r="ET369">
        <v>999.9</v>
      </c>
      <c r="EU369">
        <v>72.099999999999994</v>
      </c>
      <c r="EV369">
        <v>35</v>
      </c>
      <c r="EW369">
        <v>40.234999999999999</v>
      </c>
      <c r="EX369">
        <v>57.546599999999998</v>
      </c>
      <c r="EY369">
        <v>1.95112</v>
      </c>
      <c r="EZ369">
        <v>1</v>
      </c>
      <c r="FA369">
        <v>0.73084099999999996</v>
      </c>
      <c r="FB369">
        <v>1.20899</v>
      </c>
      <c r="FC369">
        <v>20.267099999999999</v>
      </c>
      <c r="FD369">
        <v>5.21549</v>
      </c>
      <c r="FE369">
        <v>12.0099</v>
      </c>
      <c r="FF369">
        <v>4.9857500000000003</v>
      </c>
      <c r="FG369">
        <v>3.2846500000000001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1.8622000000000001</v>
      </c>
      <c r="FN369">
        <v>1.86425</v>
      </c>
      <c r="FO369">
        <v>1.8603499999999999</v>
      </c>
      <c r="FP369">
        <v>1.86104</v>
      </c>
      <c r="FQ369">
        <v>1.8602000000000001</v>
      </c>
      <c r="FR369">
        <v>1.86189</v>
      </c>
      <c r="FS369">
        <v>1.8585199999999999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-8.8699999999999992</v>
      </c>
      <c r="GH369">
        <v>0.1482</v>
      </c>
      <c r="GI369">
        <v>-8.8726076172631814</v>
      </c>
      <c r="GJ369">
        <v>0</v>
      </c>
      <c r="GK369">
        <v>0</v>
      </c>
      <c r="GL369">
        <v>0</v>
      </c>
      <c r="GM369">
        <v>0.1481899999999996</v>
      </c>
      <c r="GN369">
        <v>0</v>
      </c>
      <c r="GO369">
        <v>0</v>
      </c>
      <c r="GP369">
        <v>0</v>
      </c>
      <c r="GQ369">
        <v>6</v>
      </c>
      <c r="GR369">
        <v>2080</v>
      </c>
      <c r="GS369">
        <v>4</v>
      </c>
      <c r="GT369">
        <v>32</v>
      </c>
      <c r="GU369">
        <v>27.2</v>
      </c>
      <c r="GV369">
        <v>27.4</v>
      </c>
      <c r="GW369">
        <v>4.4421400000000002</v>
      </c>
      <c r="GX369">
        <v>2.49268</v>
      </c>
      <c r="GY369">
        <v>1.4489700000000001</v>
      </c>
      <c r="GZ369">
        <v>2.32422</v>
      </c>
      <c r="HA369">
        <v>1.5478499999999999</v>
      </c>
      <c r="HB369">
        <v>2.2912599999999999</v>
      </c>
      <c r="HC369">
        <v>39.9437</v>
      </c>
      <c r="HD369">
        <v>14.2371</v>
      </c>
      <c r="HE369">
        <v>18</v>
      </c>
      <c r="HF369">
        <v>501.06599999999997</v>
      </c>
      <c r="HG369">
        <v>523.94899999999996</v>
      </c>
      <c r="HH369">
        <v>30.997199999999999</v>
      </c>
      <c r="HI369">
        <v>36.491999999999997</v>
      </c>
      <c r="HJ369">
        <v>29.999400000000001</v>
      </c>
      <c r="HK369">
        <v>36.444899999999997</v>
      </c>
      <c r="HL369">
        <v>36.467599999999997</v>
      </c>
      <c r="HM369">
        <v>88.827799999999996</v>
      </c>
      <c r="HN369">
        <v>9.0347399999999993</v>
      </c>
      <c r="HO369">
        <v>100</v>
      </c>
      <c r="HP369">
        <v>31</v>
      </c>
      <c r="HQ369">
        <v>2360.94</v>
      </c>
      <c r="HR369">
        <v>37.808199999999999</v>
      </c>
      <c r="HS369">
        <v>98.487300000000005</v>
      </c>
      <c r="HT369">
        <v>97.176000000000002</v>
      </c>
    </row>
    <row r="370" spans="1:228" x14ac:dyDescent="0.2">
      <c r="A370">
        <v>355</v>
      </c>
      <c r="B370">
        <v>1675368996.5</v>
      </c>
      <c r="C370">
        <v>1413.400000095367</v>
      </c>
      <c r="D370" t="s">
        <v>1069</v>
      </c>
      <c r="E370" t="s">
        <v>1070</v>
      </c>
      <c r="F370">
        <v>4</v>
      </c>
      <c r="G370">
        <v>1675368994.5</v>
      </c>
      <c r="H370">
        <f t="shared" si="170"/>
        <v>1.7050101934340216E-4</v>
      </c>
      <c r="I370">
        <f t="shared" si="171"/>
        <v>0.17050101934340217</v>
      </c>
      <c r="J370">
        <f t="shared" si="172"/>
        <v>6.1585078456650955</v>
      </c>
      <c r="K370">
        <f t="shared" si="173"/>
        <v>2334.9528571428568</v>
      </c>
      <c r="L370">
        <f t="shared" si="174"/>
        <v>1523.8435784425526</v>
      </c>
      <c r="M370">
        <f t="shared" si="175"/>
        <v>154.39767809206299</v>
      </c>
      <c r="N370">
        <f t="shared" si="176"/>
        <v>236.58025318172545</v>
      </c>
      <c r="O370">
        <f t="shared" si="177"/>
        <v>1.2825405950884697E-2</v>
      </c>
      <c r="P370">
        <f t="shared" si="178"/>
        <v>2.7709432352228363</v>
      </c>
      <c r="Q370">
        <f t="shared" si="179"/>
        <v>1.2792517921285673E-2</v>
      </c>
      <c r="R370">
        <f t="shared" si="180"/>
        <v>7.9982714769499565E-3</v>
      </c>
      <c r="S370">
        <f t="shared" si="181"/>
        <v>226.11660609045296</v>
      </c>
      <c r="T370">
        <f t="shared" si="182"/>
        <v>35.792250416976898</v>
      </c>
      <c r="U370">
        <f t="shared" si="183"/>
        <v>33.328571428571429</v>
      </c>
      <c r="V370">
        <f t="shared" si="184"/>
        <v>5.1461305529445562</v>
      </c>
      <c r="W370">
        <f t="shared" si="185"/>
        <v>70.408151672623646</v>
      </c>
      <c r="X370">
        <f t="shared" si="186"/>
        <v>3.8556918715578137</v>
      </c>
      <c r="Y370">
        <f t="shared" si="187"/>
        <v>5.4762009511137304</v>
      </c>
      <c r="Z370">
        <f t="shared" si="188"/>
        <v>1.2904386813867426</v>
      </c>
      <c r="AA370">
        <f t="shared" si="189"/>
        <v>-7.5190949530440356</v>
      </c>
      <c r="AB370">
        <f t="shared" si="190"/>
        <v>166.35106301022026</v>
      </c>
      <c r="AC370">
        <f t="shared" si="191"/>
        <v>13.8688055424699</v>
      </c>
      <c r="AD370">
        <f t="shared" si="192"/>
        <v>398.81737969009907</v>
      </c>
      <c r="AE370">
        <f t="shared" si="193"/>
        <v>16.77435294841284</v>
      </c>
      <c r="AF370">
        <f t="shared" si="194"/>
        <v>0.20887281875036867</v>
      </c>
      <c r="AG370">
        <f t="shared" si="195"/>
        <v>6.1585078456650955</v>
      </c>
      <c r="AH370">
        <v>2446.4513322878211</v>
      </c>
      <c r="AI370">
        <v>2429.867515151514</v>
      </c>
      <c r="AJ370">
        <v>1.693006711331126</v>
      </c>
      <c r="AK370">
        <v>66.45767359900691</v>
      </c>
      <c r="AL370">
        <f t="shared" si="196"/>
        <v>0.17050101934340217</v>
      </c>
      <c r="AM370">
        <v>37.812213192957493</v>
      </c>
      <c r="AN370">
        <v>38.045813333333321</v>
      </c>
      <c r="AO370">
        <v>-5.802614362486763E-3</v>
      </c>
      <c r="AP370">
        <v>80.18708061797463</v>
      </c>
      <c r="AQ370">
        <v>10</v>
      </c>
      <c r="AR370">
        <v>2</v>
      </c>
      <c r="AS370">
        <f t="shared" si="197"/>
        <v>1</v>
      </c>
      <c r="AT370">
        <f t="shared" si="198"/>
        <v>0</v>
      </c>
      <c r="AU370">
        <f t="shared" si="199"/>
        <v>47205.995540796677</v>
      </c>
      <c r="AV370">
        <f t="shared" si="200"/>
        <v>1200.017142857143</v>
      </c>
      <c r="AW370">
        <f t="shared" si="201"/>
        <v>1025.9386850209601</v>
      </c>
      <c r="AX370">
        <f t="shared" si="202"/>
        <v>0.85493669080283619</v>
      </c>
      <c r="AY370">
        <f t="shared" si="203"/>
        <v>0.18842781324947389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1675368994.5</v>
      </c>
      <c r="BF370">
        <v>2334.9528571428568</v>
      </c>
      <c r="BG370">
        <v>2355.6628571428569</v>
      </c>
      <c r="BH370">
        <v>38.054142857142857</v>
      </c>
      <c r="BI370">
        <v>37.813085714285712</v>
      </c>
      <c r="BJ370">
        <v>2343.827142857142</v>
      </c>
      <c r="BK370">
        <v>37.905985714285713</v>
      </c>
      <c r="BL370">
        <v>500.10800000000012</v>
      </c>
      <c r="BM370">
        <v>101.22114285714289</v>
      </c>
      <c r="BN370">
        <v>0.1000690285714286</v>
      </c>
      <c r="BO370">
        <v>34.442128571428569</v>
      </c>
      <c r="BP370">
        <v>33.328571428571429</v>
      </c>
      <c r="BQ370">
        <v>999.89999999999986</v>
      </c>
      <c r="BR370">
        <v>0</v>
      </c>
      <c r="BS370">
        <v>0</v>
      </c>
      <c r="BT370">
        <v>9012.0557142857124</v>
      </c>
      <c r="BU370">
        <v>0</v>
      </c>
      <c r="BV370">
        <v>100.3234857142857</v>
      </c>
      <c r="BW370">
        <v>-20.70758571428572</v>
      </c>
      <c r="BX370">
        <v>2427.3228571428581</v>
      </c>
      <c r="BY370">
        <v>2448.238571428571</v>
      </c>
      <c r="BZ370">
        <v>0.24108471428571429</v>
      </c>
      <c r="CA370">
        <v>2355.6628571428569</v>
      </c>
      <c r="CB370">
        <v>37.813085714285712</v>
      </c>
      <c r="CC370">
        <v>3.851892857142857</v>
      </c>
      <c r="CD370">
        <v>3.8274885714285709</v>
      </c>
      <c r="CE370">
        <v>28.25621428571429</v>
      </c>
      <c r="CF370">
        <v>28.14704285714285</v>
      </c>
      <c r="CG370">
        <v>1200.017142857143</v>
      </c>
      <c r="CH370">
        <v>0.500027</v>
      </c>
      <c r="CI370">
        <v>0.49997300000000011</v>
      </c>
      <c r="CJ370">
        <v>0</v>
      </c>
      <c r="CK370">
        <v>1011.268571428571</v>
      </c>
      <c r="CL370">
        <v>4.9990899999999998</v>
      </c>
      <c r="CM370">
        <v>10907.9</v>
      </c>
      <c r="CN370">
        <v>9558.0814285714296</v>
      </c>
      <c r="CO370">
        <v>46.061999999999998</v>
      </c>
      <c r="CP370">
        <v>48.383857142857153</v>
      </c>
      <c r="CQ370">
        <v>47</v>
      </c>
      <c r="CR370">
        <v>47.125</v>
      </c>
      <c r="CS370">
        <v>47.311999999999998</v>
      </c>
      <c r="CT370">
        <v>597.54142857142858</v>
      </c>
      <c r="CU370">
        <v>597.47571428571428</v>
      </c>
      <c r="CV370">
        <v>0</v>
      </c>
      <c r="CW370">
        <v>1675369014.7</v>
      </c>
      <c r="CX370">
        <v>0</v>
      </c>
      <c r="CY370">
        <v>1675367359.0999999</v>
      </c>
      <c r="CZ370" t="s">
        <v>356</v>
      </c>
      <c r="DA370">
        <v>1675367359.0999999</v>
      </c>
      <c r="DB370">
        <v>1675367351.0999999</v>
      </c>
      <c r="DC370">
        <v>3</v>
      </c>
      <c r="DD370">
        <v>-0.36899999999999999</v>
      </c>
      <c r="DE370">
        <v>-0.108</v>
      </c>
      <c r="DF370">
        <v>-5.9960000000000004</v>
      </c>
      <c r="DG370">
        <v>0.14799999999999999</v>
      </c>
      <c r="DH370">
        <v>415</v>
      </c>
      <c r="DI370">
        <v>35</v>
      </c>
      <c r="DJ370">
        <v>0.46</v>
      </c>
      <c r="DK370">
        <v>0.2</v>
      </c>
      <c r="DL370">
        <v>-20.804480000000002</v>
      </c>
      <c r="DM370">
        <v>1.82091557223269</v>
      </c>
      <c r="DN370">
        <v>0.21255544123828041</v>
      </c>
      <c r="DO370">
        <v>0</v>
      </c>
      <c r="DP370">
        <v>0.29799027500000003</v>
      </c>
      <c r="DQ370">
        <v>-0.36293017260788041</v>
      </c>
      <c r="DR370">
        <v>3.8267141196454357E-2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366</v>
      </c>
      <c r="EA370">
        <v>2.9441899999999999</v>
      </c>
      <c r="EB370">
        <v>2.6238600000000001</v>
      </c>
      <c r="EC370">
        <v>0.30782300000000001</v>
      </c>
      <c r="ED370">
        <v>0.30697200000000002</v>
      </c>
      <c r="EE370">
        <v>0.14944199999999999</v>
      </c>
      <c r="EF370">
        <v>0.14715700000000001</v>
      </c>
      <c r="EG370">
        <v>20748.599999999999</v>
      </c>
      <c r="EH370">
        <v>21068.6</v>
      </c>
      <c r="EI370">
        <v>27938.2</v>
      </c>
      <c r="EJ370">
        <v>29318.6</v>
      </c>
      <c r="EK370">
        <v>32729.1</v>
      </c>
      <c r="EL370">
        <v>34720.300000000003</v>
      </c>
      <c r="EM370">
        <v>39464.1</v>
      </c>
      <c r="EN370">
        <v>41906.400000000001</v>
      </c>
      <c r="EO370">
        <v>1.90917</v>
      </c>
      <c r="EP370">
        <v>1.88045</v>
      </c>
      <c r="EQ370">
        <v>5.4203000000000001E-2</v>
      </c>
      <c r="ER370">
        <v>0</v>
      </c>
      <c r="ES370">
        <v>32.451099999999997</v>
      </c>
      <c r="ET370">
        <v>999.9</v>
      </c>
      <c r="EU370">
        <v>72.099999999999994</v>
      </c>
      <c r="EV370">
        <v>35</v>
      </c>
      <c r="EW370">
        <v>40.229900000000001</v>
      </c>
      <c r="EX370">
        <v>57.2166</v>
      </c>
      <c r="EY370">
        <v>1.9190700000000001</v>
      </c>
      <c r="EZ370">
        <v>1</v>
      </c>
      <c r="FA370">
        <v>0.73037099999999999</v>
      </c>
      <c r="FB370">
        <v>1.1979599999999999</v>
      </c>
      <c r="FC370">
        <v>20.267099999999999</v>
      </c>
      <c r="FD370">
        <v>5.21624</v>
      </c>
      <c r="FE370">
        <v>12.0099</v>
      </c>
      <c r="FF370">
        <v>4.9861500000000003</v>
      </c>
      <c r="FG370">
        <v>3.2846500000000001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1.8622000000000001</v>
      </c>
      <c r="FN370">
        <v>1.8642099999999999</v>
      </c>
      <c r="FO370">
        <v>1.8603499999999999</v>
      </c>
      <c r="FP370">
        <v>1.8610500000000001</v>
      </c>
      <c r="FQ370">
        <v>1.8602000000000001</v>
      </c>
      <c r="FR370">
        <v>1.86188</v>
      </c>
      <c r="FS370">
        <v>1.8585100000000001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-8.8699999999999992</v>
      </c>
      <c r="GH370">
        <v>0.1482</v>
      </c>
      <c r="GI370">
        <v>-8.8726076172631814</v>
      </c>
      <c r="GJ370">
        <v>0</v>
      </c>
      <c r="GK370">
        <v>0</v>
      </c>
      <c r="GL370">
        <v>0</v>
      </c>
      <c r="GM370">
        <v>0.1481899999999996</v>
      </c>
      <c r="GN370">
        <v>0</v>
      </c>
      <c r="GO370">
        <v>0</v>
      </c>
      <c r="GP370">
        <v>0</v>
      </c>
      <c r="GQ370">
        <v>6</v>
      </c>
      <c r="GR370">
        <v>2080</v>
      </c>
      <c r="GS370">
        <v>4</v>
      </c>
      <c r="GT370">
        <v>32</v>
      </c>
      <c r="GU370">
        <v>27.3</v>
      </c>
      <c r="GV370">
        <v>27.4</v>
      </c>
      <c r="GW370">
        <v>4.4519000000000002</v>
      </c>
      <c r="GX370">
        <v>2.47437</v>
      </c>
      <c r="GY370">
        <v>1.4489700000000001</v>
      </c>
      <c r="GZ370">
        <v>2.323</v>
      </c>
      <c r="HA370">
        <v>1.5478499999999999</v>
      </c>
      <c r="HB370">
        <v>2.3132299999999999</v>
      </c>
      <c r="HC370">
        <v>39.9437</v>
      </c>
      <c r="HD370">
        <v>14.228300000000001</v>
      </c>
      <c r="HE370">
        <v>18</v>
      </c>
      <c r="HF370">
        <v>501.22500000000002</v>
      </c>
      <c r="HG370">
        <v>524.01400000000001</v>
      </c>
      <c r="HH370">
        <v>30.9971</v>
      </c>
      <c r="HI370">
        <v>36.4861</v>
      </c>
      <c r="HJ370">
        <v>29.999500000000001</v>
      </c>
      <c r="HK370">
        <v>36.439900000000002</v>
      </c>
      <c r="HL370">
        <v>36.4617</v>
      </c>
      <c r="HM370">
        <v>89.008899999999997</v>
      </c>
      <c r="HN370">
        <v>9.0347399999999993</v>
      </c>
      <c r="HO370">
        <v>100</v>
      </c>
      <c r="HP370">
        <v>31</v>
      </c>
      <c r="HQ370">
        <v>2367.61</v>
      </c>
      <c r="HR370">
        <v>37.8157</v>
      </c>
      <c r="HS370">
        <v>98.487499999999997</v>
      </c>
      <c r="HT370">
        <v>97.177400000000006</v>
      </c>
    </row>
    <row r="371" spans="1:228" x14ac:dyDescent="0.2">
      <c r="A371">
        <v>356</v>
      </c>
      <c r="B371">
        <v>1675369000.5</v>
      </c>
      <c r="C371">
        <v>1417.400000095367</v>
      </c>
      <c r="D371" t="s">
        <v>1071</v>
      </c>
      <c r="E371" t="s">
        <v>1072</v>
      </c>
      <c r="F371">
        <v>4</v>
      </c>
      <c r="G371">
        <v>1675368998.1875</v>
      </c>
      <c r="H371">
        <f t="shared" si="170"/>
        <v>1.8274030371525068E-4</v>
      </c>
      <c r="I371">
        <f t="shared" si="171"/>
        <v>0.18274030371525068</v>
      </c>
      <c r="J371">
        <f t="shared" si="172"/>
        <v>5.620593600731528</v>
      </c>
      <c r="K371">
        <f t="shared" si="173"/>
        <v>2341.1725000000001</v>
      </c>
      <c r="L371">
        <f t="shared" si="174"/>
        <v>1642.9198718549303</v>
      </c>
      <c r="M371">
        <f t="shared" si="175"/>
        <v>166.46324035128683</v>
      </c>
      <c r="N371">
        <f t="shared" si="176"/>
        <v>237.21130120077777</v>
      </c>
      <c r="O371">
        <f t="shared" si="177"/>
        <v>1.3745727045059764E-2</v>
      </c>
      <c r="P371">
        <f t="shared" si="178"/>
        <v>2.7702705877741698</v>
      </c>
      <c r="Q371">
        <f t="shared" si="179"/>
        <v>1.3707948093863463E-2</v>
      </c>
      <c r="R371">
        <f t="shared" si="180"/>
        <v>8.5708531332865222E-3</v>
      </c>
      <c r="S371">
        <f t="shared" si="181"/>
        <v>226.1153894830509</v>
      </c>
      <c r="T371">
        <f t="shared" si="182"/>
        <v>35.775046794046759</v>
      </c>
      <c r="U371">
        <f t="shared" si="183"/>
        <v>33.324925000000007</v>
      </c>
      <c r="V371">
        <f t="shared" si="184"/>
        <v>5.1450788006559351</v>
      </c>
      <c r="W371">
        <f t="shared" si="185"/>
        <v>70.439140514871838</v>
      </c>
      <c r="X371">
        <f t="shared" si="186"/>
        <v>3.8543489666624251</v>
      </c>
      <c r="Y371">
        <f t="shared" si="187"/>
        <v>5.4718852877664732</v>
      </c>
      <c r="Z371">
        <f t="shared" si="188"/>
        <v>1.29072983399351</v>
      </c>
      <c r="AA371">
        <f t="shared" si="189"/>
        <v>-8.0588473938425551</v>
      </c>
      <c r="AB371">
        <f t="shared" si="190"/>
        <v>164.73769697537091</v>
      </c>
      <c r="AC371">
        <f t="shared" si="191"/>
        <v>13.736435182296939</v>
      </c>
      <c r="AD371">
        <f t="shared" si="192"/>
        <v>396.53067424687617</v>
      </c>
      <c r="AE371">
        <f t="shared" si="193"/>
        <v>16.822453753348409</v>
      </c>
      <c r="AF371">
        <f t="shared" si="194"/>
        <v>0.19591238228180685</v>
      </c>
      <c r="AG371">
        <f t="shared" si="195"/>
        <v>5.620593600731528</v>
      </c>
      <c r="AH371">
        <v>2453.5902061478509</v>
      </c>
      <c r="AI371">
        <v>2437.054545454544</v>
      </c>
      <c r="AJ371">
        <v>1.8111411252715779</v>
      </c>
      <c r="AK371">
        <v>66.45767359900691</v>
      </c>
      <c r="AL371">
        <f t="shared" si="196"/>
        <v>0.18274030371525068</v>
      </c>
      <c r="AM371">
        <v>37.813341377529539</v>
      </c>
      <c r="AN371">
        <v>38.038117575757568</v>
      </c>
      <c r="AO371">
        <v>-2.1846117004063149E-3</v>
      </c>
      <c r="AP371">
        <v>80.18708061797463</v>
      </c>
      <c r="AQ371">
        <v>10</v>
      </c>
      <c r="AR371">
        <v>2</v>
      </c>
      <c r="AS371">
        <f t="shared" si="197"/>
        <v>1</v>
      </c>
      <c r="AT371">
        <f t="shared" si="198"/>
        <v>0</v>
      </c>
      <c r="AU371">
        <f t="shared" si="199"/>
        <v>47189.743240013442</v>
      </c>
      <c r="AV371">
        <f t="shared" si="200"/>
        <v>1200.0125</v>
      </c>
      <c r="AW371">
        <f t="shared" si="201"/>
        <v>1025.9345385922545</v>
      </c>
      <c r="AX371">
        <f t="shared" si="202"/>
        <v>0.85493654323788659</v>
      </c>
      <c r="AY371">
        <f t="shared" si="203"/>
        <v>0.18842752844912106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1675368998.1875</v>
      </c>
      <c r="BF371">
        <v>2341.1725000000001</v>
      </c>
      <c r="BG371">
        <v>2361.90625</v>
      </c>
      <c r="BH371">
        <v>38.040750000000003</v>
      </c>
      <c r="BI371">
        <v>37.814637500000003</v>
      </c>
      <c r="BJ371">
        <v>2350.0450000000001</v>
      </c>
      <c r="BK371">
        <v>37.892574999999987</v>
      </c>
      <c r="BL371">
        <v>500.08662500000003</v>
      </c>
      <c r="BM371">
        <v>101.221625</v>
      </c>
      <c r="BN371">
        <v>9.9956900000000001E-2</v>
      </c>
      <c r="BO371">
        <v>34.427950000000003</v>
      </c>
      <c r="BP371">
        <v>33.324925000000007</v>
      </c>
      <c r="BQ371">
        <v>999.9</v>
      </c>
      <c r="BR371">
        <v>0</v>
      </c>
      <c r="BS371">
        <v>0</v>
      </c>
      <c r="BT371">
        <v>9008.4387499999993</v>
      </c>
      <c r="BU371">
        <v>0</v>
      </c>
      <c r="BV371">
        <v>160.19162499999999</v>
      </c>
      <c r="BW371">
        <v>-20.733987500000001</v>
      </c>
      <c r="BX371">
        <v>2433.7525000000001</v>
      </c>
      <c r="BY371">
        <v>2454.73</v>
      </c>
      <c r="BZ371">
        <v>0.22612650000000001</v>
      </c>
      <c r="CA371">
        <v>2361.90625</v>
      </c>
      <c r="CB371">
        <v>37.814637500000003</v>
      </c>
      <c r="CC371">
        <v>3.8505449999999999</v>
      </c>
      <c r="CD371">
        <v>3.8276574999999999</v>
      </c>
      <c r="CE371">
        <v>28.250225</v>
      </c>
      <c r="CF371">
        <v>28.1477875</v>
      </c>
      <c r="CG371">
        <v>1200.0125</v>
      </c>
      <c r="CH371">
        <v>0.50003350000000002</v>
      </c>
      <c r="CI371">
        <v>0.49996649999999998</v>
      </c>
      <c r="CJ371">
        <v>0</v>
      </c>
      <c r="CK371">
        <v>1011.13625</v>
      </c>
      <c r="CL371">
        <v>4.9990899999999998</v>
      </c>
      <c r="CM371">
        <v>10906.9125</v>
      </c>
      <c r="CN371">
        <v>9558.0687499999985</v>
      </c>
      <c r="CO371">
        <v>46.061999999999998</v>
      </c>
      <c r="CP371">
        <v>48.375</v>
      </c>
      <c r="CQ371">
        <v>47</v>
      </c>
      <c r="CR371">
        <v>47.125</v>
      </c>
      <c r="CS371">
        <v>47.280999999999999</v>
      </c>
      <c r="CT371">
        <v>597.54499999999996</v>
      </c>
      <c r="CU371">
        <v>597.46749999999997</v>
      </c>
      <c r="CV371">
        <v>0</v>
      </c>
      <c r="CW371">
        <v>1675369018.9000001</v>
      </c>
      <c r="CX371">
        <v>0</v>
      </c>
      <c r="CY371">
        <v>1675367359.0999999</v>
      </c>
      <c r="CZ371" t="s">
        <v>356</v>
      </c>
      <c r="DA371">
        <v>1675367359.0999999</v>
      </c>
      <c r="DB371">
        <v>1675367351.0999999</v>
      </c>
      <c r="DC371">
        <v>3</v>
      </c>
      <c r="DD371">
        <v>-0.36899999999999999</v>
      </c>
      <c r="DE371">
        <v>-0.108</v>
      </c>
      <c r="DF371">
        <v>-5.9960000000000004</v>
      </c>
      <c r="DG371">
        <v>0.14799999999999999</v>
      </c>
      <c r="DH371">
        <v>415</v>
      </c>
      <c r="DI371">
        <v>35</v>
      </c>
      <c r="DJ371">
        <v>0.46</v>
      </c>
      <c r="DK371">
        <v>0.2</v>
      </c>
      <c r="DL371">
        <v>-20.7389875</v>
      </c>
      <c r="DM371">
        <v>0.42397260787994312</v>
      </c>
      <c r="DN371">
        <v>0.14351801313336929</v>
      </c>
      <c r="DO371">
        <v>0</v>
      </c>
      <c r="DP371">
        <v>0.275678425</v>
      </c>
      <c r="DQ371">
        <v>-0.38859276923076952</v>
      </c>
      <c r="DR371">
        <v>3.7816932165293041E-2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0</v>
      </c>
      <c r="DY371">
        <v>2</v>
      </c>
      <c r="DZ371" t="s">
        <v>366</v>
      </c>
      <c r="EA371">
        <v>2.9443199999999998</v>
      </c>
      <c r="EB371">
        <v>2.6239400000000002</v>
      </c>
      <c r="EC371">
        <v>0.308309</v>
      </c>
      <c r="ED371">
        <v>0.30743100000000001</v>
      </c>
      <c r="EE371">
        <v>0.149424</v>
      </c>
      <c r="EF371">
        <v>0.14716599999999999</v>
      </c>
      <c r="EG371">
        <v>20734.2</v>
      </c>
      <c r="EH371">
        <v>21054.7</v>
      </c>
      <c r="EI371">
        <v>27938.5</v>
      </c>
      <c r="EJ371">
        <v>29318.799999999999</v>
      </c>
      <c r="EK371">
        <v>32730.7</v>
      </c>
      <c r="EL371">
        <v>34720.300000000003</v>
      </c>
      <c r="EM371">
        <v>39465.1</v>
      </c>
      <c r="EN371">
        <v>41906.800000000003</v>
      </c>
      <c r="EO371">
        <v>1.9091</v>
      </c>
      <c r="EP371">
        <v>1.88035</v>
      </c>
      <c r="EQ371">
        <v>5.3815500000000002E-2</v>
      </c>
      <c r="ER371">
        <v>0</v>
      </c>
      <c r="ES371">
        <v>32.447499999999998</v>
      </c>
      <c r="ET371">
        <v>999.9</v>
      </c>
      <c r="EU371">
        <v>72.099999999999994</v>
      </c>
      <c r="EV371">
        <v>35</v>
      </c>
      <c r="EW371">
        <v>40.2316</v>
      </c>
      <c r="EX371">
        <v>57.276600000000002</v>
      </c>
      <c r="EY371">
        <v>2.4839699999999998</v>
      </c>
      <c r="EZ371">
        <v>1</v>
      </c>
      <c r="FA371">
        <v>0.72967700000000002</v>
      </c>
      <c r="FB371">
        <v>1.18736</v>
      </c>
      <c r="FC371">
        <v>20.266999999999999</v>
      </c>
      <c r="FD371">
        <v>5.2134</v>
      </c>
      <c r="FE371">
        <v>12.0099</v>
      </c>
      <c r="FF371">
        <v>4.9851000000000001</v>
      </c>
      <c r="FG371">
        <v>3.2841300000000002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1.8622000000000001</v>
      </c>
      <c r="FN371">
        <v>1.8642300000000001</v>
      </c>
      <c r="FO371">
        <v>1.8603499999999999</v>
      </c>
      <c r="FP371">
        <v>1.8610599999999999</v>
      </c>
      <c r="FQ371">
        <v>1.8602000000000001</v>
      </c>
      <c r="FR371">
        <v>1.86188</v>
      </c>
      <c r="FS371">
        <v>1.8585199999999999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-8.8800000000000008</v>
      </c>
      <c r="GH371">
        <v>0.1482</v>
      </c>
      <c r="GI371">
        <v>-8.8726076172631814</v>
      </c>
      <c r="GJ371">
        <v>0</v>
      </c>
      <c r="GK371">
        <v>0</v>
      </c>
      <c r="GL371">
        <v>0</v>
      </c>
      <c r="GM371">
        <v>0.1481899999999996</v>
      </c>
      <c r="GN371">
        <v>0</v>
      </c>
      <c r="GO371">
        <v>0</v>
      </c>
      <c r="GP371">
        <v>0</v>
      </c>
      <c r="GQ371">
        <v>6</v>
      </c>
      <c r="GR371">
        <v>2080</v>
      </c>
      <c r="GS371">
        <v>4</v>
      </c>
      <c r="GT371">
        <v>32</v>
      </c>
      <c r="GU371">
        <v>27.4</v>
      </c>
      <c r="GV371">
        <v>27.5</v>
      </c>
      <c r="GW371">
        <v>4.4604499999999998</v>
      </c>
      <c r="GX371">
        <v>2.4658199999999999</v>
      </c>
      <c r="GY371">
        <v>1.4489700000000001</v>
      </c>
      <c r="GZ371">
        <v>2.323</v>
      </c>
      <c r="HA371">
        <v>1.5478499999999999</v>
      </c>
      <c r="HB371">
        <v>2.3742700000000001</v>
      </c>
      <c r="HC371">
        <v>39.9437</v>
      </c>
      <c r="HD371">
        <v>14.2546</v>
      </c>
      <c r="HE371">
        <v>18</v>
      </c>
      <c r="HF371">
        <v>501.13900000000001</v>
      </c>
      <c r="HG371">
        <v>523.90300000000002</v>
      </c>
      <c r="HH371">
        <v>30.9971</v>
      </c>
      <c r="HI371">
        <v>36.477499999999999</v>
      </c>
      <c r="HJ371">
        <v>29.999400000000001</v>
      </c>
      <c r="HK371">
        <v>36.434800000000003</v>
      </c>
      <c r="HL371">
        <v>36.4574</v>
      </c>
      <c r="HM371">
        <v>89.195599999999999</v>
      </c>
      <c r="HN371">
        <v>9.3176400000000008</v>
      </c>
      <c r="HO371">
        <v>100</v>
      </c>
      <c r="HP371">
        <v>31</v>
      </c>
      <c r="HQ371">
        <v>2374.29</v>
      </c>
      <c r="HR371">
        <v>37.635599999999997</v>
      </c>
      <c r="HS371">
        <v>98.489400000000003</v>
      </c>
      <c r="HT371">
        <v>97.178100000000001</v>
      </c>
    </row>
    <row r="372" spans="1:228" x14ac:dyDescent="0.2">
      <c r="A372">
        <v>357</v>
      </c>
      <c r="B372">
        <v>1675369004.5</v>
      </c>
      <c r="C372">
        <v>1421.400000095367</v>
      </c>
      <c r="D372" t="s">
        <v>1073</v>
      </c>
      <c r="E372" t="s">
        <v>1074</v>
      </c>
      <c r="F372">
        <v>4</v>
      </c>
      <c r="G372">
        <v>1675369002.5</v>
      </c>
      <c r="H372">
        <f t="shared" si="170"/>
        <v>1.8266395557307752E-4</v>
      </c>
      <c r="I372">
        <f t="shared" si="171"/>
        <v>0.18266395557307752</v>
      </c>
      <c r="J372">
        <f t="shared" si="172"/>
        <v>6.36449314201933</v>
      </c>
      <c r="K372">
        <f t="shared" si="173"/>
        <v>2348.4842857142862</v>
      </c>
      <c r="L372">
        <f t="shared" si="174"/>
        <v>1565.2718904068388</v>
      </c>
      <c r="M372">
        <f t="shared" si="175"/>
        <v>158.59339639236634</v>
      </c>
      <c r="N372">
        <f t="shared" si="176"/>
        <v>237.94850053093489</v>
      </c>
      <c r="O372">
        <f t="shared" si="177"/>
        <v>1.3764523245960756E-2</v>
      </c>
      <c r="P372">
        <f t="shared" si="178"/>
        <v>2.7682149375945357</v>
      </c>
      <c r="Q372">
        <f t="shared" si="179"/>
        <v>1.3726613011046728E-2</v>
      </c>
      <c r="R372">
        <f t="shared" si="180"/>
        <v>8.5825304533390084E-3</v>
      </c>
      <c r="S372">
        <f t="shared" si="181"/>
        <v>226.11310551861524</v>
      </c>
      <c r="T372">
        <f t="shared" si="182"/>
        <v>35.767834699761259</v>
      </c>
      <c r="U372">
        <f t="shared" si="183"/>
        <v>33.314171428571427</v>
      </c>
      <c r="V372">
        <f t="shared" si="184"/>
        <v>5.14197819881473</v>
      </c>
      <c r="W372">
        <f t="shared" si="185"/>
        <v>70.456218216034088</v>
      </c>
      <c r="X372">
        <f t="shared" si="186"/>
        <v>3.8535365808313138</v>
      </c>
      <c r="Y372">
        <f t="shared" si="187"/>
        <v>5.4694059352086324</v>
      </c>
      <c r="Z372">
        <f t="shared" si="188"/>
        <v>1.2884416179834162</v>
      </c>
      <c r="AA372">
        <f t="shared" si="189"/>
        <v>-8.055480440772719</v>
      </c>
      <c r="AB372">
        <f t="shared" si="190"/>
        <v>165.00401210807033</v>
      </c>
      <c r="AC372">
        <f t="shared" si="191"/>
        <v>13.767586565269623</v>
      </c>
      <c r="AD372">
        <f t="shared" si="192"/>
        <v>396.82922375118244</v>
      </c>
      <c r="AE372">
        <f t="shared" si="193"/>
        <v>16.80854765471533</v>
      </c>
      <c r="AF372">
        <f t="shared" si="194"/>
        <v>0.20266960724257208</v>
      </c>
      <c r="AG372">
        <f t="shared" si="195"/>
        <v>6.36449314201933</v>
      </c>
      <c r="AH372">
        <v>2460.6732402185139</v>
      </c>
      <c r="AI372">
        <v>2443.8495757575761</v>
      </c>
      <c r="AJ372">
        <v>1.6903255039315279</v>
      </c>
      <c r="AK372">
        <v>66.45767359900691</v>
      </c>
      <c r="AL372">
        <f t="shared" si="196"/>
        <v>0.18266395557307752</v>
      </c>
      <c r="AM372">
        <v>37.816622503950207</v>
      </c>
      <c r="AN372">
        <v>38.028159999999993</v>
      </c>
      <c r="AO372">
        <v>-1.2030819078179591E-4</v>
      </c>
      <c r="AP372">
        <v>80.18708061797463</v>
      </c>
      <c r="AQ372">
        <v>10</v>
      </c>
      <c r="AR372">
        <v>2</v>
      </c>
      <c r="AS372">
        <f t="shared" si="197"/>
        <v>1</v>
      </c>
      <c r="AT372">
        <f t="shared" si="198"/>
        <v>0</v>
      </c>
      <c r="AU372">
        <f t="shared" si="199"/>
        <v>47134.66270355622</v>
      </c>
      <c r="AV372">
        <f t="shared" si="200"/>
        <v>1200.001428571429</v>
      </c>
      <c r="AW372">
        <f t="shared" si="201"/>
        <v>1025.9249707350341</v>
      </c>
      <c r="AX372">
        <f t="shared" si="202"/>
        <v>0.85493645783103078</v>
      </c>
      <c r="AY372">
        <f t="shared" si="203"/>
        <v>0.18842736361388929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1675369002.5</v>
      </c>
      <c r="BF372">
        <v>2348.4842857142862</v>
      </c>
      <c r="BG372">
        <v>2369.2171428571428</v>
      </c>
      <c r="BH372">
        <v>38.03331428571429</v>
      </c>
      <c r="BI372">
        <v>37.799457142857143</v>
      </c>
      <c r="BJ372">
        <v>2357.3571428571431</v>
      </c>
      <c r="BK372">
        <v>37.885128571428559</v>
      </c>
      <c r="BL372">
        <v>500.20642857142849</v>
      </c>
      <c r="BM372">
        <v>101.21985714285709</v>
      </c>
      <c r="BN372">
        <v>0.1001738142857143</v>
      </c>
      <c r="BO372">
        <v>34.419800000000002</v>
      </c>
      <c r="BP372">
        <v>33.314171428571427</v>
      </c>
      <c r="BQ372">
        <v>999.89999999999986</v>
      </c>
      <c r="BR372">
        <v>0</v>
      </c>
      <c r="BS372">
        <v>0</v>
      </c>
      <c r="BT372">
        <v>8997.6785714285706</v>
      </c>
      <c r="BU372">
        <v>0</v>
      </c>
      <c r="BV372">
        <v>134.233</v>
      </c>
      <c r="BW372">
        <v>-20.734085714285719</v>
      </c>
      <c r="BX372">
        <v>2441.3371428571431</v>
      </c>
      <c r="BY372">
        <v>2462.29</v>
      </c>
      <c r="BZ372">
        <v>0.2338675714285714</v>
      </c>
      <c r="CA372">
        <v>2369.2171428571428</v>
      </c>
      <c r="CB372">
        <v>37.799457142857143</v>
      </c>
      <c r="CC372">
        <v>3.8497314285714279</v>
      </c>
      <c r="CD372">
        <v>3.82606</v>
      </c>
      <c r="CE372">
        <v>28.246571428571428</v>
      </c>
      <c r="CF372">
        <v>28.140614285714289</v>
      </c>
      <c r="CG372">
        <v>1200.001428571429</v>
      </c>
      <c r="CH372">
        <v>0.50003699999999995</v>
      </c>
      <c r="CI372">
        <v>0.49996299999999999</v>
      </c>
      <c r="CJ372">
        <v>0</v>
      </c>
      <c r="CK372">
        <v>1011.2714285714291</v>
      </c>
      <c r="CL372">
        <v>4.9990899999999998</v>
      </c>
      <c r="CM372">
        <v>10906.04285714286</v>
      </c>
      <c r="CN372">
        <v>9558.0057142857131</v>
      </c>
      <c r="CO372">
        <v>46.044285714285706</v>
      </c>
      <c r="CP372">
        <v>48.348000000000013</v>
      </c>
      <c r="CQ372">
        <v>47</v>
      </c>
      <c r="CR372">
        <v>47.061999999999998</v>
      </c>
      <c r="CS372">
        <v>47.276571428571437</v>
      </c>
      <c r="CT372">
        <v>597.54285714285709</v>
      </c>
      <c r="CU372">
        <v>597.45857142857142</v>
      </c>
      <c r="CV372">
        <v>0</v>
      </c>
      <c r="CW372">
        <v>1675369023.0999999</v>
      </c>
      <c r="CX372">
        <v>0</v>
      </c>
      <c r="CY372">
        <v>1675367359.0999999</v>
      </c>
      <c r="CZ372" t="s">
        <v>356</v>
      </c>
      <c r="DA372">
        <v>1675367359.0999999</v>
      </c>
      <c r="DB372">
        <v>1675367351.0999999</v>
      </c>
      <c r="DC372">
        <v>3</v>
      </c>
      <c r="DD372">
        <v>-0.36899999999999999</v>
      </c>
      <c r="DE372">
        <v>-0.108</v>
      </c>
      <c r="DF372">
        <v>-5.9960000000000004</v>
      </c>
      <c r="DG372">
        <v>0.14799999999999999</v>
      </c>
      <c r="DH372">
        <v>415</v>
      </c>
      <c r="DI372">
        <v>35</v>
      </c>
      <c r="DJ372">
        <v>0.46</v>
      </c>
      <c r="DK372">
        <v>0.2</v>
      </c>
      <c r="DL372">
        <v>-20.695805</v>
      </c>
      <c r="DM372">
        <v>-0.17002626641645299</v>
      </c>
      <c r="DN372">
        <v>0.1147114836230444</v>
      </c>
      <c r="DO372">
        <v>0</v>
      </c>
      <c r="DP372">
        <v>0.25405462499999998</v>
      </c>
      <c r="DQ372">
        <v>-0.2720534521575993</v>
      </c>
      <c r="DR372">
        <v>2.744743926825188E-2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0</v>
      </c>
      <c r="DY372">
        <v>2</v>
      </c>
      <c r="DZ372" t="s">
        <v>366</v>
      </c>
      <c r="EA372">
        <v>2.9444499999999998</v>
      </c>
      <c r="EB372">
        <v>2.62371</v>
      </c>
      <c r="EC372">
        <v>0.30877300000000002</v>
      </c>
      <c r="ED372">
        <v>0.30790200000000001</v>
      </c>
      <c r="EE372">
        <v>0.149395</v>
      </c>
      <c r="EF372">
        <v>0.14704800000000001</v>
      </c>
      <c r="EG372">
        <v>20720.8</v>
      </c>
      <c r="EH372">
        <v>21040.7</v>
      </c>
      <c r="EI372">
        <v>27939.3</v>
      </c>
      <c r="EJ372">
        <v>29319.4</v>
      </c>
      <c r="EK372">
        <v>32732.6</v>
      </c>
      <c r="EL372">
        <v>34725.800000000003</v>
      </c>
      <c r="EM372">
        <v>39466.1</v>
      </c>
      <c r="EN372">
        <v>41907.5</v>
      </c>
      <c r="EO372">
        <v>1.90933</v>
      </c>
      <c r="EP372">
        <v>1.88063</v>
      </c>
      <c r="EQ372">
        <v>5.3539900000000001E-2</v>
      </c>
      <c r="ER372">
        <v>0</v>
      </c>
      <c r="ES372">
        <v>32.441800000000001</v>
      </c>
      <c r="ET372">
        <v>999.9</v>
      </c>
      <c r="EU372">
        <v>72.099999999999994</v>
      </c>
      <c r="EV372">
        <v>35</v>
      </c>
      <c r="EW372">
        <v>40.233499999999999</v>
      </c>
      <c r="EX372">
        <v>57.186599999999999</v>
      </c>
      <c r="EY372">
        <v>1.8068900000000001</v>
      </c>
      <c r="EZ372">
        <v>1</v>
      </c>
      <c r="FA372">
        <v>0.72902900000000004</v>
      </c>
      <c r="FB372">
        <v>1.1771100000000001</v>
      </c>
      <c r="FC372">
        <v>20.267600000000002</v>
      </c>
      <c r="FD372">
        <v>5.2148899999999996</v>
      </c>
      <c r="FE372">
        <v>12.0099</v>
      </c>
      <c r="FF372">
        <v>4.9854500000000002</v>
      </c>
      <c r="FG372">
        <v>3.2844799999999998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1.8622000000000001</v>
      </c>
      <c r="FN372">
        <v>1.8642700000000001</v>
      </c>
      <c r="FO372">
        <v>1.8603400000000001</v>
      </c>
      <c r="FP372">
        <v>1.8610100000000001</v>
      </c>
      <c r="FQ372">
        <v>1.8602000000000001</v>
      </c>
      <c r="FR372">
        <v>1.86188</v>
      </c>
      <c r="FS372">
        <v>1.8585199999999999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-8.8699999999999992</v>
      </c>
      <c r="GH372">
        <v>0.1482</v>
      </c>
      <c r="GI372">
        <v>-8.8726076172631814</v>
      </c>
      <c r="GJ372">
        <v>0</v>
      </c>
      <c r="GK372">
        <v>0</v>
      </c>
      <c r="GL372">
        <v>0</v>
      </c>
      <c r="GM372">
        <v>0.1481899999999996</v>
      </c>
      <c r="GN372">
        <v>0</v>
      </c>
      <c r="GO372">
        <v>0</v>
      </c>
      <c r="GP372">
        <v>0</v>
      </c>
      <c r="GQ372">
        <v>6</v>
      </c>
      <c r="GR372">
        <v>2080</v>
      </c>
      <c r="GS372">
        <v>4</v>
      </c>
      <c r="GT372">
        <v>32</v>
      </c>
      <c r="GU372">
        <v>27.4</v>
      </c>
      <c r="GV372">
        <v>27.6</v>
      </c>
      <c r="GW372">
        <v>4.4702099999999998</v>
      </c>
      <c r="GX372">
        <v>2.49146</v>
      </c>
      <c r="GY372">
        <v>1.4489700000000001</v>
      </c>
      <c r="GZ372">
        <v>2.32422</v>
      </c>
      <c r="HA372">
        <v>1.5478499999999999</v>
      </c>
      <c r="HB372">
        <v>2.2753899999999998</v>
      </c>
      <c r="HC372">
        <v>39.9437</v>
      </c>
      <c r="HD372">
        <v>14.2371</v>
      </c>
      <c r="HE372">
        <v>18</v>
      </c>
      <c r="HF372">
        <v>501.24299999999999</v>
      </c>
      <c r="HG372">
        <v>524.06100000000004</v>
      </c>
      <c r="HH372">
        <v>30.9971</v>
      </c>
      <c r="HI372">
        <v>36.470700000000001</v>
      </c>
      <c r="HJ372">
        <v>29.999300000000002</v>
      </c>
      <c r="HK372">
        <v>36.428899999999999</v>
      </c>
      <c r="HL372">
        <v>36.451599999999999</v>
      </c>
      <c r="HM372">
        <v>89.383899999999997</v>
      </c>
      <c r="HN372">
        <v>9.6141299999999994</v>
      </c>
      <c r="HO372">
        <v>100</v>
      </c>
      <c r="HP372">
        <v>31</v>
      </c>
      <c r="HQ372">
        <v>2380.9699999999998</v>
      </c>
      <c r="HR372">
        <v>37.608199999999997</v>
      </c>
      <c r="HS372">
        <v>98.492000000000004</v>
      </c>
      <c r="HT372">
        <v>97.18</v>
      </c>
    </row>
    <row r="373" spans="1:228" x14ac:dyDescent="0.2">
      <c r="A373">
        <v>358</v>
      </c>
      <c r="B373">
        <v>1675369008.5</v>
      </c>
      <c r="C373">
        <v>1425.400000095367</v>
      </c>
      <c r="D373" t="s">
        <v>1075</v>
      </c>
      <c r="E373" t="s">
        <v>1076</v>
      </c>
      <c r="F373">
        <v>4</v>
      </c>
      <c r="G373">
        <v>1675369006.1875</v>
      </c>
      <c r="H373">
        <f t="shared" si="170"/>
        <v>2.0383150902617041E-4</v>
      </c>
      <c r="I373">
        <f t="shared" si="171"/>
        <v>0.20383150902617042</v>
      </c>
      <c r="J373">
        <f t="shared" si="172"/>
        <v>5.9475602391851954</v>
      </c>
      <c r="K373">
        <f t="shared" si="173"/>
        <v>2354.6262499999998</v>
      </c>
      <c r="L373">
        <f t="shared" si="174"/>
        <v>1691.1820213212279</v>
      </c>
      <c r="M373">
        <f t="shared" si="175"/>
        <v>171.35283186084055</v>
      </c>
      <c r="N373">
        <f t="shared" si="176"/>
        <v>238.57389141126333</v>
      </c>
      <c r="O373">
        <f t="shared" si="177"/>
        <v>1.5378388849947093E-2</v>
      </c>
      <c r="P373">
        <f t="shared" si="178"/>
        <v>2.7691483600135043</v>
      </c>
      <c r="Q373">
        <f t="shared" si="179"/>
        <v>1.5331100029225509E-2</v>
      </c>
      <c r="R373">
        <f t="shared" si="180"/>
        <v>9.5861740397345813E-3</v>
      </c>
      <c r="S373">
        <f t="shared" si="181"/>
        <v>226.11395773285818</v>
      </c>
      <c r="T373">
        <f t="shared" si="182"/>
        <v>35.756431977919604</v>
      </c>
      <c r="U373">
        <f t="shared" si="183"/>
        <v>33.304974999999999</v>
      </c>
      <c r="V373">
        <f t="shared" si="184"/>
        <v>5.1393278611306599</v>
      </c>
      <c r="W373">
        <f t="shared" si="185"/>
        <v>70.448625124709523</v>
      </c>
      <c r="X373">
        <f t="shared" si="186"/>
        <v>3.8520018483437446</v>
      </c>
      <c r="Y373">
        <f t="shared" si="187"/>
        <v>5.4678169254898252</v>
      </c>
      <c r="Z373">
        <f t="shared" si="188"/>
        <v>1.2873260127869153</v>
      </c>
      <c r="AA373">
        <f t="shared" si="189"/>
        <v>-8.988969548054115</v>
      </c>
      <c r="AB373">
        <f t="shared" si="190"/>
        <v>165.65254615684935</v>
      </c>
      <c r="AC373">
        <f t="shared" si="191"/>
        <v>13.816066205509999</v>
      </c>
      <c r="AD373">
        <f t="shared" si="192"/>
        <v>396.59360054716342</v>
      </c>
      <c r="AE373">
        <f t="shared" si="193"/>
        <v>16.711740281349037</v>
      </c>
      <c r="AF373">
        <f t="shared" si="194"/>
        <v>0.19794317361807656</v>
      </c>
      <c r="AG373">
        <f t="shared" si="195"/>
        <v>5.9475602391851954</v>
      </c>
      <c r="AH373">
        <v>2467.3483049140232</v>
      </c>
      <c r="AI373">
        <v>2450.8112727272728</v>
      </c>
      <c r="AJ373">
        <v>1.734023303799251</v>
      </c>
      <c r="AK373">
        <v>66.45767359900691</v>
      </c>
      <c r="AL373">
        <f t="shared" si="196"/>
        <v>0.20383150902617042</v>
      </c>
      <c r="AM373">
        <v>37.768442844877242</v>
      </c>
      <c r="AN373">
        <v>38.008206060606057</v>
      </c>
      <c r="AO373">
        <v>-7.1137878140147784E-4</v>
      </c>
      <c r="AP373">
        <v>80.18708061797463</v>
      </c>
      <c r="AQ373">
        <v>10</v>
      </c>
      <c r="AR373">
        <v>2</v>
      </c>
      <c r="AS373">
        <f t="shared" si="197"/>
        <v>1</v>
      </c>
      <c r="AT373">
        <f t="shared" si="198"/>
        <v>0</v>
      </c>
      <c r="AU373">
        <f t="shared" si="199"/>
        <v>47161.04543017433</v>
      </c>
      <c r="AV373">
        <f t="shared" si="200"/>
        <v>1200.0062499999999</v>
      </c>
      <c r="AW373">
        <f t="shared" si="201"/>
        <v>1025.9290635921543</v>
      </c>
      <c r="AX373">
        <f t="shared" si="202"/>
        <v>0.85493643353287074</v>
      </c>
      <c r="AY373">
        <f t="shared" si="203"/>
        <v>0.1884273167184406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1675369006.1875</v>
      </c>
      <c r="BF373">
        <v>2354.6262499999998</v>
      </c>
      <c r="BG373">
        <v>2375.2350000000001</v>
      </c>
      <c r="BH373">
        <v>38.017674999999997</v>
      </c>
      <c r="BI373">
        <v>37.789225000000002</v>
      </c>
      <c r="BJ373">
        <v>2363.497499999999</v>
      </c>
      <c r="BK373">
        <v>37.869487499999998</v>
      </c>
      <c r="BL373">
        <v>500.11250000000001</v>
      </c>
      <c r="BM373">
        <v>101.22137499999999</v>
      </c>
      <c r="BN373">
        <v>9.9966937499999992E-2</v>
      </c>
      <c r="BO373">
        <v>34.414574999999999</v>
      </c>
      <c r="BP373">
        <v>33.304974999999999</v>
      </c>
      <c r="BQ373">
        <v>999.9</v>
      </c>
      <c r="BR373">
        <v>0</v>
      </c>
      <c r="BS373">
        <v>0</v>
      </c>
      <c r="BT373">
        <v>9002.5</v>
      </c>
      <c r="BU373">
        <v>0</v>
      </c>
      <c r="BV373">
        <v>144.90112500000001</v>
      </c>
      <c r="BW373">
        <v>-20.609774999999999</v>
      </c>
      <c r="BX373">
        <v>2447.6799999999998</v>
      </c>
      <c r="BY373">
        <v>2468.5187500000002</v>
      </c>
      <c r="BZ373">
        <v>0.2284235</v>
      </c>
      <c r="CA373">
        <v>2375.2350000000001</v>
      </c>
      <c r="CB373">
        <v>37.789225000000002</v>
      </c>
      <c r="CC373">
        <v>3.8482075</v>
      </c>
      <c r="CD373">
        <v>3.8250837500000001</v>
      </c>
      <c r="CE373">
        <v>28.2397375</v>
      </c>
      <c r="CF373">
        <v>28.13625</v>
      </c>
      <c r="CG373">
        <v>1200.0062499999999</v>
      </c>
      <c r="CH373">
        <v>0.50003699999999995</v>
      </c>
      <c r="CI373">
        <v>0.49996299999999999</v>
      </c>
      <c r="CJ373">
        <v>0</v>
      </c>
      <c r="CK373">
        <v>1010.9974999999999</v>
      </c>
      <c r="CL373">
        <v>4.9990899999999998</v>
      </c>
      <c r="CM373">
        <v>10905.237499999999</v>
      </c>
      <c r="CN373">
        <v>9558.0287500000013</v>
      </c>
      <c r="CO373">
        <v>46.007750000000001</v>
      </c>
      <c r="CP373">
        <v>48.327749999999988</v>
      </c>
      <c r="CQ373">
        <v>47</v>
      </c>
      <c r="CR373">
        <v>47.077749999999988</v>
      </c>
      <c r="CS373">
        <v>47.257750000000001</v>
      </c>
      <c r="CT373">
        <v>597.54624999999987</v>
      </c>
      <c r="CU373">
        <v>597.46</v>
      </c>
      <c r="CV373">
        <v>0</v>
      </c>
      <c r="CW373">
        <v>1675369027.3</v>
      </c>
      <c r="CX373">
        <v>0</v>
      </c>
      <c r="CY373">
        <v>1675367359.0999999</v>
      </c>
      <c r="CZ373" t="s">
        <v>356</v>
      </c>
      <c r="DA373">
        <v>1675367359.0999999</v>
      </c>
      <c r="DB373">
        <v>1675367351.0999999</v>
      </c>
      <c r="DC373">
        <v>3</v>
      </c>
      <c r="DD373">
        <v>-0.36899999999999999</v>
      </c>
      <c r="DE373">
        <v>-0.108</v>
      </c>
      <c r="DF373">
        <v>-5.9960000000000004</v>
      </c>
      <c r="DG373">
        <v>0.14799999999999999</v>
      </c>
      <c r="DH373">
        <v>415</v>
      </c>
      <c r="DI373">
        <v>35</v>
      </c>
      <c r="DJ373">
        <v>0.46</v>
      </c>
      <c r="DK373">
        <v>0.2</v>
      </c>
      <c r="DL373">
        <v>-20.693046341463411</v>
      </c>
      <c r="DM373">
        <v>0.15821393728224731</v>
      </c>
      <c r="DN373">
        <v>0.1146495744677645</v>
      </c>
      <c r="DO373">
        <v>0</v>
      </c>
      <c r="DP373">
        <v>0.24251739024390251</v>
      </c>
      <c r="DQ373">
        <v>-0.1234356585365857</v>
      </c>
      <c r="DR373">
        <v>1.9060968847587088E-2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366</v>
      </c>
      <c r="EA373">
        <v>2.9443199999999998</v>
      </c>
      <c r="EB373">
        <v>2.6237699999999999</v>
      </c>
      <c r="EC373">
        <v>0.309249</v>
      </c>
      <c r="ED373">
        <v>0.308363</v>
      </c>
      <c r="EE373">
        <v>0.14934700000000001</v>
      </c>
      <c r="EF373">
        <v>0.14729300000000001</v>
      </c>
      <c r="EG373">
        <v>20706.7</v>
      </c>
      <c r="EH373">
        <v>21027.1</v>
      </c>
      <c r="EI373">
        <v>27939.7</v>
      </c>
      <c r="EJ373">
        <v>29320.1</v>
      </c>
      <c r="EK373">
        <v>32734.6</v>
      </c>
      <c r="EL373">
        <v>34716.699999999997</v>
      </c>
      <c r="EM373">
        <v>39466.199999999997</v>
      </c>
      <c r="EN373">
        <v>41908.5</v>
      </c>
      <c r="EO373">
        <v>1.9095500000000001</v>
      </c>
      <c r="EP373">
        <v>1.88083</v>
      </c>
      <c r="EQ373">
        <v>5.3536100000000003E-2</v>
      </c>
      <c r="ER373">
        <v>0</v>
      </c>
      <c r="ES373">
        <v>32.433999999999997</v>
      </c>
      <c r="ET373">
        <v>999.9</v>
      </c>
      <c r="EU373">
        <v>72.2</v>
      </c>
      <c r="EV373">
        <v>35</v>
      </c>
      <c r="EW373">
        <v>40.289700000000003</v>
      </c>
      <c r="EX373">
        <v>57.336599999999997</v>
      </c>
      <c r="EY373">
        <v>1.7507999999999999</v>
      </c>
      <c r="EZ373">
        <v>1</v>
      </c>
      <c r="FA373">
        <v>0.72832799999999998</v>
      </c>
      <c r="FB373">
        <v>1.16856</v>
      </c>
      <c r="FC373">
        <v>20.267900000000001</v>
      </c>
      <c r="FD373">
        <v>5.21549</v>
      </c>
      <c r="FE373">
        <v>12.0099</v>
      </c>
      <c r="FF373">
        <v>4.9855999999999998</v>
      </c>
      <c r="FG373">
        <v>3.2844799999999998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1.86222</v>
      </c>
      <c r="FN373">
        <v>1.8642700000000001</v>
      </c>
      <c r="FO373">
        <v>1.8603400000000001</v>
      </c>
      <c r="FP373">
        <v>1.86103</v>
      </c>
      <c r="FQ373">
        <v>1.8602000000000001</v>
      </c>
      <c r="FR373">
        <v>1.86188</v>
      </c>
      <c r="FS373">
        <v>1.8585199999999999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-8.8699999999999992</v>
      </c>
      <c r="GH373">
        <v>0.14810000000000001</v>
      </c>
      <c r="GI373">
        <v>-8.8726076172631814</v>
      </c>
      <c r="GJ373">
        <v>0</v>
      </c>
      <c r="GK373">
        <v>0</v>
      </c>
      <c r="GL373">
        <v>0</v>
      </c>
      <c r="GM373">
        <v>0.1481899999999996</v>
      </c>
      <c r="GN373">
        <v>0</v>
      </c>
      <c r="GO373">
        <v>0</v>
      </c>
      <c r="GP373">
        <v>0</v>
      </c>
      <c r="GQ373">
        <v>6</v>
      </c>
      <c r="GR373">
        <v>2080</v>
      </c>
      <c r="GS373">
        <v>4</v>
      </c>
      <c r="GT373">
        <v>32</v>
      </c>
      <c r="GU373">
        <v>27.5</v>
      </c>
      <c r="GV373">
        <v>27.6</v>
      </c>
      <c r="GW373">
        <v>4.4799800000000003</v>
      </c>
      <c r="GX373">
        <v>2.4682599999999999</v>
      </c>
      <c r="GY373">
        <v>1.4489700000000001</v>
      </c>
      <c r="GZ373">
        <v>2.32422</v>
      </c>
      <c r="HA373">
        <v>1.5478499999999999</v>
      </c>
      <c r="HB373">
        <v>2.2961399999999998</v>
      </c>
      <c r="HC373">
        <v>39.9437</v>
      </c>
      <c r="HD373">
        <v>14.228300000000001</v>
      </c>
      <c r="HE373">
        <v>18</v>
      </c>
      <c r="HF373">
        <v>501.35300000000001</v>
      </c>
      <c r="HG373">
        <v>524.16600000000005</v>
      </c>
      <c r="HH373">
        <v>30.997399999999999</v>
      </c>
      <c r="HI373">
        <v>36.463900000000002</v>
      </c>
      <c r="HJ373">
        <v>29.999300000000002</v>
      </c>
      <c r="HK373">
        <v>36.423699999999997</v>
      </c>
      <c r="HL373">
        <v>36.446399999999997</v>
      </c>
      <c r="HM373">
        <v>89.574200000000005</v>
      </c>
      <c r="HN373">
        <v>10.254200000000001</v>
      </c>
      <c r="HO373">
        <v>100</v>
      </c>
      <c r="HP373">
        <v>31</v>
      </c>
      <c r="HQ373">
        <v>2387.65</v>
      </c>
      <c r="HR373">
        <v>37.571399999999997</v>
      </c>
      <c r="HS373">
        <v>98.492699999999999</v>
      </c>
      <c r="HT373">
        <v>97.182299999999998</v>
      </c>
    </row>
    <row r="374" spans="1:228" x14ac:dyDescent="0.2">
      <c r="A374">
        <v>359</v>
      </c>
      <c r="B374">
        <v>1675369012.5</v>
      </c>
      <c r="C374">
        <v>1429.400000095367</v>
      </c>
      <c r="D374" t="s">
        <v>1077</v>
      </c>
      <c r="E374" t="s">
        <v>1078</v>
      </c>
      <c r="F374">
        <v>4</v>
      </c>
      <c r="G374">
        <v>1675369010.5</v>
      </c>
      <c r="H374">
        <f t="shared" si="170"/>
        <v>1.1449426122155615E-4</v>
      </c>
      <c r="I374">
        <f t="shared" si="171"/>
        <v>0.11449426122155615</v>
      </c>
      <c r="J374">
        <f t="shared" si="172"/>
        <v>5.9282792712734116</v>
      </c>
      <c r="K374">
        <f t="shared" si="173"/>
        <v>2361.804285714285</v>
      </c>
      <c r="L374">
        <f t="shared" si="174"/>
        <v>1224.2990423898223</v>
      </c>
      <c r="M374">
        <f t="shared" si="175"/>
        <v>124.04686834074123</v>
      </c>
      <c r="N374">
        <f t="shared" si="176"/>
        <v>239.29972591068477</v>
      </c>
      <c r="O374">
        <f t="shared" si="177"/>
        <v>8.6402098712435958E-3</v>
      </c>
      <c r="P374">
        <f t="shared" si="178"/>
        <v>2.7687025346601577</v>
      </c>
      <c r="Q374">
        <f t="shared" si="179"/>
        <v>8.6252582791198733E-3</v>
      </c>
      <c r="R374">
        <f t="shared" si="180"/>
        <v>5.3921275817201556E-3</v>
      </c>
      <c r="S374">
        <f t="shared" si="181"/>
        <v>226.110101232868</v>
      </c>
      <c r="T374">
        <f t="shared" si="182"/>
        <v>35.775718333553407</v>
      </c>
      <c r="U374">
        <f t="shared" si="183"/>
        <v>33.295400000000001</v>
      </c>
      <c r="V374">
        <f t="shared" si="184"/>
        <v>5.1365696850202234</v>
      </c>
      <c r="W374">
        <f t="shared" si="185"/>
        <v>70.455640896036826</v>
      </c>
      <c r="X374">
        <f t="shared" si="186"/>
        <v>3.8512616039858591</v>
      </c>
      <c r="Y374">
        <f t="shared" si="187"/>
        <v>5.4662218028343776</v>
      </c>
      <c r="Z374">
        <f t="shared" si="188"/>
        <v>1.2853080810343642</v>
      </c>
      <c r="AA374">
        <f t="shared" si="189"/>
        <v>-5.0491969198706261</v>
      </c>
      <c r="AB374">
        <f t="shared" si="190"/>
        <v>166.27198635020585</v>
      </c>
      <c r="AC374">
        <f t="shared" si="191"/>
        <v>13.8689584467523</v>
      </c>
      <c r="AD374">
        <f t="shared" si="192"/>
        <v>401.2018491099555</v>
      </c>
      <c r="AE374">
        <f t="shared" si="193"/>
        <v>16.799258137923292</v>
      </c>
      <c r="AF374">
        <f t="shared" si="194"/>
        <v>9.2824175513950904E-2</v>
      </c>
      <c r="AG374">
        <f t="shared" si="195"/>
        <v>5.9282792712734116</v>
      </c>
      <c r="AH374">
        <v>2474.3738682672579</v>
      </c>
      <c r="AI374">
        <v>2457.7785454545442</v>
      </c>
      <c r="AJ374">
        <v>1.7495570463154619</v>
      </c>
      <c r="AK374">
        <v>66.45767359900691</v>
      </c>
      <c r="AL374">
        <f t="shared" si="196"/>
        <v>0.11449426122155615</v>
      </c>
      <c r="AM374">
        <v>37.873160289091658</v>
      </c>
      <c r="AN374">
        <v>38.018434545454539</v>
      </c>
      <c r="AO374">
        <v>-2.069888654418693E-3</v>
      </c>
      <c r="AP374">
        <v>80.18708061797463</v>
      </c>
      <c r="AQ374">
        <v>11</v>
      </c>
      <c r="AR374">
        <v>2</v>
      </c>
      <c r="AS374">
        <f t="shared" si="197"/>
        <v>1</v>
      </c>
      <c r="AT374">
        <f t="shared" si="198"/>
        <v>0</v>
      </c>
      <c r="AU374">
        <f t="shared" si="199"/>
        <v>47149.632582956088</v>
      </c>
      <c r="AV374">
        <f t="shared" si="200"/>
        <v>1199.985714285714</v>
      </c>
      <c r="AW374">
        <f t="shared" si="201"/>
        <v>1025.9115135921595</v>
      </c>
      <c r="AX374">
        <f t="shared" si="202"/>
        <v>0.85493643914155137</v>
      </c>
      <c r="AY374">
        <f t="shared" si="203"/>
        <v>0.18842732754319413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1675369010.5</v>
      </c>
      <c r="BF374">
        <v>2361.804285714285</v>
      </c>
      <c r="BG374">
        <v>2382.221428571429</v>
      </c>
      <c r="BH374">
        <v>38.010599999999997</v>
      </c>
      <c r="BI374">
        <v>37.903471428571429</v>
      </c>
      <c r="BJ374">
        <v>2370.6799999999998</v>
      </c>
      <c r="BK374">
        <v>37.862414285714287</v>
      </c>
      <c r="BL374">
        <v>500.12357142857138</v>
      </c>
      <c r="BM374">
        <v>101.2208571428572</v>
      </c>
      <c r="BN374">
        <v>9.986928571428573E-2</v>
      </c>
      <c r="BO374">
        <v>34.409328571428567</v>
      </c>
      <c r="BP374">
        <v>33.295400000000001</v>
      </c>
      <c r="BQ374">
        <v>999.89999999999986</v>
      </c>
      <c r="BR374">
        <v>0</v>
      </c>
      <c r="BS374">
        <v>0</v>
      </c>
      <c r="BT374">
        <v>9000.1785714285706</v>
      </c>
      <c r="BU374">
        <v>0</v>
      </c>
      <c r="BV374">
        <v>202.16114285714289</v>
      </c>
      <c r="BW374">
        <v>-20.415942857142859</v>
      </c>
      <c r="BX374">
        <v>2455.1257142857139</v>
      </c>
      <c r="BY374">
        <v>2476.0728571428572</v>
      </c>
      <c r="BZ374">
        <v>0.1071236714285714</v>
      </c>
      <c r="CA374">
        <v>2382.221428571429</v>
      </c>
      <c r="CB374">
        <v>37.903471428571429</v>
      </c>
      <c r="CC374">
        <v>3.8474599999999999</v>
      </c>
      <c r="CD374">
        <v>3.8366171428571429</v>
      </c>
      <c r="CE374">
        <v>28.236414285714289</v>
      </c>
      <c r="CF374">
        <v>28.18795714285714</v>
      </c>
      <c r="CG374">
        <v>1199.985714285714</v>
      </c>
      <c r="CH374">
        <v>0.50003699999999995</v>
      </c>
      <c r="CI374">
        <v>0.49996299999999999</v>
      </c>
      <c r="CJ374">
        <v>0</v>
      </c>
      <c r="CK374">
        <v>1010.871428571429</v>
      </c>
      <c r="CL374">
        <v>4.9990899999999998</v>
      </c>
      <c r="CM374">
        <v>10904.342857142859</v>
      </c>
      <c r="CN374">
        <v>9557.8714285714286</v>
      </c>
      <c r="CO374">
        <v>46</v>
      </c>
      <c r="CP374">
        <v>48.311999999999998</v>
      </c>
      <c r="CQ374">
        <v>47</v>
      </c>
      <c r="CR374">
        <v>47.061999999999998</v>
      </c>
      <c r="CS374">
        <v>47.25</v>
      </c>
      <c r="CT374">
        <v>597.53571428571433</v>
      </c>
      <c r="CU374">
        <v>597.44999999999993</v>
      </c>
      <c r="CV374">
        <v>0</v>
      </c>
      <c r="CW374">
        <v>1675369030.9000001</v>
      </c>
      <c r="CX374">
        <v>0</v>
      </c>
      <c r="CY374">
        <v>1675367359.0999999</v>
      </c>
      <c r="CZ374" t="s">
        <v>356</v>
      </c>
      <c r="DA374">
        <v>1675367359.0999999</v>
      </c>
      <c r="DB374">
        <v>1675367351.0999999</v>
      </c>
      <c r="DC374">
        <v>3</v>
      </c>
      <c r="DD374">
        <v>-0.36899999999999999</v>
      </c>
      <c r="DE374">
        <v>-0.108</v>
      </c>
      <c r="DF374">
        <v>-5.9960000000000004</v>
      </c>
      <c r="DG374">
        <v>0.14799999999999999</v>
      </c>
      <c r="DH374">
        <v>415</v>
      </c>
      <c r="DI374">
        <v>35</v>
      </c>
      <c r="DJ374">
        <v>0.46</v>
      </c>
      <c r="DK374">
        <v>0.2</v>
      </c>
      <c r="DL374">
        <v>-20.636659999999999</v>
      </c>
      <c r="DM374">
        <v>0.64292307692317874</v>
      </c>
      <c r="DN374">
        <v>0.1454381016102726</v>
      </c>
      <c r="DO374">
        <v>0</v>
      </c>
      <c r="DP374">
        <v>0.21501986749999999</v>
      </c>
      <c r="DQ374">
        <v>-0.34708402514071379</v>
      </c>
      <c r="DR374">
        <v>4.860153692761366E-2</v>
      </c>
      <c r="DS374">
        <v>0</v>
      </c>
      <c r="DT374">
        <v>0</v>
      </c>
      <c r="DU374">
        <v>0</v>
      </c>
      <c r="DV374">
        <v>0</v>
      </c>
      <c r="DW374">
        <v>-1</v>
      </c>
      <c r="DX374">
        <v>0</v>
      </c>
      <c r="DY374">
        <v>2</v>
      </c>
      <c r="DZ374" t="s">
        <v>366</v>
      </c>
      <c r="EA374">
        <v>2.9440300000000001</v>
      </c>
      <c r="EB374">
        <v>2.6236600000000001</v>
      </c>
      <c r="EC374">
        <v>0.30971500000000002</v>
      </c>
      <c r="ED374">
        <v>0.308836</v>
      </c>
      <c r="EE374">
        <v>0.14938599999999999</v>
      </c>
      <c r="EF374">
        <v>0.14729800000000001</v>
      </c>
      <c r="EG374">
        <v>20692.599999999999</v>
      </c>
      <c r="EH374">
        <v>21012.799999999999</v>
      </c>
      <c r="EI374">
        <v>27939.7</v>
      </c>
      <c r="EJ374">
        <v>29320.2</v>
      </c>
      <c r="EK374">
        <v>32733.200000000001</v>
      </c>
      <c r="EL374">
        <v>34716.6</v>
      </c>
      <c r="EM374">
        <v>39466.199999999997</v>
      </c>
      <c r="EN374">
        <v>41908.6</v>
      </c>
      <c r="EO374">
        <v>1.909</v>
      </c>
      <c r="EP374">
        <v>1.8809199999999999</v>
      </c>
      <c r="EQ374">
        <v>5.3461599999999998E-2</v>
      </c>
      <c r="ER374">
        <v>0</v>
      </c>
      <c r="ES374">
        <v>32.422499999999999</v>
      </c>
      <c r="ET374">
        <v>999.9</v>
      </c>
      <c r="EU374">
        <v>72.099999999999994</v>
      </c>
      <c r="EV374">
        <v>35</v>
      </c>
      <c r="EW374">
        <v>40.235500000000002</v>
      </c>
      <c r="EX374">
        <v>56.916600000000003</v>
      </c>
      <c r="EY374">
        <v>2.4519199999999999</v>
      </c>
      <c r="EZ374">
        <v>1</v>
      </c>
      <c r="FA374">
        <v>0.72777400000000003</v>
      </c>
      <c r="FB374">
        <v>1.16123</v>
      </c>
      <c r="FC374">
        <v>20.267900000000001</v>
      </c>
      <c r="FD374">
        <v>5.2156399999999996</v>
      </c>
      <c r="FE374">
        <v>12.0099</v>
      </c>
      <c r="FF374">
        <v>4.9856999999999996</v>
      </c>
      <c r="FG374">
        <v>3.2845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1.86222</v>
      </c>
      <c r="FN374">
        <v>1.8642700000000001</v>
      </c>
      <c r="FO374">
        <v>1.8603499999999999</v>
      </c>
      <c r="FP374">
        <v>1.86103</v>
      </c>
      <c r="FQ374">
        <v>1.8602000000000001</v>
      </c>
      <c r="FR374">
        <v>1.86188</v>
      </c>
      <c r="FS374">
        <v>1.8585199999999999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-8.8699999999999992</v>
      </c>
      <c r="GH374">
        <v>0.1482</v>
      </c>
      <c r="GI374">
        <v>-8.8726076172631814</v>
      </c>
      <c r="GJ374">
        <v>0</v>
      </c>
      <c r="GK374">
        <v>0</v>
      </c>
      <c r="GL374">
        <v>0</v>
      </c>
      <c r="GM374">
        <v>0.1481899999999996</v>
      </c>
      <c r="GN374">
        <v>0</v>
      </c>
      <c r="GO374">
        <v>0</v>
      </c>
      <c r="GP374">
        <v>0</v>
      </c>
      <c r="GQ374">
        <v>6</v>
      </c>
      <c r="GR374">
        <v>2080</v>
      </c>
      <c r="GS374">
        <v>4</v>
      </c>
      <c r="GT374">
        <v>32</v>
      </c>
      <c r="GU374">
        <v>27.6</v>
      </c>
      <c r="GV374">
        <v>27.7</v>
      </c>
      <c r="GW374">
        <v>4.4885299999999999</v>
      </c>
      <c r="GX374">
        <v>2.4658199999999999</v>
      </c>
      <c r="GY374">
        <v>1.4489700000000001</v>
      </c>
      <c r="GZ374">
        <v>2.32422</v>
      </c>
      <c r="HA374">
        <v>1.5478499999999999</v>
      </c>
      <c r="HB374">
        <v>2.3840300000000001</v>
      </c>
      <c r="HC374">
        <v>39.9437</v>
      </c>
      <c r="HD374">
        <v>14.245900000000001</v>
      </c>
      <c r="HE374">
        <v>18</v>
      </c>
      <c r="HF374">
        <v>500.95499999999998</v>
      </c>
      <c r="HG374">
        <v>524.19299999999998</v>
      </c>
      <c r="HH374">
        <v>30.997699999999998</v>
      </c>
      <c r="HI374">
        <v>36.457099999999997</v>
      </c>
      <c r="HJ374">
        <v>29.999300000000002</v>
      </c>
      <c r="HK374">
        <v>36.418700000000001</v>
      </c>
      <c r="HL374">
        <v>36.440600000000003</v>
      </c>
      <c r="HM374">
        <v>89.762699999999995</v>
      </c>
      <c r="HN374">
        <v>10.5585</v>
      </c>
      <c r="HO374">
        <v>100</v>
      </c>
      <c r="HP374">
        <v>31</v>
      </c>
      <c r="HQ374">
        <v>2394.35</v>
      </c>
      <c r="HR374">
        <v>37.51</v>
      </c>
      <c r="HS374">
        <v>98.492699999999999</v>
      </c>
      <c r="HT374">
        <v>97.182699999999997</v>
      </c>
    </row>
    <row r="375" spans="1:228" x14ac:dyDescent="0.2">
      <c r="A375">
        <v>360</v>
      </c>
      <c r="B375">
        <v>1675369016.5</v>
      </c>
      <c r="C375">
        <v>1433.400000095367</v>
      </c>
      <c r="D375" t="s">
        <v>1079</v>
      </c>
      <c r="E375" t="s">
        <v>1080</v>
      </c>
      <c r="F375">
        <v>4</v>
      </c>
      <c r="G375">
        <v>1675369014.1875</v>
      </c>
      <c r="H375">
        <f t="shared" si="170"/>
        <v>1.8260524361665267E-4</v>
      </c>
      <c r="I375">
        <f t="shared" si="171"/>
        <v>0.18260524361665267</v>
      </c>
      <c r="J375">
        <f t="shared" si="172"/>
        <v>6.2501127207214404</v>
      </c>
      <c r="K375">
        <f t="shared" si="173"/>
        <v>2367.9312500000001</v>
      </c>
      <c r="L375">
        <f t="shared" si="174"/>
        <v>1600.9523082844255</v>
      </c>
      <c r="M375">
        <f t="shared" si="175"/>
        <v>162.20854348845879</v>
      </c>
      <c r="N375">
        <f t="shared" si="176"/>
        <v>239.9188765060118</v>
      </c>
      <c r="O375">
        <f t="shared" si="177"/>
        <v>1.3827107914149804E-2</v>
      </c>
      <c r="P375">
        <f t="shared" si="178"/>
        <v>2.7687574239765804</v>
      </c>
      <c r="Q375">
        <f t="shared" si="179"/>
        <v>1.3788860144501725E-2</v>
      </c>
      <c r="R375">
        <f t="shared" si="180"/>
        <v>8.6214651219158646E-3</v>
      </c>
      <c r="S375">
        <f t="shared" si="181"/>
        <v>226.11007723313054</v>
      </c>
      <c r="T375">
        <f t="shared" si="182"/>
        <v>35.75177940777202</v>
      </c>
      <c r="U375">
        <f t="shared" si="183"/>
        <v>33.289512500000001</v>
      </c>
      <c r="V375">
        <f t="shared" si="184"/>
        <v>5.134874370192632</v>
      </c>
      <c r="W375">
        <f t="shared" si="185"/>
        <v>70.501263792984105</v>
      </c>
      <c r="X375">
        <f t="shared" si="186"/>
        <v>3.8526081988639116</v>
      </c>
      <c r="Y375">
        <f t="shared" si="187"/>
        <v>5.4645945215627494</v>
      </c>
      <c r="Z375">
        <f t="shared" si="188"/>
        <v>1.2822661713287204</v>
      </c>
      <c r="AA375">
        <f t="shared" si="189"/>
        <v>-8.0528912434943827</v>
      </c>
      <c r="AB375">
        <f t="shared" si="190"/>
        <v>166.35498179718488</v>
      </c>
      <c r="AC375">
        <f t="shared" si="191"/>
        <v>13.874843711770065</v>
      </c>
      <c r="AD375">
        <f t="shared" si="192"/>
        <v>398.28701149859114</v>
      </c>
      <c r="AE375">
        <f t="shared" si="193"/>
        <v>16.89460491010491</v>
      </c>
      <c r="AF375">
        <f t="shared" si="194"/>
        <v>0.19560171910761595</v>
      </c>
      <c r="AG375">
        <f t="shared" si="195"/>
        <v>6.2501127207214404</v>
      </c>
      <c r="AH375">
        <v>2481.432061336408</v>
      </c>
      <c r="AI375">
        <v>2464.6255757575759</v>
      </c>
      <c r="AJ375">
        <v>1.7134287846713401</v>
      </c>
      <c r="AK375">
        <v>66.45767359900691</v>
      </c>
      <c r="AL375">
        <f t="shared" si="196"/>
        <v>0.18260524361665267</v>
      </c>
      <c r="AM375">
        <v>37.857770031822419</v>
      </c>
      <c r="AN375">
        <v>38.02223939393938</v>
      </c>
      <c r="AO375">
        <v>7.2916808048400523E-3</v>
      </c>
      <c r="AP375">
        <v>80.18708061797463</v>
      </c>
      <c r="AQ375">
        <v>11</v>
      </c>
      <c r="AR375">
        <v>2</v>
      </c>
      <c r="AS375">
        <f t="shared" si="197"/>
        <v>1</v>
      </c>
      <c r="AT375">
        <f t="shared" si="198"/>
        <v>0</v>
      </c>
      <c r="AU375">
        <f t="shared" si="199"/>
        <v>47151.951397651355</v>
      </c>
      <c r="AV375">
        <f t="shared" si="200"/>
        <v>1199.9837500000001</v>
      </c>
      <c r="AW375">
        <f t="shared" si="201"/>
        <v>1025.9100135922956</v>
      </c>
      <c r="AX375">
        <f t="shared" si="202"/>
        <v>0.85493658859321675</v>
      </c>
      <c r="AY375">
        <f t="shared" si="203"/>
        <v>0.18842761598490856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1675369014.1875</v>
      </c>
      <c r="BF375">
        <v>2367.9312500000001</v>
      </c>
      <c r="BG375">
        <v>2388.7562499999999</v>
      </c>
      <c r="BH375">
        <v>38.024150000000013</v>
      </c>
      <c r="BI375">
        <v>37.798400000000001</v>
      </c>
      <c r="BJ375">
        <v>2376.8049999999998</v>
      </c>
      <c r="BK375">
        <v>37.8759625</v>
      </c>
      <c r="BL375">
        <v>500.10399999999998</v>
      </c>
      <c r="BM375">
        <v>101.22</v>
      </c>
      <c r="BN375">
        <v>0.1000347375</v>
      </c>
      <c r="BO375">
        <v>34.403975000000003</v>
      </c>
      <c r="BP375">
        <v>33.289512500000001</v>
      </c>
      <c r="BQ375">
        <v>999.9</v>
      </c>
      <c r="BR375">
        <v>0</v>
      </c>
      <c r="BS375">
        <v>0</v>
      </c>
      <c r="BT375">
        <v>9000.5462499999994</v>
      </c>
      <c r="BU375">
        <v>0</v>
      </c>
      <c r="BV375">
        <v>253.8355</v>
      </c>
      <c r="BW375">
        <v>-20.8248125</v>
      </c>
      <c r="BX375">
        <v>2461.5275000000001</v>
      </c>
      <c r="BY375">
        <v>2482.5949999999998</v>
      </c>
      <c r="BZ375">
        <v>0.225726125</v>
      </c>
      <c r="CA375">
        <v>2388.7562499999999</v>
      </c>
      <c r="CB375">
        <v>37.798400000000001</v>
      </c>
      <c r="CC375">
        <v>3.8488012500000002</v>
      </c>
      <c r="CD375">
        <v>3.82595375</v>
      </c>
      <c r="CE375">
        <v>28.2424125</v>
      </c>
      <c r="CF375">
        <v>28.140125000000001</v>
      </c>
      <c r="CG375">
        <v>1199.9837500000001</v>
      </c>
      <c r="CH375">
        <v>0.50003175</v>
      </c>
      <c r="CI375">
        <v>0.49996825</v>
      </c>
      <c r="CJ375">
        <v>0</v>
      </c>
      <c r="CK375">
        <v>1010.98125</v>
      </c>
      <c r="CL375">
        <v>4.9990899999999998</v>
      </c>
      <c r="CM375">
        <v>10903.2125</v>
      </c>
      <c r="CN375">
        <v>9557.8350000000009</v>
      </c>
      <c r="CO375">
        <v>46</v>
      </c>
      <c r="CP375">
        <v>48.304250000000003</v>
      </c>
      <c r="CQ375">
        <v>46.992125000000001</v>
      </c>
      <c r="CR375">
        <v>47.023249999999997</v>
      </c>
      <c r="CS375">
        <v>47.242125000000001</v>
      </c>
      <c r="CT375">
        <v>597.52874999999995</v>
      </c>
      <c r="CU375">
        <v>597.45500000000004</v>
      </c>
      <c r="CV375">
        <v>0</v>
      </c>
      <c r="CW375">
        <v>1675369035.0999999</v>
      </c>
      <c r="CX375">
        <v>0</v>
      </c>
      <c r="CY375">
        <v>1675367359.0999999</v>
      </c>
      <c r="CZ375" t="s">
        <v>356</v>
      </c>
      <c r="DA375">
        <v>1675367359.0999999</v>
      </c>
      <c r="DB375">
        <v>1675367351.0999999</v>
      </c>
      <c r="DC375">
        <v>3</v>
      </c>
      <c r="DD375">
        <v>-0.36899999999999999</v>
      </c>
      <c r="DE375">
        <v>-0.108</v>
      </c>
      <c r="DF375">
        <v>-5.9960000000000004</v>
      </c>
      <c r="DG375">
        <v>0.14799999999999999</v>
      </c>
      <c r="DH375">
        <v>415</v>
      </c>
      <c r="DI375">
        <v>35</v>
      </c>
      <c r="DJ375">
        <v>0.46</v>
      </c>
      <c r="DK375">
        <v>0.2</v>
      </c>
      <c r="DL375">
        <v>-20.665592682926832</v>
      </c>
      <c r="DM375">
        <v>0.45291219512192121</v>
      </c>
      <c r="DN375">
        <v>0.16799843842224879</v>
      </c>
      <c r="DO375">
        <v>0</v>
      </c>
      <c r="DP375">
        <v>0.2050155292682927</v>
      </c>
      <c r="DQ375">
        <v>-0.20416667038327541</v>
      </c>
      <c r="DR375">
        <v>5.1833663383112107E-2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0</v>
      </c>
      <c r="DY375">
        <v>2</v>
      </c>
      <c r="DZ375" t="s">
        <v>366</v>
      </c>
      <c r="EA375">
        <v>2.9445299999999999</v>
      </c>
      <c r="EB375">
        <v>2.6237200000000001</v>
      </c>
      <c r="EC375">
        <v>0.31018099999999998</v>
      </c>
      <c r="ED375">
        <v>0.30931999999999998</v>
      </c>
      <c r="EE375">
        <v>0.14937900000000001</v>
      </c>
      <c r="EF375">
        <v>0.14696200000000001</v>
      </c>
      <c r="EG375">
        <v>20678.599999999999</v>
      </c>
      <c r="EH375">
        <v>20998.799999999999</v>
      </c>
      <c r="EI375">
        <v>27939.599999999999</v>
      </c>
      <c r="EJ375">
        <v>29321.4</v>
      </c>
      <c r="EK375">
        <v>32733.599999999999</v>
      </c>
      <c r="EL375">
        <v>34731.599999999999</v>
      </c>
      <c r="EM375">
        <v>39466.300000000003</v>
      </c>
      <c r="EN375">
        <v>41910.1</v>
      </c>
      <c r="EO375">
        <v>1.9094</v>
      </c>
      <c r="EP375">
        <v>1.8807499999999999</v>
      </c>
      <c r="EQ375">
        <v>5.3778300000000001E-2</v>
      </c>
      <c r="ER375">
        <v>0</v>
      </c>
      <c r="ES375">
        <v>32.411000000000001</v>
      </c>
      <c r="ET375">
        <v>999.9</v>
      </c>
      <c r="EU375">
        <v>72.2</v>
      </c>
      <c r="EV375">
        <v>35</v>
      </c>
      <c r="EW375">
        <v>40.287399999999998</v>
      </c>
      <c r="EX375">
        <v>57.306600000000003</v>
      </c>
      <c r="EY375">
        <v>1.8149</v>
      </c>
      <c r="EZ375">
        <v>1</v>
      </c>
      <c r="FA375">
        <v>0.72709100000000004</v>
      </c>
      <c r="FB375">
        <v>1.1544000000000001</v>
      </c>
      <c r="FC375">
        <v>20.267900000000001</v>
      </c>
      <c r="FD375">
        <v>5.2165400000000002</v>
      </c>
      <c r="FE375">
        <v>12.0099</v>
      </c>
      <c r="FF375">
        <v>4.9858500000000001</v>
      </c>
      <c r="FG375">
        <v>3.2846500000000001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1.8622099999999999</v>
      </c>
      <c r="FN375">
        <v>1.8642700000000001</v>
      </c>
      <c r="FO375">
        <v>1.8603499999999999</v>
      </c>
      <c r="FP375">
        <v>1.86104</v>
      </c>
      <c r="FQ375">
        <v>1.8602000000000001</v>
      </c>
      <c r="FR375">
        <v>1.86188</v>
      </c>
      <c r="FS375">
        <v>1.8585199999999999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-8.8699999999999992</v>
      </c>
      <c r="GH375">
        <v>0.1482</v>
      </c>
      <c r="GI375">
        <v>-8.8726076172631814</v>
      </c>
      <c r="GJ375">
        <v>0</v>
      </c>
      <c r="GK375">
        <v>0</v>
      </c>
      <c r="GL375">
        <v>0</v>
      </c>
      <c r="GM375">
        <v>0.1481899999999996</v>
      </c>
      <c r="GN375">
        <v>0</v>
      </c>
      <c r="GO375">
        <v>0</v>
      </c>
      <c r="GP375">
        <v>0</v>
      </c>
      <c r="GQ375">
        <v>6</v>
      </c>
      <c r="GR375">
        <v>2080</v>
      </c>
      <c r="GS375">
        <v>4</v>
      </c>
      <c r="GT375">
        <v>32</v>
      </c>
      <c r="GU375">
        <v>27.6</v>
      </c>
      <c r="GV375">
        <v>27.8</v>
      </c>
      <c r="GW375">
        <v>4.4958499999999999</v>
      </c>
      <c r="GX375">
        <v>2.4865699999999999</v>
      </c>
      <c r="GY375">
        <v>1.4489700000000001</v>
      </c>
      <c r="GZ375">
        <v>2.323</v>
      </c>
      <c r="HA375">
        <v>1.5478499999999999</v>
      </c>
      <c r="HB375">
        <v>2.2827099999999998</v>
      </c>
      <c r="HC375">
        <v>39.9437</v>
      </c>
      <c r="HD375">
        <v>14.2371</v>
      </c>
      <c r="HE375">
        <v>18</v>
      </c>
      <c r="HF375">
        <v>501.18099999999998</v>
      </c>
      <c r="HG375">
        <v>524.01499999999999</v>
      </c>
      <c r="HH375">
        <v>30.998000000000001</v>
      </c>
      <c r="HI375">
        <v>36.448599999999999</v>
      </c>
      <c r="HJ375">
        <v>29.999300000000002</v>
      </c>
      <c r="HK375">
        <v>36.413600000000002</v>
      </c>
      <c r="HL375">
        <v>36.434699999999999</v>
      </c>
      <c r="HM375">
        <v>89.930300000000003</v>
      </c>
      <c r="HN375">
        <v>11.124599999999999</v>
      </c>
      <c r="HO375">
        <v>100</v>
      </c>
      <c r="HP375">
        <v>31</v>
      </c>
      <c r="HQ375">
        <v>2401.08</v>
      </c>
      <c r="HR375">
        <v>37.481499999999997</v>
      </c>
      <c r="HS375">
        <v>98.492800000000003</v>
      </c>
      <c r="HT375">
        <v>97.186199999999999</v>
      </c>
    </row>
    <row r="376" spans="1:228" x14ac:dyDescent="0.2">
      <c r="A376">
        <v>361</v>
      </c>
      <c r="B376">
        <v>1675369020.5</v>
      </c>
      <c r="C376">
        <v>1437.400000095367</v>
      </c>
      <c r="D376" t="s">
        <v>1081</v>
      </c>
      <c r="E376" t="s">
        <v>1082</v>
      </c>
      <c r="F376">
        <v>4</v>
      </c>
      <c r="G376">
        <v>1675369018.5</v>
      </c>
      <c r="H376">
        <f t="shared" si="170"/>
        <v>1.7029173803028691E-4</v>
      </c>
      <c r="I376">
        <f t="shared" si="171"/>
        <v>0.17029173803028691</v>
      </c>
      <c r="J376">
        <f t="shared" si="172"/>
        <v>6.3045076436633165</v>
      </c>
      <c r="K376">
        <f t="shared" si="173"/>
        <v>2375.1271428571431</v>
      </c>
      <c r="L376">
        <f t="shared" si="174"/>
        <v>1551.2353891710775</v>
      </c>
      <c r="M376">
        <f t="shared" si="175"/>
        <v>157.16939005357506</v>
      </c>
      <c r="N376">
        <f t="shared" si="176"/>
        <v>240.64515736842733</v>
      </c>
      <c r="O376">
        <f t="shared" si="177"/>
        <v>1.2921247600351791E-2</v>
      </c>
      <c r="P376">
        <f t="shared" si="178"/>
        <v>2.7665493480839105</v>
      </c>
      <c r="Q376">
        <f t="shared" si="179"/>
        <v>1.2887814025953013E-2</v>
      </c>
      <c r="R376">
        <f t="shared" si="180"/>
        <v>8.0578803754491786E-3</v>
      </c>
      <c r="S376">
        <f t="shared" si="181"/>
        <v>226.11353923343393</v>
      </c>
      <c r="T376">
        <f t="shared" si="182"/>
        <v>35.756819327744317</v>
      </c>
      <c r="U376">
        <f t="shared" si="183"/>
        <v>33.272100000000002</v>
      </c>
      <c r="V376">
        <f t="shared" si="184"/>
        <v>5.1298632619469853</v>
      </c>
      <c r="W376">
        <f t="shared" si="185"/>
        <v>70.458742503601357</v>
      </c>
      <c r="X376">
        <f t="shared" si="186"/>
        <v>3.8504276000193132</v>
      </c>
      <c r="Y376">
        <f t="shared" si="187"/>
        <v>5.4647975016336776</v>
      </c>
      <c r="Z376">
        <f t="shared" si="188"/>
        <v>1.2794356619276721</v>
      </c>
      <c r="AA376">
        <f t="shared" si="189"/>
        <v>-7.5098656471356531</v>
      </c>
      <c r="AB376">
        <f t="shared" si="190"/>
        <v>168.91900322583268</v>
      </c>
      <c r="AC376">
        <f t="shared" si="191"/>
        <v>14.09878808290669</v>
      </c>
      <c r="AD376">
        <f t="shared" si="192"/>
        <v>401.62146489503766</v>
      </c>
      <c r="AE376">
        <f t="shared" si="193"/>
        <v>16.7925224342722</v>
      </c>
      <c r="AF376">
        <f t="shared" si="194"/>
        <v>0.23688794407842956</v>
      </c>
      <c r="AG376">
        <f t="shared" si="195"/>
        <v>6.3045076436633165</v>
      </c>
      <c r="AH376">
        <v>2488.4157940490841</v>
      </c>
      <c r="AI376">
        <v>2471.5269090909078</v>
      </c>
      <c r="AJ376">
        <v>1.7163963460849301</v>
      </c>
      <c r="AK376">
        <v>66.45767359900691</v>
      </c>
      <c r="AL376">
        <f t="shared" si="196"/>
        <v>0.17029173803028691</v>
      </c>
      <c r="AM376">
        <v>37.739827627419793</v>
      </c>
      <c r="AN376">
        <v>37.992969696969681</v>
      </c>
      <c r="AO376">
        <v>-8.9178191975168731E-3</v>
      </c>
      <c r="AP376">
        <v>80.18708061797463</v>
      </c>
      <c r="AQ376">
        <v>10</v>
      </c>
      <c r="AR376">
        <v>2</v>
      </c>
      <c r="AS376">
        <f t="shared" si="197"/>
        <v>1</v>
      </c>
      <c r="AT376">
        <f t="shared" si="198"/>
        <v>0</v>
      </c>
      <c r="AU376">
        <f t="shared" si="199"/>
        <v>47091.361186454378</v>
      </c>
      <c r="AV376">
        <f t="shared" si="200"/>
        <v>1200</v>
      </c>
      <c r="AW376">
        <f t="shared" si="201"/>
        <v>1025.9241135924528</v>
      </c>
      <c r="AX376">
        <f t="shared" si="202"/>
        <v>0.85493676132704399</v>
      </c>
      <c r="AY376">
        <f t="shared" si="203"/>
        <v>0.18842794936119495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1675369018.5</v>
      </c>
      <c r="BF376">
        <v>2375.1271428571431</v>
      </c>
      <c r="BG376">
        <v>2395.948571428572</v>
      </c>
      <c r="BH376">
        <v>38.003071428571431</v>
      </c>
      <c r="BI376">
        <v>37.729671428571429</v>
      </c>
      <c r="BJ376">
        <v>2384</v>
      </c>
      <c r="BK376">
        <v>37.854871428571428</v>
      </c>
      <c r="BL376">
        <v>500.11442857142862</v>
      </c>
      <c r="BM376">
        <v>101.2188571428571</v>
      </c>
      <c r="BN376">
        <v>9.9995657142857144E-2</v>
      </c>
      <c r="BO376">
        <v>34.404642857142861</v>
      </c>
      <c r="BP376">
        <v>33.272100000000002</v>
      </c>
      <c r="BQ376">
        <v>999.89999999999986</v>
      </c>
      <c r="BR376">
        <v>0</v>
      </c>
      <c r="BS376">
        <v>0</v>
      </c>
      <c r="BT376">
        <v>8988.9271428571428</v>
      </c>
      <c r="BU376">
        <v>0</v>
      </c>
      <c r="BV376">
        <v>252.15342857142861</v>
      </c>
      <c r="BW376">
        <v>-20.820699999999999</v>
      </c>
      <c r="BX376">
        <v>2468.9557142857138</v>
      </c>
      <c r="BY376">
        <v>2489.8914285714282</v>
      </c>
      <c r="BZ376">
        <v>0.27338357142857139</v>
      </c>
      <c r="CA376">
        <v>2395.948571428572</v>
      </c>
      <c r="CB376">
        <v>37.729671428571429</v>
      </c>
      <c r="CC376">
        <v>3.8466242857142858</v>
      </c>
      <c r="CD376">
        <v>3.818952857142857</v>
      </c>
      <c r="CE376">
        <v>28.232700000000001</v>
      </c>
      <c r="CF376">
        <v>28.10867142857143</v>
      </c>
      <c r="CG376">
        <v>1200</v>
      </c>
      <c r="CH376">
        <v>0.500023</v>
      </c>
      <c r="CI376">
        <v>0.49997699999999989</v>
      </c>
      <c r="CJ376">
        <v>0</v>
      </c>
      <c r="CK376">
        <v>1010.6</v>
      </c>
      <c r="CL376">
        <v>4.9990899999999998</v>
      </c>
      <c r="CM376">
        <v>10902.185714285721</v>
      </c>
      <c r="CN376">
        <v>9557.914285714287</v>
      </c>
      <c r="CO376">
        <v>46</v>
      </c>
      <c r="CP376">
        <v>48.258857142857153</v>
      </c>
      <c r="CQ376">
        <v>46.936999999999998</v>
      </c>
      <c r="CR376">
        <v>47</v>
      </c>
      <c r="CS376">
        <v>47.223000000000013</v>
      </c>
      <c r="CT376">
        <v>597.52999999999986</v>
      </c>
      <c r="CU376">
        <v>597.47000000000014</v>
      </c>
      <c r="CV376">
        <v>0</v>
      </c>
      <c r="CW376">
        <v>1675369038.7</v>
      </c>
      <c r="CX376">
        <v>0</v>
      </c>
      <c r="CY376">
        <v>1675367359.0999999</v>
      </c>
      <c r="CZ376" t="s">
        <v>356</v>
      </c>
      <c r="DA376">
        <v>1675367359.0999999</v>
      </c>
      <c r="DB376">
        <v>1675367351.0999999</v>
      </c>
      <c r="DC376">
        <v>3</v>
      </c>
      <c r="DD376">
        <v>-0.36899999999999999</v>
      </c>
      <c r="DE376">
        <v>-0.108</v>
      </c>
      <c r="DF376">
        <v>-5.9960000000000004</v>
      </c>
      <c r="DG376">
        <v>0.14799999999999999</v>
      </c>
      <c r="DH376">
        <v>415</v>
      </c>
      <c r="DI376">
        <v>35</v>
      </c>
      <c r="DJ376">
        <v>0.46</v>
      </c>
      <c r="DK376">
        <v>0.2</v>
      </c>
      <c r="DL376">
        <v>-20.685831707317071</v>
      </c>
      <c r="DM376">
        <v>-0.79039651567945202</v>
      </c>
      <c r="DN376">
        <v>0.19397701704322479</v>
      </c>
      <c r="DO376">
        <v>0</v>
      </c>
      <c r="DP376">
        <v>0.21382416341463409</v>
      </c>
      <c r="DQ376">
        <v>8.4639324041812167E-2</v>
      </c>
      <c r="DR376">
        <v>5.8586370074145737E-2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363</v>
      </c>
      <c r="EA376">
        <v>2.9442900000000001</v>
      </c>
      <c r="EB376">
        <v>2.62371</v>
      </c>
      <c r="EC376">
        <v>0.31064000000000003</v>
      </c>
      <c r="ED376">
        <v>0.30973800000000001</v>
      </c>
      <c r="EE376">
        <v>0.149307</v>
      </c>
      <c r="EF376">
        <v>0.14685799999999999</v>
      </c>
      <c r="EG376">
        <v>20664.7</v>
      </c>
      <c r="EH376">
        <v>20986.5</v>
      </c>
      <c r="EI376">
        <v>27939.599999999999</v>
      </c>
      <c r="EJ376">
        <v>29322.1</v>
      </c>
      <c r="EK376">
        <v>32736.6</v>
      </c>
      <c r="EL376">
        <v>34736.6</v>
      </c>
      <c r="EM376">
        <v>39466.5</v>
      </c>
      <c r="EN376">
        <v>41911</v>
      </c>
      <c r="EO376">
        <v>1.9099299999999999</v>
      </c>
      <c r="EP376">
        <v>1.8807199999999999</v>
      </c>
      <c r="EQ376">
        <v>5.39199E-2</v>
      </c>
      <c r="ER376">
        <v>0</v>
      </c>
      <c r="ES376">
        <v>32.399500000000003</v>
      </c>
      <c r="ET376">
        <v>999.9</v>
      </c>
      <c r="EU376">
        <v>72.2</v>
      </c>
      <c r="EV376">
        <v>35</v>
      </c>
      <c r="EW376">
        <v>40.290199999999999</v>
      </c>
      <c r="EX376">
        <v>57.006599999999999</v>
      </c>
      <c r="EY376">
        <v>1.8669899999999999</v>
      </c>
      <c r="EZ376">
        <v>1</v>
      </c>
      <c r="FA376">
        <v>0.72658500000000004</v>
      </c>
      <c r="FB376">
        <v>1.1501699999999999</v>
      </c>
      <c r="FC376">
        <v>20.268000000000001</v>
      </c>
      <c r="FD376">
        <v>5.2157900000000001</v>
      </c>
      <c r="FE376">
        <v>12.0099</v>
      </c>
      <c r="FF376">
        <v>4.9856999999999996</v>
      </c>
      <c r="FG376">
        <v>3.2845800000000001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1.86222</v>
      </c>
      <c r="FN376">
        <v>1.86426</v>
      </c>
      <c r="FO376">
        <v>1.8603499999999999</v>
      </c>
      <c r="FP376">
        <v>1.8610100000000001</v>
      </c>
      <c r="FQ376">
        <v>1.8602000000000001</v>
      </c>
      <c r="FR376">
        <v>1.86188</v>
      </c>
      <c r="FS376">
        <v>1.8585199999999999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-8.8800000000000008</v>
      </c>
      <c r="GH376">
        <v>0.1482</v>
      </c>
      <c r="GI376">
        <v>-8.8726076172631814</v>
      </c>
      <c r="GJ376">
        <v>0</v>
      </c>
      <c r="GK376">
        <v>0</v>
      </c>
      <c r="GL376">
        <v>0</v>
      </c>
      <c r="GM376">
        <v>0.1481899999999996</v>
      </c>
      <c r="GN376">
        <v>0</v>
      </c>
      <c r="GO376">
        <v>0</v>
      </c>
      <c r="GP376">
        <v>0</v>
      </c>
      <c r="GQ376">
        <v>6</v>
      </c>
      <c r="GR376">
        <v>2080</v>
      </c>
      <c r="GS376">
        <v>4</v>
      </c>
      <c r="GT376">
        <v>32</v>
      </c>
      <c r="GU376">
        <v>27.7</v>
      </c>
      <c r="GV376">
        <v>27.8</v>
      </c>
      <c r="GW376">
        <v>4.5056200000000004</v>
      </c>
      <c r="GX376">
        <v>2.4682599999999999</v>
      </c>
      <c r="GY376">
        <v>1.4489700000000001</v>
      </c>
      <c r="GZ376">
        <v>2.32422</v>
      </c>
      <c r="HA376">
        <v>1.5478499999999999</v>
      </c>
      <c r="HB376">
        <v>2.2924799999999999</v>
      </c>
      <c r="HC376">
        <v>39.9437</v>
      </c>
      <c r="HD376">
        <v>14.228300000000001</v>
      </c>
      <c r="HE376">
        <v>18</v>
      </c>
      <c r="HF376">
        <v>501.48099999999999</v>
      </c>
      <c r="HG376">
        <v>523.95399999999995</v>
      </c>
      <c r="HH376">
        <v>30.9985</v>
      </c>
      <c r="HI376">
        <v>36.441800000000001</v>
      </c>
      <c r="HJ376">
        <v>29.999400000000001</v>
      </c>
      <c r="HK376">
        <v>36.407600000000002</v>
      </c>
      <c r="HL376">
        <v>36.429499999999997</v>
      </c>
      <c r="HM376">
        <v>90.102699999999999</v>
      </c>
      <c r="HN376">
        <v>11.407299999999999</v>
      </c>
      <c r="HO376">
        <v>100</v>
      </c>
      <c r="HP376">
        <v>31</v>
      </c>
      <c r="HQ376">
        <v>2407.7800000000002</v>
      </c>
      <c r="HR376">
        <v>37.4542</v>
      </c>
      <c r="HS376">
        <v>98.493200000000002</v>
      </c>
      <c r="HT376">
        <v>97.188400000000001</v>
      </c>
    </row>
    <row r="377" spans="1:228" x14ac:dyDescent="0.2">
      <c r="A377">
        <v>362</v>
      </c>
      <c r="B377">
        <v>1675369024.5</v>
      </c>
      <c r="C377">
        <v>1441.400000095367</v>
      </c>
      <c r="D377" t="s">
        <v>1083</v>
      </c>
      <c r="E377" t="s">
        <v>1084</v>
      </c>
      <c r="F377">
        <v>4</v>
      </c>
      <c r="G377">
        <v>1675369022.1875</v>
      </c>
      <c r="H377">
        <f t="shared" si="170"/>
        <v>2.2575557505124334E-4</v>
      </c>
      <c r="I377">
        <f t="shared" si="171"/>
        <v>0.22575557505124333</v>
      </c>
      <c r="J377">
        <f t="shared" si="172"/>
        <v>5.9795958486242649</v>
      </c>
      <c r="K377">
        <f t="shared" si="173"/>
        <v>2381.2125000000001</v>
      </c>
      <c r="L377">
        <f t="shared" si="174"/>
        <v>1775.8111543356154</v>
      </c>
      <c r="M377">
        <f t="shared" si="175"/>
        <v>179.92153340253063</v>
      </c>
      <c r="N377">
        <f t="shared" si="176"/>
        <v>241.25955246494811</v>
      </c>
      <c r="O377">
        <f t="shared" si="177"/>
        <v>1.7093469512655831E-2</v>
      </c>
      <c r="P377">
        <f t="shared" si="178"/>
        <v>2.7702244499949189</v>
      </c>
      <c r="Q377">
        <f t="shared" si="179"/>
        <v>1.7035088937146635E-2</v>
      </c>
      <c r="R377">
        <f t="shared" si="180"/>
        <v>1.0652159146326657E-2</v>
      </c>
      <c r="S377">
        <f t="shared" si="181"/>
        <v>226.11234223359787</v>
      </c>
      <c r="T377">
        <f t="shared" si="182"/>
        <v>35.736094456323684</v>
      </c>
      <c r="U377">
        <f t="shared" si="183"/>
        <v>33.277037499999999</v>
      </c>
      <c r="V377">
        <f t="shared" si="184"/>
        <v>5.1312837827814795</v>
      </c>
      <c r="W377">
        <f t="shared" si="185"/>
        <v>70.431244492262067</v>
      </c>
      <c r="X377">
        <f t="shared" si="186"/>
        <v>3.8480782735761858</v>
      </c>
      <c r="Y377">
        <f t="shared" si="187"/>
        <v>5.4635954558476598</v>
      </c>
      <c r="Z377">
        <f t="shared" si="188"/>
        <v>1.2832055092052936</v>
      </c>
      <c r="AA377">
        <f t="shared" si="189"/>
        <v>-9.9558208597598306</v>
      </c>
      <c r="AB377">
        <f t="shared" si="190"/>
        <v>167.81526285690154</v>
      </c>
      <c r="AC377">
        <f t="shared" si="191"/>
        <v>13.988149188009587</v>
      </c>
      <c r="AD377">
        <f t="shared" si="192"/>
        <v>397.95993341874919</v>
      </c>
      <c r="AE377">
        <f t="shared" si="193"/>
        <v>16.279570887446436</v>
      </c>
      <c r="AF377">
        <f t="shared" si="194"/>
        <v>0.2734915310570139</v>
      </c>
      <c r="AG377">
        <f t="shared" si="195"/>
        <v>5.9795958486242649</v>
      </c>
      <c r="AH377">
        <v>2494.4340561823651</v>
      </c>
      <c r="AI377">
        <v>2478.2276969696959</v>
      </c>
      <c r="AJ377">
        <v>1.6635266594643301</v>
      </c>
      <c r="AK377">
        <v>66.45767359900691</v>
      </c>
      <c r="AL377">
        <f t="shared" si="196"/>
        <v>0.22575557505124333</v>
      </c>
      <c r="AM377">
        <v>37.692020272698407</v>
      </c>
      <c r="AN377">
        <v>37.966336363636373</v>
      </c>
      <c r="AO377">
        <v>-2.1640487167555369E-3</v>
      </c>
      <c r="AP377">
        <v>80.18708061797463</v>
      </c>
      <c r="AQ377">
        <v>11</v>
      </c>
      <c r="AR377">
        <v>2</v>
      </c>
      <c r="AS377">
        <f t="shared" si="197"/>
        <v>1</v>
      </c>
      <c r="AT377">
        <f t="shared" si="198"/>
        <v>0</v>
      </c>
      <c r="AU377">
        <f t="shared" si="199"/>
        <v>47192.637976740763</v>
      </c>
      <c r="AV377">
        <f t="shared" si="200"/>
        <v>1199.9925000000001</v>
      </c>
      <c r="AW377">
        <f t="shared" si="201"/>
        <v>1025.9178135925376</v>
      </c>
      <c r="AX377">
        <f t="shared" si="202"/>
        <v>0.8549368546824565</v>
      </c>
      <c r="AY377">
        <f t="shared" si="203"/>
        <v>0.18842812953714116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1675369022.1875</v>
      </c>
      <c r="BF377">
        <v>2381.2125000000001</v>
      </c>
      <c r="BG377">
        <v>2401.5262499999999</v>
      </c>
      <c r="BH377">
        <v>37.980224999999997</v>
      </c>
      <c r="BI377">
        <v>37.664549999999998</v>
      </c>
      <c r="BJ377">
        <v>2390.085</v>
      </c>
      <c r="BK377">
        <v>37.832050000000002</v>
      </c>
      <c r="BL377">
        <v>500.07937500000003</v>
      </c>
      <c r="BM377">
        <v>101.218</v>
      </c>
      <c r="BN377">
        <v>9.9943050000000005E-2</v>
      </c>
      <c r="BO377">
        <v>34.400687499999997</v>
      </c>
      <c r="BP377">
        <v>33.277037499999999</v>
      </c>
      <c r="BQ377">
        <v>999.9</v>
      </c>
      <c r="BR377">
        <v>0</v>
      </c>
      <c r="BS377">
        <v>0</v>
      </c>
      <c r="BT377">
        <v>9008.5162500000006</v>
      </c>
      <c r="BU377">
        <v>0</v>
      </c>
      <c r="BV377">
        <v>275.72537499999999</v>
      </c>
      <c r="BW377">
        <v>-20.314137500000001</v>
      </c>
      <c r="BX377">
        <v>2475.2212500000001</v>
      </c>
      <c r="BY377">
        <v>2495.5174999999999</v>
      </c>
      <c r="BZ377">
        <v>0.31567824999999999</v>
      </c>
      <c r="CA377">
        <v>2401.5262499999999</v>
      </c>
      <c r="CB377">
        <v>37.664549999999998</v>
      </c>
      <c r="CC377">
        <v>3.8442824999999998</v>
      </c>
      <c r="CD377">
        <v>3.8123325000000001</v>
      </c>
      <c r="CE377">
        <v>28.222237499999999</v>
      </c>
      <c r="CF377">
        <v>28.078900000000001</v>
      </c>
      <c r="CG377">
        <v>1199.9925000000001</v>
      </c>
      <c r="CH377">
        <v>0.500023</v>
      </c>
      <c r="CI377">
        <v>0.499977</v>
      </c>
      <c r="CJ377">
        <v>0</v>
      </c>
      <c r="CK377">
        <v>1010.6675</v>
      </c>
      <c r="CL377">
        <v>4.9990899999999998</v>
      </c>
      <c r="CM377">
        <v>10900.887500000001</v>
      </c>
      <c r="CN377">
        <v>9557.8575000000001</v>
      </c>
      <c r="CO377">
        <v>46</v>
      </c>
      <c r="CP377">
        <v>48.25</v>
      </c>
      <c r="CQ377">
        <v>46.936999999999998</v>
      </c>
      <c r="CR377">
        <v>47</v>
      </c>
      <c r="CS377">
        <v>47.186999999999998</v>
      </c>
      <c r="CT377">
        <v>597.52250000000004</v>
      </c>
      <c r="CU377">
        <v>597.47</v>
      </c>
      <c r="CV377">
        <v>0</v>
      </c>
      <c r="CW377">
        <v>1675369042.9000001</v>
      </c>
      <c r="CX377">
        <v>0</v>
      </c>
      <c r="CY377">
        <v>1675367359.0999999</v>
      </c>
      <c r="CZ377" t="s">
        <v>356</v>
      </c>
      <c r="DA377">
        <v>1675367359.0999999</v>
      </c>
      <c r="DB377">
        <v>1675367351.0999999</v>
      </c>
      <c r="DC377">
        <v>3</v>
      </c>
      <c r="DD377">
        <v>-0.36899999999999999</v>
      </c>
      <c r="DE377">
        <v>-0.108</v>
      </c>
      <c r="DF377">
        <v>-5.9960000000000004</v>
      </c>
      <c r="DG377">
        <v>0.14799999999999999</v>
      </c>
      <c r="DH377">
        <v>415</v>
      </c>
      <c r="DI377">
        <v>35</v>
      </c>
      <c r="DJ377">
        <v>0.46</v>
      </c>
      <c r="DK377">
        <v>0.2</v>
      </c>
      <c r="DL377">
        <v>-20.618463414634149</v>
      </c>
      <c r="DM377">
        <v>0.25664738675955012</v>
      </c>
      <c r="DN377">
        <v>0.23958991362386589</v>
      </c>
      <c r="DO377">
        <v>0</v>
      </c>
      <c r="DP377">
        <v>0.23060701707317069</v>
      </c>
      <c r="DQ377">
        <v>0.40871250313588797</v>
      </c>
      <c r="DR377">
        <v>7.0991172493819754E-2</v>
      </c>
      <c r="DS377">
        <v>0</v>
      </c>
      <c r="DT377">
        <v>0</v>
      </c>
      <c r="DU377">
        <v>0</v>
      </c>
      <c r="DV377">
        <v>0</v>
      </c>
      <c r="DW377">
        <v>-1</v>
      </c>
      <c r="DX377">
        <v>0</v>
      </c>
      <c r="DY377">
        <v>2</v>
      </c>
      <c r="DZ377" t="s">
        <v>366</v>
      </c>
      <c r="EA377">
        <v>2.9440599999999999</v>
      </c>
      <c r="EB377">
        <v>2.6238100000000002</v>
      </c>
      <c r="EC377">
        <v>0.31108599999999997</v>
      </c>
      <c r="ED377">
        <v>0.310172</v>
      </c>
      <c r="EE377">
        <v>0.149227</v>
      </c>
      <c r="EF377">
        <v>0.14671000000000001</v>
      </c>
      <c r="EG377">
        <v>20651.7</v>
      </c>
      <c r="EH377">
        <v>20973.8</v>
      </c>
      <c r="EI377">
        <v>27940.3</v>
      </c>
      <c r="EJ377">
        <v>29322.799999999999</v>
      </c>
      <c r="EK377">
        <v>32740.3</v>
      </c>
      <c r="EL377">
        <v>34743.599999999999</v>
      </c>
      <c r="EM377">
        <v>39467.300000000003</v>
      </c>
      <c r="EN377">
        <v>41912.199999999997</v>
      </c>
      <c r="EO377">
        <v>1.9092</v>
      </c>
      <c r="EP377">
        <v>1.8811500000000001</v>
      </c>
      <c r="EQ377">
        <v>5.5108200000000003E-2</v>
      </c>
      <c r="ER377">
        <v>0</v>
      </c>
      <c r="ES377">
        <v>32.390099999999997</v>
      </c>
      <c r="ET377">
        <v>999.9</v>
      </c>
      <c r="EU377">
        <v>72.2</v>
      </c>
      <c r="EV377">
        <v>35</v>
      </c>
      <c r="EW377">
        <v>40.285499999999999</v>
      </c>
      <c r="EX377">
        <v>57.306600000000003</v>
      </c>
      <c r="EY377">
        <v>2.5200300000000002</v>
      </c>
      <c r="EZ377">
        <v>1</v>
      </c>
      <c r="FA377">
        <v>0.72581300000000004</v>
      </c>
      <c r="FB377">
        <v>1.15015</v>
      </c>
      <c r="FC377">
        <v>20.2681</v>
      </c>
      <c r="FD377">
        <v>5.21549</v>
      </c>
      <c r="FE377">
        <v>12.0099</v>
      </c>
      <c r="FF377">
        <v>4.9850500000000002</v>
      </c>
      <c r="FG377">
        <v>3.2845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1.8622099999999999</v>
      </c>
      <c r="FN377">
        <v>1.8642799999999999</v>
      </c>
      <c r="FO377">
        <v>1.8603499999999999</v>
      </c>
      <c r="FP377">
        <v>1.8610500000000001</v>
      </c>
      <c r="FQ377">
        <v>1.8602000000000001</v>
      </c>
      <c r="FR377">
        <v>1.86189</v>
      </c>
      <c r="FS377">
        <v>1.8585199999999999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-8.8699999999999992</v>
      </c>
      <c r="GH377">
        <v>0.1482</v>
      </c>
      <c r="GI377">
        <v>-8.8726076172631814</v>
      </c>
      <c r="GJ377">
        <v>0</v>
      </c>
      <c r="GK377">
        <v>0</v>
      </c>
      <c r="GL377">
        <v>0</v>
      </c>
      <c r="GM377">
        <v>0.1481899999999996</v>
      </c>
      <c r="GN377">
        <v>0</v>
      </c>
      <c r="GO377">
        <v>0</v>
      </c>
      <c r="GP377">
        <v>0</v>
      </c>
      <c r="GQ377">
        <v>6</v>
      </c>
      <c r="GR377">
        <v>2080</v>
      </c>
      <c r="GS377">
        <v>4</v>
      </c>
      <c r="GT377">
        <v>32</v>
      </c>
      <c r="GU377">
        <v>27.8</v>
      </c>
      <c r="GV377">
        <v>27.9</v>
      </c>
      <c r="GW377">
        <v>4.5129400000000004</v>
      </c>
      <c r="GX377">
        <v>2.4719199999999999</v>
      </c>
      <c r="GY377">
        <v>1.4489700000000001</v>
      </c>
      <c r="GZ377">
        <v>2.323</v>
      </c>
      <c r="HA377">
        <v>1.5478499999999999</v>
      </c>
      <c r="HB377">
        <v>2.36572</v>
      </c>
      <c r="HC377">
        <v>39.9437</v>
      </c>
      <c r="HD377">
        <v>14.2546</v>
      </c>
      <c r="HE377">
        <v>18</v>
      </c>
      <c r="HF377">
        <v>500.96300000000002</v>
      </c>
      <c r="HG377">
        <v>524.22199999999998</v>
      </c>
      <c r="HH377">
        <v>30.999300000000002</v>
      </c>
      <c r="HI377">
        <v>36.435000000000002</v>
      </c>
      <c r="HJ377">
        <v>29.999300000000002</v>
      </c>
      <c r="HK377">
        <v>36.401800000000001</v>
      </c>
      <c r="HL377">
        <v>36.423699999999997</v>
      </c>
      <c r="HM377">
        <v>90.287199999999999</v>
      </c>
      <c r="HN377">
        <v>11.677899999999999</v>
      </c>
      <c r="HO377">
        <v>100</v>
      </c>
      <c r="HP377">
        <v>31</v>
      </c>
      <c r="HQ377">
        <v>2414.4699999999998</v>
      </c>
      <c r="HR377">
        <v>37.453099999999999</v>
      </c>
      <c r="HS377">
        <v>98.495199999999997</v>
      </c>
      <c r="HT377">
        <v>97.191000000000003</v>
      </c>
    </row>
    <row r="378" spans="1:228" x14ac:dyDescent="0.2">
      <c r="A378">
        <v>363</v>
      </c>
      <c r="B378">
        <v>1675369028.5</v>
      </c>
      <c r="C378">
        <v>1445.400000095367</v>
      </c>
      <c r="D378" t="s">
        <v>1085</v>
      </c>
      <c r="E378" t="s">
        <v>1086</v>
      </c>
      <c r="F378">
        <v>4</v>
      </c>
      <c r="G378">
        <v>1675369026.5</v>
      </c>
      <c r="H378">
        <f t="shared" si="170"/>
        <v>1.8336302913343292E-4</v>
      </c>
      <c r="I378">
        <f t="shared" si="171"/>
        <v>0.18336302913343291</v>
      </c>
      <c r="J378">
        <f t="shared" si="172"/>
        <v>6.159799325136353</v>
      </c>
      <c r="K378">
        <f t="shared" si="173"/>
        <v>2388.1014285714291</v>
      </c>
      <c r="L378">
        <f t="shared" si="174"/>
        <v>1630.9447747754</v>
      </c>
      <c r="M378">
        <f t="shared" si="175"/>
        <v>165.24135320213961</v>
      </c>
      <c r="N378">
        <f t="shared" si="176"/>
        <v>241.95369318709675</v>
      </c>
      <c r="O378">
        <f t="shared" si="177"/>
        <v>1.3828125759652978E-2</v>
      </c>
      <c r="P378">
        <f t="shared" si="178"/>
        <v>2.7674150854271389</v>
      </c>
      <c r="Q378">
        <f t="shared" si="179"/>
        <v>1.378985386777792E-2</v>
      </c>
      <c r="R378">
        <f t="shared" si="180"/>
        <v>8.6220883557492443E-3</v>
      </c>
      <c r="S378">
        <f t="shared" si="181"/>
        <v>226.11217123362135</v>
      </c>
      <c r="T378">
        <f t="shared" si="182"/>
        <v>35.744607299709656</v>
      </c>
      <c r="U378">
        <f t="shared" si="183"/>
        <v>33.277671428571423</v>
      </c>
      <c r="V378">
        <f t="shared" si="184"/>
        <v>5.131466189084942</v>
      </c>
      <c r="W378">
        <f t="shared" si="185"/>
        <v>70.372345219836703</v>
      </c>
      <c r="X378">
        <f t="shared" si="186"/>
        <v>3.8439404429017325</v>
      </c>
      <c r="Y378">
        <f t="shared" si="187"/>
        <v>5.4622883902669699</v>
      </c>
      <c r="Z378">
        <f t="shared" si="188"/>
        <v>1.2875257461832095</v>
      </c>
      <c r="AA378">
        <f t="shared" si="189"/>
        <v>-8.0863095847843915</v>
      </c>
      <c r="AB378">
        <f t="shared" si="190"/>
        <v>166.90868337313188</v>
      </c>
      <c r="AC378">
        <f t="shared" si="191"/>
        <v>13.926455105581239</v>
      </c>
      <c r="AD378">
        <f t="shared" si="192"/>
        <v>398.86100012755003</v>
      </c>
      <c r="AE378">
        <f t="shared" si="193"/>
        <v>16.36453150691133</v>
      </c>
      <c r="AF378">
        <f t="shared" si="194"/>
        <v>0.27349464920627303</v>
      </c>
      <c r="AG378">
        <f t="shared" si="195"/>
        <v>6.159799325136353</v>
      </c>
      <c r="AH378">
        <v>2501.0677418653991</v>
      </c>
      <c r="AI378">
        <v>2484.7532121212121</v>
      </c>
      <c r="AJ378">
        <v>1.6417870989088681</v>
      </c>
      <c r="AK378">
        <v>66.45767359900691</v>
      </c>
      <c r="AL378">
        <f t="shared" si="196"/>
        <v>0.18336302913343291</v>
      </c>
      <c r="AM378">
        <v>37.640738635422238</v>
      </c>
      <c r="AN378">
        <v>37.925360606060607</v>
      </c>
      <c r="AO378">
        <v>-1.1500178117383819E-2</v>
      </c>
      <c r="AP378">
        <v>80.18708061797463</v>
      </c>
      <c r="AQ378">
        <v>10</v>
      </c>
      <c r="AR378">
        <v>2</v>
      </c>
      <c r="AS378">
        <f t="shared" si="197"/>
        <v>1</v>
      </c>
      <c r="AT378">
        <f t="shared" si="198"/>
        <v>0</v>
      </c>
      <c r="AU378">
        <f t="shared" si="199"/>
        <v>47116.318576368743</v>
      </c>
      <c r="AV378">
        <f t="shared" si="200"/>
        <v>1199.991428571429</v>
      </c>
      <c r="AW378">
        <f t="shared" si="201"/>
        <v>1025.9169135925501</v>
      </c>
      <c r="AX378">
        <f t="shared" si="202"/>
        <v>0.85493686801903923</v>
      </c>
      <c r="AY378">
        <f t="shared" si="203"/>
        <v>0.18842815527674589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1675369026.5</v>
      </c>
      <c r="BF378">
        <v>2388.1014285714291</v>
      </c>
      <c r="BG378">
        <v>2408.517142857143</v>
      </c>
      <c r="BH378">
        <v>37.939985714285719</v>
      </c>
      <c r="BI378">
        <v>37.62432857142857</v>
      </c>
      <c r="BJ378">
        <v>2396.9728571428568</v>
      </c>
      <c r="BK378">
        <v>37.791800000000002</v>
      </c>
      <c r="BL378">
        <v>500.1342857142858</v>
      </c>
      <c r="BM378">
        <v>101.2162857142857</v>
      </c>
      <c r="BN378">
        <v>0.1000529857142857</v>
      </c>
      <c r="BO378">
        <v>34.396385714285707</v>
      </c>
      <c r="BP378">
        <v>33.277671428571423</v>
      </c>
      <c r="BQ378">
        <v>999.89999999999986</v>
      </c>
      <c r="BR378">
        <v>0</v>
      </c>
      <c r="BS378">
        <v>0</v>
      </c>
      <c r="BT378">
        <v>8993.75</v>
      </c>
      <c r="BU378">
        <v>0</v>
      </c>
      <c r="BV378">
        <v>296.99557142857151</v>
      </c>
      <c r="BW378">
        <v>-20.419085714285711</v>
      </c>
      <c r="BX378">
        <v>2482.2771428571432</v>
      </c>
      <c r="BY378">
        <v>2502.6799999999998</v>
      </c>
      <c r="BZ378">
        <v>0.31566899999999998</v>
      </c>
      <c r="CA378">
        <v>2408.517142857143</v>
      </c>
      <c r="CB378">
        <v>37.62432857142857</v>
      </c>
      <c r="CC378">
        <v>3.8401457142857138</v>
      </c>
      <c r="CD378">
        <v>3.8081957142857141</v>
      </c>
      <c r="CE378">
        <v>28.20374285714286</v>
      </c>
      <c r="CF378">
        <v>28.060285714285719</v>
      </c>
      <c r="CG378">
        <v>1199.991428571429</v>
      </c>
      <c r="CH378">
        <v>0.500023</v>
      </c>
      <c r="CI378">
        <v>0.49997699999999989</v>
      </c>
      <c r="CJ378">
        <v>0</v>
      </c>
      <c r="CK378">
        <v>1010.578571428571</v>
      </c>
      <c r="CL378">
        <v>4.9990899999999998</v>
      </c>
      <c r="CM378">
        <v>10899.12857142857</v>
      </c>
      <c r="CN378">
        <v>9557.8571428571431</v>
      </c>
      <c r="CO378">
        <v>46</v>
      </c>
      <c r="CP378">
        <v>48.25</v>
      </c>
      <c r="CQ378">
        <v>46.936999999999998</v>
      </c>
      <c r="CR378">
        <v>47</v>
      </c>
      <c r="CS378">
        <v>47.186999999999998</v>
      </c>
      <c r="CT378">
        <v>597.52142857142849</v>
      </c>
      <c r="CU378">
        <v>597.47000000000014</v>
      </c>
      <c r="CV378">
        <v>0</v>
      </c>
      <c r="CW378">
        <v>1675369047.0999999</v>
      </c>
      <c r="CX378">
        <v>0</v>
      </c>
      <c r="CY378">
        <v>1675367359.0999999</v>
      </c>
      <c r="CZ378" t="s">
        <v>356</v>
      </c>
      <c r="DA378">
        <v>1675367359.0999999</v>
      </c>
      <c r="DB378">
        <v>1675367351.0999999</v>
      </c>
      <c r="DC378">
        <v>3</v>
      </c>
      <c r="DD378">
        <v>-0.36899999999999999</v>
      </c>
      <c r="DE378">
        <v>-0.108</v>
      </c>
      <c r="DF378">
        <v>-5.9960000000000004</v>
      </c>
      <c r="DG378">
        <v>0.14799999999999999</v>
      </c>
      <c r="DH378">
        <v>415</v>
      </c>
      <c r="DI378">
        <v>35</v>
      </c>
      <c r="DJ378">
        <v>0.46</v>
      </c>
      <c r="DK378">
        <v>0.2</v>
      </c>
      <c r="DL378">
        <v>-20.565497560975611</v>
      </c>
      <c r="DM378">
        <v>0.6963428571428657</v>
      </c>
      <c r="DN378">
        <v>0.2540258422496352</v>
      </c>
      <c r="DO378">
        <v>0</v>
      </c>
      <c r="DP378">
        <v>0.2444836268292683</v>
      </c>
      <c r="DQ378">
        <v>0.70952583554006943</v>
      </c>
      <c r="DR378">
        <v>7.8881682368771883E-2</v>
      </c>
      <c r="DS378">
        <v>0</v>
      </c>
      <c r="DT378">
        <v>0</v>
      </c>
      <c r="DU378">
        <v>0</v>
      </c>
      <c r="DV378">
        <v>0</v>
      </c>
      <c r="DW378">
        <v>-1</v>
      </c>
      <c r="DX378">
        <v>0</v>
      </c>
      <c r="DY378">
        <v>2</v>
      </c>
      <c r="DZ378" t="s">
        <v>366</v>
      </c>
      <c r="EA378">
        <v>2.9447199999999998</v>
      </c>
      <c r="EB378">
        <v>2.6236299999999999</v>
      </c>
      <c r="EC378">
        <v>0.31152299999999999</v>
      </c>
      <c r="ED378">
        <v>0.31061699999999998</v>
      </c>
      <c r="EE378">
        <v>0.149118</v>
      </c>
      <c r="EF378">
        <v>0.146593</v>
      </c>
      <c r="EG378">
        <v>20638.900000000001</v>
      </c>
      <c r="EH378">
        <v>20960.7</v>
      </c>
      <c r="EI378">
        <v>27940.7</v>
      </c>
      <c r="EJ378">
        <v>29323.599999999999</v>
      </c>
      <c r="EK378">
        <v>32745.1</v>
      </c>
      <c r="EL378">
        <v>34749</v>
      </c>
      <c r="EM378">
        <v>39467.9</v>
      </c>
      <c r="EN378">
        <v>41912.9</v>
      </c>
      <c r="EO378">
        <v>1.90995</v>
      </c>
      <c r="EP378">
        <v>1.8808499999999999</v>
      </c>
      <c r="EQ378">
        <v>5.4519600000000001E-2</v>
      </c>
      <c r="ER378">
        <v>0</v>
      </c>
      <c r="ES378">
        <v>32.378100000000003</v>
      </c>
      <c r="ET378">
        <v>999.9</v>
      </c>
      <c r="EU378">
        <v>72.2</v>
      </c>
      <c r="EV378">
        <v>35</v>
      </c>
      <c r="EW378">
        <v>40.289700000000003</v>
      </c>
      <c r="EX378">
        <v>57.336599999999997</v>
      </c>
      <c r="EY378">
        <v>1.6065700000000001</v>
      </c>
      <c r="EZ378">
        <v>1</v>
      </c>
      <c r="FA378">
        <v>0.72525899999999999</v>
      </c>
      <c r="FB378">
        <v>1.15036</v>
      </c>
      <c r="FC378">
        <v>20.2681</v>
      </c>
      <c r="FD378">
        <v>5.21549</v>
      </c>
      <c r="FE378">
        <v>12.0099</v>
      </c>
      <c r="FF378">
        <v>4.9850000000000003</v>
      </c>
      <c r="FG378">
        <v>3.2845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1.8622000000000001</v>
      </c>
      <c r="FN378">
        <v>1.8643099999999999</v>
      </c>
      <c r="FO378">
        <v>1.8603499999999999</v>
      </c>
      <c r="FP378">
        <v>1.86103</v>
      </c>
      <c r="FQ378">
        <v>1.8602000000000001</v>
      </c>
      <c r="FR378">
        <v>1.86189</v>
      </c>
      <c r="FS378">
        <v>1.8585199999999999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-8.8800000000000008</v>
      </c>
      <c r="GH378">
        <v>0.1482</v>
      </c>
      <c r="GI378">
        <v>-8.8726076172631814</v>
      </c>
      <c r="GJ378">
        <v>0</v>
      </c>
      <c r="GK378">
        <v>0</v>
      </c>
      <c r="GL378">
        <v>0</v>
      </c>
      <c r="GM378">
        <v>0.1481899999999996</v>
      </c>
      <c r="GN378">
        <v>0</v>
      </c>
      <c r="GO378">
        <v>0</v>
      </c>
      <c r="GP378">
        <v>0</v>
      </c>
      <c r="GQ378">
        <v>6</v>
      </c>
      <c r="GR378">
        <v>2080</v>
      </c>
      <c r="GS378">
        <v>4</v>
      </c>
      <c r="GT378">
        <v>32</v>
      </c>
      <c r="GU378">
        <v>27.8</v>
      </c>
      <c r="GV378">
        <v>28</v>
      </c>
      <c r="GW378">
        <v>4.52393</v>
      </c>
      <c r="GX378">
        <v>2.48291</v>
      </c>
      <c r="GY378">
        <v>1.4489700000000001</v>
      </c>
      <c r="GZ378">
        <v>2.323</v>
      </c>
      <c r="HA378">
        <v>1.5478499999999999</v>
      </c>
      <c r="HB378">
        <v>2.2204600000000001</v>
      </c>
      <c r="HC378">
        <v>39.9437</v>
      </c>
      <c r="HD378">
        <v>14.2196</v>
      </c>
      <c r="HE378">
        <v>18</v>
      </c>
      <c r="HF378">
        <v>501.41699999999997</v>
      </c>
      <c r="HG378">
        <v>523.96400000000006</v>
      </c>
      <c r="HH378">
        <v>30.9998</v>
      </c>
      <c r="HI378">
        <v>36.4283</v>
      </c>
      <c r="HJ378">
        <v>29.999400000000001</v>
      </c>
      <c r="HK378">
        <v>36.396599999999999</v>
      </c>
      <c r="HL378">
        <v>36.4193</v>
      </c>
      <c r="HM378">
        <v>90.475399999999993</v>
      </c>
      <c r="HN378">
        <v>11.677899999999999</v>
      </c>
      <c r="HO378">
        <v>100</v>
      </c>
      <c r="HP378">
        <v>31</v>
      </c>
      <c r="HQ378">
        <v>2421.15</v>
      </c>
      <c r="HR378">
        <v>37.461500000000001</v>
      </c>
      <c r="HS378">
        <v>98.496799999999993</v>
      </c>
      <c r="HT378">
        <v>97.192999999999998</v>
      </c>
    </row>
    <row r="379" spans="1:228" x14ac:dyDescent="0.2">
      <c r="A379">
        <v>364</v>
      </c>
      <c r="B379">
        <v>1675369032.5</v>
      </c>
      <c r="C379">
        <v>1449.400000095367</v>
      </c>
      <c r="D379" t="s">
        <v>1087</v>
      </c>
      <c r="E379" t="s">
        <v>1088</v>
      </c>
      <c r="F379">
        <v>4</v>
      </c>
      <c r="G379">
        <v>1675369030.1875</v>
      </c>
      <c r="H379">
        <f t="shared" si="170"/>
        <v>1.9856435942595623E-4</v>
      </c>
      <c r="I379">
        <f t="shared" si="171"/>
        <v>0.19856435942595624</v>
      </c>
      <c r="J379">
        <f t="shared" si="172"/>
        <v>6.0799585792609872</v>
      </c>
      <c r="K379">
        <f t="shared" si="173"/>
        <v>2394.0450000000001</v>
      </c>
      <c r="L379">
        <f t="shared" si="174"/>
        <v>1702.3737711734043</v>
      </c>
      <c r="M379">
        <f t="shared" si="175"/>
        <v>172.47714674986406</v>
      </c>
      <c r="N379">
        <f t="shared" si="176"/>
        <v>242.55428377879912</v>
      </c>
      <c r="O379">
        <f t="shared" si="177"/>
        <v>1.5043951609040106E-2</v>
      </c>
      <c r="P379">
        <f t="shared" si="178"/>
        <v>2.7695125914937471</v>
      </c>
      <c r="Q379">
        <f t="shared" si="179"/>
        <v>1.4998699889591438E-2</v>
      </c>
      <c r="R379">
        <f t="shared" si="180"/>
        <v>9.3782417043494926E-3</v>
      </c>
      <c r="S379">
        <f t="shared" si="181"/>
        <v>226.11241460865278</v>
      </c>
      <c r="T379">
        <f t="shared" si="182"/>
        <v>35.729561024906303</v>
      </c>
      <c r="U379">
        <f t="shared" si="183"/>
        <v>33.245162499999999</v>
      </c>
      <c r="V379">
        <f t="shared" si="184"/>
        <v>5.1221193548059691</v>
      </c>
      <c r="W379">
        <f t="shared" si="185"/>
        <v>70.341943956511898</v>
      </c>
      <c r="X379">
        <f t="shared" si="186"/>
        <v>3.8401490110418202</v>
      </c>
      <c r="Y379">
        <f t="shared" si="187"/>
        <v>5.4592591490163374</v>
      </c>
      <c r="Z379">
        <f t="shared" si="188"/>
        <v>1.281970343764149</v>
      </c>
      <c r="AA379">
        <f t="shared" si="189"/>
        <v>-8.7566882506846699</v>
      </c>
      <c r="AB379">
        <f t="shared" si="190"/>
        <v>170.39999508271714</v>
      </c>
      <c r="AC379">
        <f t="shared" si="191"/>
        <v>14.204045427408678</v>
      </c>
      <c r="AD379">
        <f t="shared" si="192"/>
        <v>401.95976686809394</v>
      </c>
      <c r="AE379">
        <f t="shared" si="193"/>
        <v>16.547670890466502</v>
      </c>
      <c r="AF379">
        <f t="shared" si="194"/>
        <v>0.28077561945026247</v>
      </c>
      <c r="AG379">
        <f t="shared" si="195"/>
        <v>6.0799585792609872</v>
      </c>
      <c r="AH379">
        <v>2507.829181195264</v>
      </c>
      <c r="AI379">
        <v>2491.4111515151508</v>
      </c>
      <c r="AJ379">
        <v>1.680146718532459</v>
      </c>
      <c r="AK379">
        <v>66.45767359900691</v>
      </c>
      <c r="AL379">
        <f t="shared" si="196"/>
        <v>0.19856435942595624</v>
      </c>
      <c r="AM379">
        <v>37.594111389715373</v>
      </c>
      <c r="AN379">
        <v>37.883306666666648</v>
      </c>
      <c r="AO379">
        <v>-9.4506863864620601E-3</v>
      </c>
      <c r="AP379">
        <v>80.18708061797463</v>
      </c>
      <c r="AQ379">
        <v>10</v>
      </c>
      <c r="AR379">
        <v>2</v>
      </c>
      <c r="AS379">
        <f t="shared" si="197"/>
        <v>1</v>
      </c>
      <c r="AT379">
        <f t="shared" si="198"/>
        <v>0</v>
      </c>
      <c r="AU379">
        <f t="shared" si="199"/>
        <v>47175.3072579527</v>
      </c>
      <c r="AV379">
        <f t="shared" si="200"/>
        <v>1199.9925000000001</v>
      </c>
      <c r="AW379">
        <f t="shared" si="201"/>
        <v>1025.9178510925663</v>
      </c>
      <c r="AX379">
        <f t="shared" si="202"/>
        <v>0.85493688593267558</v>
      </c>
      <c r="AY379">
        <f t="shared" si="203"/>
        <v>0.18842818985006388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1675369030.1875</v>
      </c>
      <c r="BF379">
        <v>2394.0450000000001</v>
      </c>
      <c r="BG379">
        <v>2414.7049999999999</v>
      </c>
      <c r="BH379">
        <v>37.902812500000003</v>
      </c>
      <c r="BI379">
        <v>37.578712500000002</v>
      </c>
      <c r="BJ379">
        <v>2402.9175</v>
      </c>
      <c r="BK379">
        <v>37.754624999999997</v>
      </c>
      <c r="BL379">
        <v>500.09275000000002</v>
      </c>
      <c r="BM379">
        <v>101.215875</v>
      </c>
      <c r="BN379">
        <v>9.9799424999999997E-2</v>
      </c>
      <c r="BO379">
        <v>34.386412499999999</v>
      </c>
      <c r="BP379">
        <v>33.245162499999999</v>
      </c>
      <c r="BQ379">
        <v>999.9</v>
      </c>
      <c r="BR379">
        <v>0</v>
      </c>
      <c r="BS379">
        <v>0</v>
      </c>
      <c r="BT379">
        <v>9004.9237499999999</v>
      </c>
      <c r="BU379">
        <v>0</v>
      </c>
      <c r="BV379">
        <v>304.08350000000002</v>
      </c>
      <c r="BW379">
        <v>-20.6608375</v>
      </c>
      <c r="BX379">
        <v>2488.36</v>
      </c>
      <c r="BY379">
        <v>2508.98875</v>
      </c>
      <c r="BZ379">
        <v>0.32410800000000001</v>
      </c>
      <c r="CA379">
        <v>2414.7049999999999</v>
      </c>
      <c r="CB379">
        <v>37.578712500000002</v>
      </c>
      <c r="CC379">
        <v>3.8363675000000002</v>
      </c>
      <c r="CD379">
        <v>3.8035649999999999</v>
      </c>
      <c r="CE379">
        <v>28.186837499999999</v>
      </c>
      <c r="CF379">
        <v>28.0393875</v>
      </c>
      <c r="CG379">
        <v>1199.9925000000001</v>
      </c>
      <c r="CH379">
        <v>0.50001950000000006</v>
      </c>
      <c r="CI379">
        <v>0.49998049999999999</v>
      </c>
      <c r="CJ379">
        <v>0</v>
      </c>
      <c r="CK379">
        <v>1010.2325</v>
      </c>
      <c r="CL379">
        <v>4.9990899999999998</v>
      </c>
      <c r="CM379">
        <v>10897.45</v>
      </c>
      <c r="CN379">
        <v>9557.8637500000004</v>
      </c>
      <c r="CO379">
        <v>46</v>
      </c>
      <c r="CP379">
        <v>48.25</v>
      </c>
      <c r="CQ379">
        <v>46.936999999999998</v>
      </c>
      <c r="CR379">
        <v>47</v>
      </c>
      <c r="CS379">
        <v>47.186999999999998</v>
      </c>
      <c r="CT379">
        <v>597.52125000000001</v>
      </c>
      <c r="CU379">
        <v>597.47125000000005</v>
      </c>
      <c r="CV379">
        <v>0</v>
      </c>
      <c r="CW379">
        <v>1675369050.7</v>
      </c>
      <c r="CX379">
        <v>0</v>
      </c>
      <c r="CY379">
        <v>1675367359.0999999</v>
      </c>
      <c r="CZ379" t="s">
        <v>356</v>
      </c>
      <c r="DA379">
        <v>1675367359.0999999</v>
      </c>
      <c r="DB379">
        <v>1675367351.0999999</v>
      </c>
      <c r="DC379">
        <v>3</v>
      </c>
      <c r="DD379">
        <v>-0.36899999999999999</v>
      </c>
      <c r="DE379">
        <v>-0.108</v>
      </c>
      <c r="DF379">
        <v>-5.9960000000000004</v>
      </c>
      <c r="DG379">
        <v>0.14799999999999999</v>
      </c>
      <c r="DH379">
        <v>415</v>
      </c>
      <c r="DI379">
        <v>35</v>
      </c>
      <c r="DJ379">
        <v>0.46</v>
      </c>
      <c r="DK379">
        <v>0.2</v>
      </c>
      <c r="DL379">
        <v>-20.6014756097561</v>
      </c>
      <c r="DM379">
        <v>0.94011637630661404</v>
      </c>
      <c r="DN379">
        <v>0.24975042838459111</v>
      </c>
      <c r="DO379">
        <v>0</v>
      </c>
      <c r="DP379">
        <v>0.28329329268292691</v>
      </c>
      <c r="DQ379">
        <v>0.45965770034843212</v>
      </c>
      <c r="DR379">
        <v>5.4765373356174298E-2</v>
      </c>
      <c r="DS379">
        <v>0</v>
      </c>
      <c r="DT379">
        <v>0</v>
      </c>
      <c r="DU379">
        <v>0</v>
      </c>
      <c r="DV379">
        <v>0</v>
      </c>
      <c r="DW379">
        <v>-1</v>
      </c>
      <c r="DX379">
        <v>0</v>
      </c>
      <c r="DY379">
        <v>2</v>
      </c>
      <c r="DZ379" t="s">
        <v>366</v>
      </c>
      <c r="EA379">
        <v>2.9438200000000001</v>
      </c>
      <c r="EB379">
        <v>2.62365</v>
      </c>
      <c r="EC379">
        <v>0.31198100000000001</v>
      </c>
      <c r="ED379">
        <v>0.31109300000000001</v>
      </c>
      <c r="EE379">
        <v>0.149009</v>
      </c>
      <c r="EF379">
        <v>0.14651800000000001</v>
      </c>
      <c r="EG379">
        <v>20625.7</v>
      </c>
      <c r="EH379">
        <v>20946.400000000001</v>
      </c>
      <c r="EI379">
        <v>27941.599999999999</v>
      </c>
      <c r="EJ379">
        <v>29323.8</v>
      </c>
      <c r="EK379">
        <v>32749.9</v>
      </c>
      <c r="EL379">
        <v>34752.300000000003</v>
      </c>
      <c r="EM379">
        <v>39468.699999999997</v>
      </c>
      <c r="EN379">
        <v>41913.1</v>
      </c>
      <c r="EO379">
        <v>1.9096299999999999</v>
      </c>
      <c r="EP379">
        <v>1.8811500000000001</v>
      </c>
      <c r="EQ379">
        <v>5.39385E-2</v>
      </c>
      <c r="ER379">
        <v>0</v>
      </c>
      <c r="ES379">
        <v>32.365099999999998</v>
      </c>
      <c r="ET379">
        <v>999.9</v>
      </c>
      <c r="EU379">
        <v>72.2</v>
      </c>
      <c r="EV379">
        <v>35</v>
      </c>
      <c r="EW379">
        <v>40.291699999999999</v>
      </c>
      <c r="EX379">
        <v>57.0366</v>
      </c>
      <c r="EY379">
        <v>2.3597800000000002</v>
      </c>
      <c r="EZ379">
        <v>1</v>
      </c>
      <c r="FA379">
        <v>0.72465400000000002</v>
      </c>
      <c r="FB379">
        <v>1.15364</v>
      </c>
      <c r="FC379">
        <v>20.2681</v>
      </c>
      <c r="FD379">
        <v>5.2156399999999996</v>
      </c>
      <c r="FE379">
        <v>12.0099</v>
      </c>
      <c r="FF379">
        <v>4.9842000000000004</v>
      </c>
      <c r="FG379">
        <v>3.2845499999999999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1.8621799999999999</v>
      </c>
      <c r="FN379">
        <v>1.8643099999999999</v>
      </c>
      <c r="FO379">
        <v>1.8603499999999999</v>
      </c>
      <c r="FP379">
        <v>1.8610599999999999</v>
      </c>
      <c r="FQ379">
        <v>1.8602000000000001</v>
      </c>
      <c r="FR379">
        <v>1.86188</v>
      </c>
      <c r="FS379">
        <v>1.8585199999999999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-8.8699999999999992</v>
      </c>
      <c r="GH379">
        <v>0.1482</v>
      </c>
      <c r="GI379">
        <v>-8.8726076172631814</v>
      </c>
      <c r="GJ379">
        <v>0</v>
      </c>
      <c r="GK379">
        <v>0</v>
      </c>
      <c r="GL379">
        <v>0</v>
      </c>
      <c r="GM379">
        <v>0.1481899999999996</v>
      </c>
      <c r="GN379">
        <v>0</v>
      </c>
      <c r="GO379">
        <v>0</v>
      </c>
      <c r="GP379">
        <v>0</v>
      </c>
      <c r="GQ379">
        <v>6</v>
      </c>
      <c r="GR379">
        <v>2080</v>
      </c>
      <c r="GS379">
        <v>4</v>
      </c>
      <c r="GT379">
        <v>32</v>
      </c>
      <c r="GU379">
        <v>27.9</v>
      </c>
      <c r="GV379">
        <v>28</v>
      </c>
      <c r="GW379">
        <v>4.53247</v>
      </c>
      <c r="GX379">
        <v>2.4609399999999999</v>
      </c>
      <c r="GY379">
        <v>1.4489700000000001</v>
      </c>
      <c r="GZ379">
        <v>2.323</v>
      </c>
      <c r="HA379">
        <v>1.5478499999999999</v>
      </c>
      <c r="HB379">
        <v>2.33765</v>
      </c>
      <c r="HC379">
        <v>39.9437</v>
      </c>
      <c r="HD379">
        <v>14.2371</v>
      </c>
      <c r="HE379">
        <v>18</v>
      </c>
      <c r="HF379">
        <v>501.16699999999997</v>
      </c>
      <c r="HG379">
        <v>524.13900000000001</v>
      </c>
      <c r="HH379">
        <v>31.000399999999999</v>
      </c>
      <c r="HI379">
        <v>36.423200000000001</v>
      </c>
      <c r="HJ379">
        <v>29.999400000000001</v>
      </c>
      <c r="HK379">
        <v>36.391599999999997</v>
      </c>
      <c r="HL379">
        <v>36.413499999999999</v>
      </c>
      <c r="HM379">
        <v>90.660600000000002</v>
      </c>
      <c r="HN379">
        <v>11.677899999999999</v>
      </c>
      <c r="HO379">
        <v>100</v>
      </c>
      <c r="HP379">
        <v>31</v>
      </c>
      <c r="HQ379">
        <v>2427.9</v>
      </c>
      <c r="HR379">
        <v>37.4801</v>
      </c>
      <c r="HS379">
        <v>98.499099999999999</v>
      </c>
      <c r="HT379">
        <v>97.193700000000007</v>
      </c>
    </row>
    <row r="380" spans="1:228" x14ac:dyDescent="0.2">
      <c r="A380">
        <v>365</v>
      </c>
      <c r="B380">
        <v>1675369036.5</v>
      </c>
      <c r="C380">
        <v>1453.400000095367</v>
      </c>
      <c r="D380" t="s">
        <v>1089</v>
      </c>
      <c r="E380" t="s">
        <v>1090</v>
      </c>
      <c r="F380">
        <v>4</v>
      </c>
      <c r="G380">
        <v>1675369034.5</v>
      </c>
      <c r="H380">
        <f t="shared" si="170"/>
        <v>1.9084199726956703E-4</v>
      </c>
      <c r="I380">
        <f t="shared" si="171"/>
        <v>0.19084199726956702</v>
      </c>
      <c r="J380">
        <f t="shared" si="172"/>
        <v>6.347444866517054</v>
      </c>
      <c r="K380">
        <f t="shared" si="173"/>
        <v>2401.1471428571431</v>
      </c>
      <c r="L380">
        <f t="shared" si="174"/>
        <v>1652.1229094685532</v>
      </c>
      <c r="M380">
        <f t="shared" si="175"/>
        <v>167.38616437268547</v>
      </c>
      <c r="N380">
        <f t="shared" si="176"/>
        <v>243.27415837758531</v>
      </c>
      <c r="O380">
        <f t="shared" si="177"/>
        <v>1.4420632987937589E-2</v>
      </c>
      <c r="P380">
        <f t="shared" si="178"/>
        <v>2.7714083998846943</v>
      </c>
      <c r="Q380">
        <f t="shared" si="179"/>
        <v>1.4379076191595912E-2</v>
      </c>
      <c r="R380">
        <f t="shared" si="180"/>
        <v>8.9906462868108005E-3</v>
      </c>
      <c r="S380">
        <f t="shared" si="181"/>
        <v>226.11505037682466</v>
      </c>
      <c r="T380">
        <f t="shared" si="182"/>
        <v>35.726067854205851</v>
      </c>
      <c r="U380">
        <f t="shared" si="183"/>
        <v>33.241842857142863</v>
      </c>
      <c r="V380">
        <f t="shared" si="184"/>
        <v>5.1211657386268605</v>
      </c>
      <c r="W380">
        <f t="shared" si="185"/>
        <v>70.283161437155911</v>
      </c>
      <c r="X380">
        <f t="shared" si="186"/>
        <v>3.8359220773989469</v>
      </c>
      <c r="Y380">
        <f t="shared" si="187"/>
        <v>5.4578109449855337</v>
      </c>
      <c r="Z380">
        <f t="shared" si="188"/>
        <v>1.2852436612279137</v>
      </c>
      <c r="AA380">
        <f t="shared" si="189"/>
        <v>-8.4161320795879053</v>
      </c>
      <c r="AB380">
        <f t="shared" si="190"/>
        <v>170.29999097229353</v>
      </c>
      <c r="AC380">
        <f t="shared" si="191"/>
        <v>14.185437523749318</v>
      </c>
      <c r="AD380">
        <f t="shared" si="192"/>
        <v>402.18434679327959</v>
      </c>
      <c r="AE380">
        <f t="shared" si="193"/>
        <v>16.679578682999146</v>
      </c>
      <c r="AF380">
        <f t="shared" si="194"/>
        <v>0.25410599689588292</v>
      </c>
      <c r="AG380">
        <f t="shared" si="195"/>
        <v>6.347444866517054</v>
      </c>
      <c r="AH380">
        <v>2514.7864499764842</v>
      </c>
      <c r="AI380">
        <v>2498.117696969698</v>
      </c>
      <c r="AJ380">
        <v>1.664559098051283</v>
      </c>
      <c r="AK380">
        <v>66.45767359900691</v>
      </c>
      <c r="AL380">
        <f t="shared" si="196"/>
        <v>0.19084199726956702</v>
      </c>
      <c r="AM380">
        <v>37.567300185286591</v>
      </c>
      <c r="AN380">
        <v>37.84910242424241</v>
      </c>
      <c r="AO380">
        <v>-9.6910069977993434E-3</v>
      </c>
      <c r="AP380">
        <v>80.18708061797463</v>
      </c>
      <c r="AQ380">
        <v>10</v>
      </c>
      <c r="AR380">
        <v>2</v>
      </c>
      <c r="AS380">
        <f t="shared" si="197"/>
        <v>1</v>
      </c>
      <c r="AT380">
        <f t="shared" si="198"/>
        <v>0</v>
      </c>
      <c r="AU380">
        <f t="shared" si="199"/>
        <v>47227.996629499408</v>
      </c>
      <c r="AV380">
        <f t="shared" si="200"/>
        <v>1200.004285714286</v>
      </c>
      <c r="AW380">
        <f t="shared" si="201"/>
        <v>1025.9281421641581</v>
      </c>
      <c r="AX380">
        <f t="shared" si="202"/>
        <v>0.85493706512347045</v>
      </c>
      <c r="AY380">
        <f t="shared" si="203"/>
        <v>0.18842853568829782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1675369034.5</v>
      </c>
      <c r="BF380">
        <v>2401.1471428571431</v>
      </c>
      <c r="BG380">
        <v>2421.89</v>
      </c>
      <c r="BH380">
        <v>37.861042857142863</v>
      </c>
      <c r="BI380">
        <v>37.567728571428567</v>
      </c>
      <c r="BJ380">
        <v>2410.02</v>
      </c>
      <c r="BK380">
        <v>37.712857142857153</v>
      </c>
      <c r="BL380">
        <v>500.11599999999999</v>
      </c>
      <c r="BM380">
        <v>101.2158571428571</v>
      </c>
      <c r="BN380">
        <v>9.9948971428571426E-2</v>
      </c>
      <c r="BO380">
        <v>34.381642857142857</v>
      </c>
      <c r="BP380">
        <v>33.241842857142863</v>
      </c>
      <c r="BQ380">
        <v>999.89999999999986</v>
      </c>
      <c r="BR380">
        <v>0</v>
      </c>
      <c r="BS380">
        <v>0</v>
      </c>
      <c r="BT380">
        <v>9014.9985714285722</v>
      </c>
      <c r="BU380">
        <v>0</v>
      </c>
      <c r="BV380">
        <v>299.04714285714277</v>
      </c>
      <c r="BW380">
        <v>-20.74024285714286</v>
      </c>
      <c r="BX380">
        <v>2495.6342857142849</v>
      </c>
      <c r="BY380">
        <v>2516.422857142858</v>
      </c>
      <c r="BZ380">
        <v>0.29330600000000001</v>
      </c>
      <c r="CA380">
        <v>2421.89</v>
      </c>
      <c r="CB380">
        <v>37.567728571428567</v>
      </c>
      <c r="CC380">
        <v>3.8321399999999999</v>
      </c>
      <c r="CD380">
        <v>3.8024514285714281</v>
      </c>
      <c r="CE380">
        <v>28.167871428571431</v>
      </c>
      <c r="CF380">
        <v>28.034371428571429</v>
      </c>
      <c r="CG380">
        <v>1200.004285714286</v>
      </c>
      <c r="CH380">
        <v>0.50001499999999999</v>
      </c>
      <c r="CI380">
        <v>0.49998500000000001</v>
      </c>
      <c r="CJ380">
        <v>0</v>
      </c>
      <c r="CK380">
        <v>1010.1642857142861</v>
      </c>
      <c r="CL380">
        <v>4.9990899999999998</v>
      </c>
      <c r="CM380">
        <v>10895.142857142861</v>
      </c>
      <c r="CN380">
        <v>9557.9242857142854</v>
      </c>
      <c r="CO380">
        <v>46</v>
      </c>
      <c r="CP380">
        <v>48.214000000000013</v>
      </c>
      <c r="CQ380">
        <v>46.919285714285706</v>
      </c>
      <c r="CR380">
        <v>46.982000000000014</v>
      </c>
      <c r="CS380">
        <v>47.186999999999998</v>
      </c>
      <c r="CT380">
        <v>597.51999999999987</v>
      </c>
      <c r="CU380">
        <v>597.48428571428576</v>
      </c>
      <c r="CV380">
        <v>0</v>
      </c>
      <c r="CW380">
        <v>1675369054.9000001</v>
      </c>
      <c r="CX380">
        <v>0</v>
      </c>
      <c r="CY380">
        <v>1675367359.0999999</v>
      </c>
      <c r="CZ380" t="s">
        <v>356</v>
      </c>
      <c r="DA380">
        <v>1675367359.0999999</v>
      </c>
      <c r="DB380">
        <v>1675367351.0999999</v>
      </c>
      <c r="DC380">
        <v>3</v>
      </c>
      <c r="DD380">
        <v>-0.36899999999999999</v>
      </c>
      <c r="DE380">
        <v>-0.108</v>
      </c>
      <c r="DF380">
        <v>-5.9960000000000004</v>
      </c>
      <c r="DG380">
        <v>0.14799999999999999</v>
      </c>
      <c r="DH380">
        <v>415</v>
      </c>
      <c r="DI380">
        <v>35</v>
      </c>
      <c r="DJ380">
        <v>0.46</v>
      </c>
      <c r="DK380">
        <v>0.2</v>
      </c>
      <c r="DL380">
        <v>-20.611143902439022</v>
      </c>
      <c r="DM380">
        <v>0.29027038327526739</v>
      </c>
      <c r="DN380">
        <v>0.24062690891105271</v>
      </c>
      <c r="DO380">
        <v>0</v>
      </c>
      <c r="DP380">
        <v>0.30479031707317072</v>
      </c>
      <c r="DQ380">
        <v>9.9294857142857601E-2</v>
      </c>
      <c r="DR380">
        <v>2.0148858439416849E-2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363</v>
      </c>
      <c r="EA380">
        <v>2.9445299999999999</v>
      </c>
      <c r="EB380">
        <v>2.6238700000000001</v>
      </c>
      <c r="EC380">
        <v>0.31243300000000002</v>
      </c>
      <c r="ED380">
        <v>0.31154199999999999</v>
      </c>
      <c r="EE380">
        <v>0.148926</v>
      </c>
      <c r="EF380">
        <v>0.14652299999999999</v>
      </c>
      <c r="EG380">
        <v>20612.5</v>
      </c>
      <c r="EH380">
        <v>20932.599999999999</v>
      </c>
      <c r="EI380">
        <v>27942.1</v>
      </c>
      <c r="EJ380">
        <v>29323.8</v>
      </c>
      <c r="EK380">
        <v>32754</v>
      </c>
      <c r="EL380">
        <v>34752.300000000003</v>
      </c>
      <c r="EM380">
        <v>39469.699999999997</v>
      </c>
      <c r="EN380">
        <v>41913.300000000003</v>
      </c>
      <c r="EO380">
        <v>1.9097999999999999</v>
      </c>
      <c r="EP380">
        <v>1.8809199999999999</v>
      </c>
      <c r="EQ380">
        <v>5.4460000000000001E-2</v>
      </c>
      <c r="ER380">
        <v>0</v>
      </c>
      <c r="ES380">
        <v>32.353000000000002</v>
      </c>
      <c r="ET380">
        <v>999.9</v>
      </c>
      <c r="EU380">
        <v>72.2</v>
      </c>
      <c r="EV380">
        <v>35</v>
      </c>
      <c r="EW380">
        <v>40.292000000000002</v>
      </c>
      <c r="EX380">
        <v>57.246600000000001</v>
      </c>
      <c r="EY380">
        <v>2.1915100000000001</v>
      </c>
      <c r="EZ380">
        <v>1</v>
      </c>
      <c r="FA380">
        <v>0.72409800000000002</v>
      </c>
      <c r="FB380">
        <v>1.1549799999999999</v>
      </c>
      <c r="FC380">
        <v>20.2681</v>
      </c>
      <c r="FD380">
        <v>5.2159399999999998</v>
      </c>
      <c r="FE380">
        <v>12.0099</v>
      </c>
      <c r="FF380">
        <v>4.9849500000000004</v>
      </c>
      <c r="FG380">
        <v>3.2846500000000001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1.8622099999999999</v>
      </c>
      <c r="FN380">
        <v>1.8643099999999999</v>
      </c>
      <c r="FO380">
        <v>1.8603499999999999</v>
      </c>
      <c r="FP380">
        <v>1.8610599999999999</v>
      </c>
      <c r="FQ380">
        <v>1.86019</v>
      </c>
      <c r="FR380">
        <v>1.86188</v>
      </c>
      <c r="FS380">
        <v>1.8585199999999999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-8.8800000000000008</v>
      </c>
      <c r="GH380">
        <v>0.1482</v>
      </c>
      <c r="GI380">
        <v>-8.8726076172631814</v>
      </c>
      <c r="GJ380">
        <v>0</v>
      </c>
      <c r="GK380">
        <v>0</v>
      </c>
      <c r="GL380">
        <v>0</v>
      </c>
      <c r="GM380">
        <v>0.1481899999999996</v>
      </c>
      <c r="GN380">
        <v>0</v>
      </c>
      <c r="GO380">
        <v>0</v>
      </c>
      <c r="GP380">
        <v>0</v>
      </c>
      <c r="GQ380">
        <v>6</v>
      </c>
      <c r="GR380">
        <v>2080</v>
      </c>
      <c r="GS380">
        <v>4</v>
      </c>
      <c r="GT380">
        <v>32</v>
      </c>
      <c r="GU380">
        <v>28</v>
      </c>
      <c r="GV380">
        <v>28.1</v>
      </c>
      <c r="GW380">
        <v>4.5422399999999996</v>
      </c>
      <c r="GX380">
        <v>2.47803</v>
      </c>
      <c r="GY380">
        <v>1.4489700000000001</v>
      </c>
      <c r="GZ380">
        <v>2.32422</v>
      </c>
      <c r="HA380">
        <v>1.5478499999999999</v>
      </c>
      <c r="HB380">
        <v>2.3303199999999999</v>
      </c>
      <c r="HC380">
        <v>39.9437</v>
      </c>
      <c r="HD380">
        <v>14.2371</v>
      </c>
      <c r="HE380">
        <v>18</v>
      </c>
      <c r="HF380">
        <v>501.23200000000003</v>
      </c>
      <c r="HG380">
        <v>523.93700000000001</v>
      </c>
      <c r="HH380">
        <v>31.000399999999999</v>
      </c>
      <c r="HI380">
        <v>36.416400000000003</v>
      </c>
      <c r="HJ380">
        <v>29.999400000000001</v>
      </c>
      <c r="HK380">
        <v>36.384900000000002</v>
      </c>
      <c r="HL380">
        <v>36.409199999999998</v>
      </c>
      <c r="HM380">
        <v>90.846100000000007</v>
      </c>
      <c r="HN380">
        <v>11.677899999999999</v>
      </c>
      <c r="HO380">
        <v>100</v>
      </c>
      <c r="HP380">
        <v>31</v>
      </c>
      <c r="HQ380">
        <v>2434.58</v>
      </c>
      <c r="HR380">
        <v>37.491999999999997</v>
      </c>
      <c r="HS380">
        <v>98.501400000000004</v>
      </c>
      <c r="HT380">
        <v>97.193899999999999</v>
      </c>
    </row>
    <row r="381" spans="1:228" x14ac:dyDescent="0.2">
      <c r="A381">
        <v>366</v>
      </c>
      <c r="B381">
        <v>1675369040.5</v>
      </c>
      <c r="C381">
        <v>1457.400000095367</v>
      </c>
      <c r="D381" t="s">
        <v>1091</v>
      </c>
      <c r="E381" t="s">
        <v>1092</v>
      </c>
      <c r="F381">
        <v>4</v>
      </c>
      <c r="G381">
        <v>1675369038.1875</v>
      </c>
      <c r="H381">
        <f t="shared" si="170"/>
        <v>1.8589520736652748E-4</v>
      </c>
      <c r="I381">
        <f t="shared" si="171"/>
        <v>0.18589520736652748</v>
      </c>
      <c r="J381">
        <f t="shared" si="172"/>
        <v>6.1444908242817986</v>
      </c>
      <c r="K381">
        <f t="shared" si="173"/>
        <v>2407.19625</v>
      </c>
      <c r="L381">
        <f t="shared" si="174"/>
        <v>1663.1881343757509</v>
      </c>
      <c r="M381">
        <f t="shared" si="175"/>
        <v>168.50695634548455</v>
      </c>
      <c r="N381">
        <f t="shared" si="176"/>
        <v>243.88660851408139</v>
      </c>
      <c r="O381">
        <f t="shared" si="177"/>
        <v>1.4061331740114417E-2</v>
      </c>
      <c r="P381">
        <f t="shared" si="178"/>
        <v>2.7666195203559032</v>
      </c>
      <c r="Q381">
        <f t="shared" si="179"/>
        <v>1.4021748731521571E-2</v>
      </c>
      <c r="R381">
        <f t="shared" si="180"/>
        <v>8.7671399839589458E-3</v>
      </c>
      <c r="S381">
        <f t="shared" si="181"/>
        <v>226.11478910884591</v>
      </c>
      <c r="T381">
        <f t="shared" si="182"/>
        <v>35.72688498011378</v>
      </c>
      <c r="U381">
        <f t="shared" si="183"/>
        <v>33.228224999999988</v>
      </c>
      <c r="V381">
        <f t="shared" si="184"/>
        <v>5.1172554252980058</v>
      </c>
      <c r="W381">
        <f t="shared" si="185"/>
        <v>70.247094830916524</v>
      </c>
      <c r="X381">
        <f t="shared" si="186"/>
        <v>3.8333820374996863</v>
      </c>
      <c r="Y381">
        <f t="shared" si="187"/>
        <v>5.4569972562232882</v>
      </c>
      <c r="Z381">
        <f t="shared" si="188"/>
        <v>1.2838733877983195</v>
      </c>
      <c r="AA381">
        <f t="shared" si="189"/>
        <v>-8.1979786448638627</v>
      </c>
      <c r="AB381">
        <f t="shared" si="190"/>
        <v>171.63709138743474</v>
      </c>
      <c r="AC381">
        <f t="shared" si="191"/>
        <v>14.320420540972801</v>
      </c>
      <c r="AD381">
        <f t="shared" si="192"/>
        <v>403.87432239238956</v>
      </c>
      <c r="AE381">
        <f t="shared" si="193"/>
        <v>16.899040512496342</v>
      </c>
      <c r="AF381">
        <f t="shared" si="194"/>
        <v>0.23181368266425689</v>
      </c>
      <c r="AG381">
        <f t="shared" si="195"/>
        <v>6.1444908242817986</v>
      </c>
      <c r="AH381">
        <v>2521.734783783741</v>
      </c>
      <c r="AI381">
        <v>2504.9978181818169</v>
      </c>
      <c r="AJ381">
        <v>1.7257809466131719</v>
      </c>
      <c r="AK381">
        <v>66.45767359900691</v>
      </c>
      <c r="AL381">
        <f t="shared" si="196"/>
        <v>0.18589520736652748</v>
      </c>
      <c r="AM381">
        <v>37.568473214194988</v>
      </c>
      <c r="AN381">
        <v>37.826408484848457</v>
      </c>
      <c r="AO381">
        <v>-6.8317437803713469E-3</v>
      </c>
      <c r="AP381">
        <v>80.18708061797463</v>
      </c>
      <c r="AQ381">
        <v>10</v>
      </c>
      <c r="AR381">
        <v>2</v>
      </c>
      <c r="AS381">
        <f t="shared" si="197"/>
        <v>1</v>
      </c>
      <c r="AT381">
        <f t="shared" si="198"/>
        <v>0</v>
      </c>
      <c r="AU381">
        <f t="shared" si="199"/>
        <v>47097.193197090724</v>
      </c>
      <c r="AV381">
        <f t="shared" si="200"/>
        <v>1200.0037500000001</v>
      </c>
      <c r="AW381">
        <f t="shared" si="201"/>
        <v>1025.9276010926662</v>
      </c>
      <c r="AX381">
        <f t="shared" si="202"/>
        <v>0.85493699589910965</v>
      </c>
      <c r="AY381">
        <f t="shared" si="203"/>
        <v>0.18842840208528172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1675369038.1875</v>
      </c>
      <c r="BF381">
        <v>2407.19625</v>
      </c>
      <c r="BG381">
        <v>2428.1387500000001</v>
      </c>
      <c r="BH381">
        <v>37.836037500000003</v>
      </c>
      <c r="BI381">
        <v>37.568462500000003</v>
      </c>
      <c r="BJ381">
        <v>2416.0700000000002</v>
      </c>
      <c r="BK381">
        <v>37.687849999999997</v>
      </c>
      <c r="BL381">
        <v>500.14262500000001</v>
      </c>
      <c r="BM381">
        <v>101.21537499999999</v>
      </c>
      <c r="BN381">
        <v>0.100256625</v>
      </c>
      <c r="BO381">
        <v>34.3789625</v>
      </c>
      <c r="BP381">
        <v>33.228224999999988</v>
      </c>
      <c r="BQ381">
        <v>999.9</v>
      </c>
      <c r="BR381">
        <v>0</v>
      </c>
      <c r="BS381">
        <v>0</v>
      </c>
      <c r="BT381">
        <v>8989.6087499999994</v>
      </c>
      <c r="BU381">
        <v>0</v>
      </c>
      <c r="BV381">
        <v>263.57575000000003</v>
      </c>
      <c r="BW381">
        <v>-20.940825</v>
      </c>
      <c r="BX381">
        <v>2501.8587499999999</v>
      </c>
      <c r="BY381">
        <v>2522.92</v>
      </c>
      <c r="BZ381">
        <v>0.26757199999999998</v>
      </c>
      <c r="CA381">
        <v>2428.1387500000001</v>
      </c>
      <c r="CB381">
        <v>37.568462500000003</v>
      </c>
      <c r="CC381">
        <v>3.8295837499999998</v>
      </c>
      <c r="CD381">
        <v>3.8025000000000002</v>
      </c>
      <c r="CE381">
        <v>28.156412499999998</v>
      </c>
      <c r="CF381">
        <v>28.034612500000001</v>
      </c>
      <c r="CG381">
        <v>1200.0037500000001</v>
      </c>
      <c r="CH381">
        <v>0.50001775000000004</v>
      </c>
      <c r="CI381">
        <v>0.49998225000000002</v>
      </c>
      <c r="CJ381">
        <v>0</v>
      </c>
      <c r="CK381">
        <v>1009.9375</v>
      </c>
      <c r="CL381">
        <v>4.9990899999999998</v>
      </c>
      <c r="CM381">
        <v>10893.987499999999</v>
      </c>
      <c r="CN381">
        <v>9557.9500000000007</v>
      </c>
      <c r="CO381">
        <v>46</v>
      </c>
      <c r="CP381">
        <v>48.186999999999998</v>
      </c>
      <c r="CQ381">
        <v>46.929250000000003</v>
      </c>
      <c r="CR381">
        <v>46.936999999999998</v>
      </c>
      <c r="CS381">
        <v>47.186999999999998</v>
      </c>
      <c r="CT381">
        <v>597.52250000000004</v>
      </c>
      <c r="CU381">
        <v>597.48125000000005</v>
      </c>
      <c r="CV381">
        <v>0</v>
      </c>
      <c r="CW381">
        <v>1675369059.0999999</v>
      </c>
      <c r="CX381">
        <v>0</v>
      </c>
      <c r="CY381">
        <v>1675367359.0999999</v>
      </c>
      <c r="CZ381" t="s">
        <v>356</v>
      </c>
      <c r="DA381">
        <v>1675367359.0999999</v>
      </c>
      <c r="DB381">
        <v>1675367351.0999999</v>
      </c>
      <c r="DC381">
        <v>3</v>
      </c>
      <c r="DD381">
        <v>-0.36899999999999999</v>
      </c>
      <c r="DE381">
        <v>-0.108</v>
      </c>
      <c r="DF381">
        <v>-5.9960000000000004</v>
      </c>
      <c r="DG381">
        <v>0.14799999999999999</v>
      </c>
      <c r="DH381">
        <v>415</v>
      </c>
      <c r="DI381">
        <v>35</v>
      </c>
      <c r="DJ381">
        <v>0.46</v>
      </c>
      <c r="DK381">
        <v>0.2</v>
      </c>
      <c r="DL381">
        <v>-20.601951219512191</v>
      </c>
      <c r="DM381">
        <v>-2.059789547038275</v>
      </c>
      <c r="DN381">
        <v>0.23035427447044579</v>
      </c>
      <c r="DO381">
        <v>0</v>
      </c>
      <c r="DP381">
        <v>0.30401548780487808</v>
      </c>
      <c r="DQ381">
        <v>-0.12471420209059179</v>
      </c>
      <c r="DR381">
        <v>2.1439604146466149E-2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366</v>
      </c>
      <c r="EA381">
        <v>2.94469</v>
      </c>
      <c r="EB381">
        <v>2.62392</v>
      </c>
      <c r="EC381">
        <v>0.31289400000000001</v>
      </c>
      <c r="ED381">
        <v>0.31201499999999999</v>
      </c>
      <c r="EE381">
        <v>0.148868</v>
      </c>
      <c r="EF381">
        <v>0.14651900000000001</v>
      </c>
      <c r="EG381">
        <v>20598.599999999999</v>
      </c>
      <c r="EH381">
        <v>20918.7</v>
      </c>
      <c r="EI381">
        <v>27942.2</v>
      </c>
      <c r="EJ381">
        <v>29324.6</v>
      </c>
      <c r="EK381">
        <v>32756.2</v>
      </c>
      <c r="EL381">
        <v>34753.5</v>
      </c>
      <c r="EM381">
        <v>39469.599999999999</v>
      </c>
      <c r="EN381">
        <v>41914.5</v>
      </c>
      <c r="EO381">
        <v>1.91005</v>
      </c>
      <c r="EP381">
        <v>1.8810199999999999</v>
      </c>
      <c r="EQ381">
        <v>5.4512199999999997E-2</v>
      </c>
      <c r="ER381">
        <v>0</v>
      </c>
      <c r="ES381">
        <v>32.339300000000001</v>
      </c>
      <c r="ET381">
        <v>999.9</v>
      </c>
      <c r="EU381">
        <v>72.2</v>
      </c>
      <c r="EV381">
        <v>35</v>
      </c>
      <c r="EW381">
        <v>40.288200000000003</v>
      </c>
      <c r="EX381">
        <v>57.0366</v>
      </c>
      <c r="EY381">
        <v>1.6105799999999999</v>
      </c>
      <c r="EZ381">
        <v>1</v>
      </c>
      <c r="FA381">
        <v>0.72357700000000003</v>
      </c>
      <c r="FB381">
        <v>1.1545799999999999</v>
      </c>
      <c r="FC381">
        <v>20.268000000000001</v>
      </c>
      <c r="FD381">
        <v>5.2163899999999996</v>
      </c>
      <c r="FE381">
        <v>12.0099</v>
      </c>
      <c r="FF381">
        <v>4.9850000000000003</v>
      </c>
      <c r="FG381">
        <v>3.2846500000000001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1.8622000000000001</v>
      </c>
      <c r="FN381">
        <v>1.8642700000000001</v>
      </c>
      <c r="FO381">
        <v>1.8603499999999999</v>
      </c>
      <c r="FP381">
        <v>1.8610100000000001</v>
      </c>
      <c r="FQ381">
        <v>1.8602000000000001</v>
      </c>
      <c r="FR381">
        <v>1.86188</v>
      </c>
      <c r="FS381">
        <v>1.8585199999999999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-8.8699999999999992</v>
      </c>
      <c r="GH381">
        <v>0.1482</v>
      </c>
      <c r="GI381">
        <v>-8.8726076172631814</v>
      </c>
      <c r="GJ381">
        <v>0</v>
      </c>
      <c r="GK381">
        <v>0</v>
      </c>
      <c r="GL381">
        <v>0</v>
      </c>
      <c r="GM381">
        <v>0.1481899999999996</v>
      </c>
      <c r="GN381">
        <v>0</v>
      </c>
      <c r="GO381">
        <v>0</v>
      </c>
      <c r="GP381">
        <v>0</v>
      </c>
      <c r="GQ381">
        <v>6</v>
      </c>
      <c r="GR381">
        <v>2080</v>
      </c>
      <c r="GS381">
        <v>4</v>
      </c>
      <c r="GT381">
        <v>32</v>
      </c>
      <c r="GU381">
        <v>28</v>
      </c>
      <c r="GV381">
        <v>28.2</v>
      </c>
      <c r="GW381">
        <v>4.5519999999999996</v>
      </c>
      <c r="GX381">
        <v>2.4719199999999999</v>
      </c>
      <c r="GY381">
        <v>1.4489700000000001</v>
      </c>
      <c r="GZ381">
        <v>2.323</v>
      </c>
      <c r="HA381">
        <v>1.5478499999999999</v>
      </c>
      <c r="HB381">
        <v>2.2656200000000002</v>
      </c>
      <c r="HC381">
        <v>39.9437</v>
      </c>
      <c r="HD381">
        <v>14.2196</v>
      </c>
      <c r="HE381">
        <v>18</v>
      </c>
      <c r="HF381">
        <v>501.36399999999998</v>
      </c>
      <c r="HG381">
        <v>523.971</v>
      </c>
      <c r="HH381">
        <v>31.0001</v>
      </c>
      <c r="HI381">
        <v>36.409599999999998</v>
      </c>
      <c r="HJ381">
        <v>29.999400000000001</v>
      </c>
      <c r="HK381">
        <v>36.380600000000001</v>
      </c>
      <c r="HL381">
        <v>36.404200000000003</v>
      </c>
      <c r="HM381">
        <v>91.032200000000003</v>
      </c>
      <c r="HN381">
        <v>11.9558</v>
      </c>
      <c r="HO381">
        <v>100</v>
      </c>
      <c r="HP381">
        <v>31</v>
      </c>
      <c r="HQ381">
        <v>2441.27</v>
      </c>
      <c r="HR381">
        <v>37.491999999999997</v>
      </c>
      <c r="HS381">
        <v>98.501400000000004</v>
      </c>
      <c r="HT381">
        <v>97.196700000000007</v>
      </c>
    </row>
    <row r="382" spans="1:228" x14ac:dyDescent="0.2">
      <c r="A382">
        <v>367</v>
      </c>
      <c r="B382">
        <v>1675369044.5</v>
      </c>
      <c r="C382">
        <v>1461.400000095367</v>
      </c>
      <c r="D382" t="s">
        <v>1093</v>
      </c>
      <c r="E382" t="s">
        <v>1094</v>
      </c>
      <c r="F382">
        <v>4</v>
      </c>
      <c r="G382">
        <v>1675369042.5</v>
      </c>
      <c r="H382">
        <f t="shared" si="170"/>
        <v>2.0658345698193153E-4</v>
      </c>
      <c r="I382">
        <f t="shared" si="171"/>
        <v>0.20658345698193153</v>
      </c>
      <c r="J382">
        <f t="shared" si="172"/>
        <v>6.1054027498550427</v>
      </c>
      <c r="K382">
        <f t="shared" si="173"/>
        <v>2414.4957142857138</v>
      </c>
      <c r="L382">
        <f t="shared" si="174"/>
        <v>1744.0387662778928</v>
      </c>
      <c r="M382">
        <f t="shared" si="175"/>
        <v>176.69872180326675</v>
      </c>
      <c r="N382">
        <f t="shared" si="176"/>
        <v>244.62661883616138</v>
      </c>
      <c r="O382">
        <f t="shared" si="177"/>
        <v>1.5637154033681482E-2</v>
      </c>
      <c r="P382">
        <f t="shared" si="178"/>
        <v>2.7646285077634154</v>
      </c>
      <c r="Q382">
        <f t="shared" si="179"/>
        <v>1.5588183479216092E-2</v>
      </c>
      <c r="R382">
        <f t="shared" si="180"/>
        <v>9.7470016289032575E-3</v>
      </c>
      <c r="S382">
        <f t="shared" si="181"/>
        <v>226.1161702335919</v>
      </c>
      <c r="T382">
        <f t="shared" si="182"/>
        <v>35.720081573921277</v>
      </c>
      <c r="U382">
        <f t="shared" si="183"/>
        <v>33.22015714285714</v>
      </c>
      <c r="V382">
        <f t="shared" si="184"/>
        <v>5.1149399978345764</v>
      </c>
      <c r="W382">
        <f t="shared" si="185"/>
        <v>70.221157771105865</v>
      </c>
      <c r="X382">
        <f t="shared" si="186"/>
        <v>3.8315270325087978</v>
      </c>
      <c r="Y382">
        <f t="shared" si="187"/>
        <v>5.4563712050976303</v>
      </c>
      <c r="Z382">
        <f t="shared" si="188"/>
        <v>1.2834129653257786</v>
      </c>
      <c r="AA382">
        <f t="shared" si="189"/>
        <v>-9.110330452903181</v>
      </c>
      <c r="AB382">
        <f t="shared" si="190"/>
        <v>172.40865020992527</v>
      </c>
      <c r="AC382">
        <f t="shared" si="191"/>
        <v>14.394442133525182</v>
      </c>
      <c r="AD382">
        <f t="shared" si="192"/>
        <v>403.80893212413918</v>
      </c>
      <c r="AE382">
        <f t="shared" si="193"/>
        <v>16.795943656214696</v>
      </c>
      <c r="AF382">
        <f t="shared" si="194"/>
        <v>0.22887391391631626</v>
      </c>
      <c r="AG382">
        <f t="shared" si="195"/>
        <v>6.1054027498550427</v>
      </c>
      <c r="AH382">
        <v>2528.694066787371</v>
      </c>
      <c r="AI382">
        <v>2511.9685454545452</v>
      </c>
      <c r="AJ382">
        <v>1.733229493558347</v>
      </c>
      <c r="AK382">
        <v>66.45767359900691</v>
      </c>
      <c r="AL382">
        <f t="shared" si="196"/>
        <v>0.20658345698193153</v>
      </c>
      <c r="AM382">
        <v>37.565107921239303</v>
      </c>
      <c r="AN382">
        <v>37.809846666666658</v>
      </c>
      <c r="AO382">
        <v>-9.9372561459325475E-4</v>
      </c>
      <c r="AP382">
        <v>80.18708061797463</v>
      </c>
      <c r="AQ382">
        <v>10</v>
      </c>
      <c r="AR382">
        <v>2</v>
      </c>
      <c r="AS382">
        <f t="shared" si="197"/>
        <v>1</v>
      </c>
      <c r="AT382">
        <f t="shared" si="198"/>
        <v>0</v>
      </c>
      <c r="AU382">
        <f t="shared" si="199"/>
        <v>47042.993560536233</v>
      </c>
      <c r="AV382">
        <f t="shared" si="200"/>
        <v>1200.012857142857</v>
      </c>
      <c r="AW382">
        <f t="shared" si="201"/>
        <v>1025.9352135925344</v>
      </c>
      <c r="AX382">
        <f t="shared" si="202"/>
        <v>0.85493685128941976</v>
      </c>
      <c r="AY382">
        <f t="shared" si="203"/>
        <v>0.1884281229885803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1675369042.5</v>
      </c>
      <c r="BF382">
        <v>2414.4957142857138</v>
      </c>
      <c r="BG382">
        <v>2435.3057142857151</v>
      </c>
      <c r="BH382">
        <v>37.817657142857144</v>
      </c>
      <c r="BI382">
        <v>37.5535</v>
      </c>
      <c r="BJ382">
        <v>2423.3685714285712</v>
      </c>
      <c r="BK382">
        <v>37.669471428571427</v>
      </c>
      <c r="BL382">
        <v>500.19871428571429</v>
      </c>
      <c r="BM382">
        <v>101.2157142857143</v>
      </c>
      <c r="BN382">
        <v>0.1001080571428571</v>
      </c>
      <c r="BO382">
        <v>34.376899999999999</v>
      </c>
      <c r="BP382">
        <v>33.22015714285714</v>
      </c>
      <c r="BQ382">
        <v>999.89999999999986</v>
      </c>
      <c r="BR382">
        <v>0</v>
      </c>
      <c r="BS382">
        <v>0</v>
      </c>
      <c r="BT382">
        <v>8979.017142857143</v>
      </c>
      <c r="BU382">
        <v>0</v>
      </c>
      <c r="BV382">
        <v>267.52214285714291</v>
      </c>
      <c r="BW382">
        <v>-20.809185714285711</v>
      </c>
      <c r="BX382">
        <v>2509.3942857142861</v>
      </c>
      <c r="BY382">
        <v>2530.3271428571429</v>
      </c>
      <c r="BZ382">
        <v>0.264154</v>
      </c>
      <c r="CA382">
        <v>2435.3057142857151</v>
      </c>
      <c r="CB382">
        <v>37.5535</v>
      </c>
      <c r="CC382">
        <v>3.8277399999999999</v>
      </c>
      <c r="CD382">
        <v>3.8010042857142849</v>
      </c>
      <c r="CE382">
        <v>28.148157142857141</v>
      </c>
      <c r="CF382">
        <v>28.027842857142851</v>
      </c>
      <c r="CG382">
        <v>1200.012857142857</v>
      </c>
      <c r="CH382">
        <v>0.500023</v>
      </c>
      <c r="CI382">
        <v>0.49997699999999989</v>
      </c>
      <c r="CJ382">
        <v>0</v>
      </c>
      <c r="CK382">
        <v>1009.9171428571429</v>
      </c>
      <c r="CL382">
        <v>4.9990899999999998</v>
      </c>
      <c r="CM382">
        <v>10892.471428571431</v>
      </c>
      <c r="CN382">
        <v>9558.0357142857138</v>
      </c>
      <c r="CO382">
        <v>46</v>
      </c>
      <c r="CP382">
        <v>48.186999999999998</v>
      </c>
      <c r="CQ382">
        <v>46.892714285714291</v>
      </c>
      <c r="CR382">
        <v>46.936999999999998</v>
      </c>
      <c r="CS382">
        <v>47.186999999999998</v>
      </c>
      <c r="CT382">
        <v>597.5328571428571</v>
      </c>
      <c r="CU382">
        <v>597.48000000000013</v>
      </c>
      <c r="CV382">
        <v>0</v>
      </c>
      <c r="CW382">
        <v>1675369063.3</v>
      </c>
      <c r="CX382">
        <v>0</v>
      </c>
      <c r="CY382">
        <v>1675367359.0999999</v>
      </c>
      <c r="CZ382" t="s">
        <v>356</v>
      </c>
      <c r="DA382">
        <v>1675367359.0999999</v>
      </c>
      <c r="DB382">
        <v>1675367351.0999999</v>
      </c>
      <c r="DC382">
        <v>3</v>
      </c>
      <c r="DD382">
        <v>-0.36899999999999999</v>
      </c>
      <c r="DE382">
        <v>-0.108</v>
      </c>
      <c r="DF382">
        <v>-5.9960000000000004</v>
      </c>
      <c r="DG382">
        <v>0.14799999999999999</v>
      </c>
      <c r="DH382">
        <v>415</v>
      </c>
      <c r="DI382">
        <v>35</v>
      </c>
      <c r="DJ382">
        <v>0.46</v>
      </c>
      <c r="DK382">
        <v>0.2</v>
      </c>
      <c r="DL382">
        <v>-20.692856097560981</v>
      </c>
      <c r="DM382">
        <v>-1.861373519163813</v>
      </c>
      <c r="DN382">
        <v>0.2132581283142288</v>
      </c>
      <c r="DO382">
        <v>0</v>
      </c>
      <c r="DP382">
        <v>0.29556431707317082</v>
      </c>
      <c r="DQ382">
        <v>-0.23766694076655001</v>
      </c>
      <c r="DR382">
        <v>2.5691334779515119E-2</v>
      </c>
      <c r="DS382">
        <v>0</v>
      </c>
      <c r="DT382">
        <v>0</v>
      </c>
      <c r="DU382">
        <v>0</v>
      </c>
      <c r="DV382">
        <v>0</v>
      </c>
      <c r="DW382">
        <v>-1</v>
      </c>
      <c r="DX382">
        <v>0</v>
      </c>
      <c r="DY382">
        <v>2</v>
      </c>
      <c r="DZ382" t="s">
        <v>366</v>
      </c>
      <c r="EA382">
        <v>2.9440900000000001</v>
      </c>
      <c r="EB382">
        <v>2.6235400000000002</v>
      </c>
      <c r="EC382">
        <v>0.313359</v>
      </c>
      <c r="ED382">
        <v>0.312469</v>
      </c>
      <c r="EE382">
        <v>0.14882500000000001</v>
      </c>
      <c r="EF382">
        <v>0.146456</v>
      </c>
      <c r="EG382">
        <v>20584.900000000001</v>
      </c>
      <c r="EH382">
        <v>20905</v>
      </c>
      <c r="EI382">
        <v>27942.7</v>
      </c>
      <c r="EJ382">
        <v>29324.9</v>
      </c>
      <c r="EK382">
        <v>32758.3</v>
      </c>
      <c r="EL382">
        <v>34756.5</v>
      </c>
      <c r="EM382">
        <v>39470</v>
      </c>
      <c r="EN382">
        <v>41914.9</v>
      </c>
      <c r="EO382">
        <v>1.91028</v>
      </c>
      <c r="EP382">
        <v>1.8813</v>
      </c>
      <c r="EQ382">
        <v>5.4955499999999997E-2</v>
      </c>
      <c r="ER382">
        <v>0</v>
      </c>
      <c r="ES382">
        <v>32.329900000000002</v>
      </c>
      <c r="ET382">
        <v>999.9</v>
      </c>
      <c r="EU382">
        <v>72.2</v>
      </c>
      <c r="EV382">
        <v>35</v>
      </c>
      <c r="EW382">
        <v>40.2911</v>
      </c>
      <c r="EX382">
        <v>56.946599999999997</v>
      </c>
      <c r="EY382">
        <v>2.4278900000000001</v>
      </c>
      <c r="EZ382">
        <v>1</v>
      </c>
      <c r="FA382">
        <v>0.72294000000000003</v>
      </c>
      <c r="FB382">
        <v>1.1527799999999999</v>
      </c>
      <c r="FC382">
        <v>20.2681</v>
      </c>
      <c r="FD382">
        <v>5.2165400000000002</v>
      </c>
      <c r="FE382">
        <v>12.0099</v>
      </c>
      <c r="FF382">
        <v>4.9848499999999998</v>
      </c>
      <c r="FG382">
        <v>3.2846500000000001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1.8622000000000001</v>
      </c>
      <c r="FN382">
        <v>1.86429</v>
      </c>
      <c r="FO382">
        <v>1.8603499999999999</v>
      </c>
      <c r="FP382">
        <v>1.86104</v>
      </c>
      <c r="FQ382">
        <v>1.8602000000000001</v>
      </c>
      <c r="FR382">
        <v>1.86189</v>
      </c>
      <c r="FS382">
        <v>1.8585199999999999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-8.8800000000000008</v>
      </c>
      <c r="GH382">
        <v>0.1482</v>
      </c>
      <c r="GI382">
        <v>-8.8726076172631814</v>
      </c>
      <c r="GJ382">
        <v>0</v>
      </c>
      <c r="GK382">
        <v>0</v>
      </c>
      <c r="GL382">
        <v>0</v>
      </c>
      <c r="GM382">
        <v>0.1481899999999996</v>
      </c>
      <c r="GN382">
        <v>0</v>
      </c>
      <c r="GO382">
        <v>0</v>
      </c>
      <c r="GP382">
        <v>0</v>
      </c>
      <c r="GQ382">
        <v>6</v>
      </c>
      <c r="GR382">
        <v>2080</v>
      </c>
      <c r="GS382">
        <v>4</v>
      </c>
      <c r="GT382">
        <v>32</v>
      </c>
      <c r="GU382">
        <v>28.1</v>
      </c>
      <c r="GV382">
        <v>28.2</v>
      </c>
      <c r="GW382">
        <v>4.5605500000000001</v>
      </c>
      <c r="GX382">
        <v>2.4584999999999999</v>
      </c>
      <c r="GY382">
        <v>1.4489700000000001</v>
      </c>
      <c r="GZ382">
        <v>2.323</v>
      </c>
      <c r="HA382">
        <v>1.5478499999999999</v>
      </c>
      <c r="HB382">
        <v>2.3950200000000001</v>
      </c>
      <c r="HC382">
        <v>39.9437</v>
      </c>
      <c r="HD382">
        <v>14.245900000000001</v>
      </c>
      <c r="HE382">
        <v>18</v>
      </c>
      <c r="HF382">
        <v>501.46800000000002</v>
      </c>
      <c r="HG382">
        <v>524.13900000000001</v>
      </c>
      <c r="HH382">
        <v>30.9998</v>
      </c>
      <c r="HI382">
        <v>36.404499999999999</v>
      </c>
      <c r="HJ382">
        <v>29.999400000000001</v>
      </c>
      <c r="HK382">
        <v>36.3748</v>
      </c>
      <c r="HL382">
        <v>36.399900000000002</v>
      </c>
      <c r="HM382">
        <v>91.219399999999993</v>
      </c>
      <c r="HN382">
        <v>11.9558</v>
      </c>
      <c r="HO382">
        <v>100</v>
      </c>
      <c r="HP382">
        <v>31</v>
      </c>
      <c r="HQ382">
        <v>2447.9499999999998</v>
      </c>
      <c r="HR382">
        <v>37.491999999999997</v>
      </c>
      <c r="HS382">
        <v>98.502799999999993</v>
      </c>
      <c r="HT382">
        <v>97.197699999999998</v>
      </c>
    </row>
    <row r="383" spans="1:228" x14ac:dyDescent="0.2">
      <c r="A383">
        <v>368</v>
      </c>
      <c r="B383">
        <v>1675369048.5</v>
      </c>
      <c r="C383">
        <v>1465.400000095367</v>
      </c>
      <c r="D383" t="s">
        <v>1095</v>
      </c>
      <c r="E383" t="s">
        <v>1096</v>
      </c>
      <c r="F383">
        <v>4</v>
      </c>
      <c r="G383">
        <v>1675369046.1875</v>
      </c>
      <c r="H383">
        <f t="shared" si="170"/>
        <v>1.7814850338818971E-4</v>
      </c>
      <c r="I383">
        <f t="shared" si="171"/>
        <v>0.17814850338818972</v>
      </c>
      <c r="J383">
        <f t="shared" si="172"/>
        <v>5.8061418748590929</v>
      </c>
      <c r="K383">
        <f t="shared" si="173"/>
        <v>2420.67875</v>
      </c>
      <c r="L383">
        <f t="shared" si="174"/>
        <v>1685.2321250323762</v>
      </c>
      <c r="M383">
        <f t="shared" si="175"/>
        <v>170.73956217414121</v>
      </c>
      <c r="N383">
        <f t="shared" si="176"/>
        <v>245.25145456226517</v>
      </c>
      <c r="O383">
        <f t="shared" si="177"/>
        <v>1.3458213168406199E-2</v>
      </c>
      <c r="P383">
        <f t="shared" si="178"/>
        <v>2.772166904337491</v>
      </c>
      <c r="Q383">
        <f t="shared" si="179"/>
        <v>1.3422020557966974E-2</v>
      </c>
      <c r="R383">
        <f t="shared" si="180"/>
        <v>8.3920064407759648E-3</v>
      </c>
      <c r="S383">
        <f t="shared" si="181"/>
        <v>226.1162951083804</v>
      </c>
      <c r="T383">
        <f t="shared" si="182"/>
        <v>35.721207506756393</v>
      </c>
      <c r="U383">
        <f t="shared" si="183"/>
        <v>33.220262499999997</v>
      </c>
      <c r="V383">
        <f t="shared" si="184"/>
        <v>5.1149702288392804</v>
      </c>
      <c r="W383">
        <f t="shared" si="185"/>
        <v>70.198327957317304</v>
      </c>
      <c r="X383">
        <f t="shared" si="186"/>
        <v>3.8295889322041536</v>
      </c>
      <c r="Y383">
        <f t="shared" si="187"/>
        <v>5.4553848270184711</v>
      </c>
      <c r="Z383">
        <f t="shared" si="188"/>
        <v>1.2853812966351268</v>
      </c>
      <c r="AA383">
        <f t="shared" si="189"/>
        <v>-7.8563489994191658</v>
      </c>
      <c r="AB383">
        <f t="shared" si="190"/>
        <v>172.37729371666114</v>
      </c>
      <c r="AC383">
        <f t="shared" si="191"/>
        <v>14.352467297166196</v>
      </c>
      <c r="AD383">
        <f t="shared" si="192"/>
        <v>404.98970712278856</v>
      </c>
      <c r="AE383">
        <f t="shared" si="193"/>
        <v>16.836996398125994</v>
      </c>
      <c r="AF383">
        <f t="shared" si="194"/>
        <v>0.22394835380155428</v>
      </c>
      <c r="AG383">
        <f t="shared" si="195"/>
        <v>5.8061418748590929</v>
      </c>
      <c r="AH383">
        <v>2535.583212706495</v>
      </c>
      <c r="AI383">
        <v>2519.0007878787869</v>
      </c>
      <c r="AJ383">
        <v>1.7760536906506279</v>
      </c>
      <c r="AK383">
        <v>66.45767359900691</v>
      </c>
      <c r="AL383">
        <f t="shared" si="196"/>
        <v>0.17814850338818972</v>
      </c>
      <c r="AM383">
        <v>37.541446653756438</v>
      </c>
      <c r="AN383">
        <v>37.793756363636348</v>
      </c>
      <c r="AO383">
        <v>-7.3462993719591229E-3</v>
      </c>
      <c r="AP383">
        <v>80.18708061797463</v>
      </c>
      <c r="AQ383">
        <v>10</v>
      </c>
      <c r="AR383">
        <v>2</v>
      </c>
      <c r="AS383">
        <f t="shared" si="197"/>
        <v>1</v>
      </c>
      <c r="AT383">
        <f t="shared" si="198"/>
        <v>0</v>
      </c>
      <c r="AU383">
        <f t="shared" si="199"/>
        <v>47250.015806983763</v>
      </c>
      <c r="AV383">
        <f t="shared" si="200"/>
        <v>1200.0150000000001</v>
      </c>
      <c r="AW383">
        <f t="shared" si="201"/>
        <v>1025.9369010924252</v>
      </c>
      <c r="AX383">
        <f t="shared" si="202"/>
        <v>0.85493673086788502</v>
      </c>
      <c r="AY383">
        <f t="shared" si="203"/>
        <v>0.18842789057501813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1675369046.1875</v>
      </c>
      <c r="BF383">
        <v>2420.67875</v>
      </c>
      <c r="BG383">
        <v>2441.53125</v>
      </c>
      <c r="BH383">
        <v>37.798774999999999</v>
      </c>
      <c r="BI383">
        <v>37.540224999999992</v>
      </c>
      <c r="BJ383">
        <v>2429.5487499999999</v>
      </c>
      <c r="BK383">
        <v>37.650575000000003</v>
      </c>
      <c r="BL383">
        <v>500.05812500000002</v>
      </c>
      <c r="BM383">
        <v>101.21550000000001</v>
      </c>
      <c r="BN383">
        <v>9.9659874999999995E-2</v>
      </c>
      <c r="BO383">
        <v>34.373649999999998</v>
      </c>
      <c r="BP383">
        <v>33.220262499999997</v>
      </c>
      <c r="BQ383">
        <v>999.9</v>
      </c>
      <c r="BR383">
        <v>0</v>
      </c>
      <c r="BS383">
        <v>0</v>
      </c>
      <c r="BT383">
        <v>9019.0625</v>
      </c>
      <c r="BU383">
        <v>0</v>
      </c>
      <c r="BV383">
        <v>315.65462500000001</v>
      </c>
      <c r="BW383">
        <v>-20.8541375</v>
      </c>
      <c r="BX383">
        <v>2515.77</v>
      </c>
      <c r="BY383">
        <v>2536.7637500000001</v>
      </c>
      <c r="BZ383">
        <v>0.25853062500000001</v>
      </c>
      <c r="CA383">
        <v>2441.53125</v>
      </c>
      <c r="CB383">
        <v>37.540224999999992</v>
      </c>
      <c r="CC383">
        <v>3.8258174999999999</v>
      </c>
      <c r="CD383">
        <v>3.7996537500000001</v>
      </c>
      <c r="CE383">
        <v>28.13955</v>
      </c>
      <c r="CF383">
        <v>28.021762500000001</v>
      </c>
      <c r="CG383">
        <v>1200.0150000000001</v>
      </c>
      <c r="CH383">
        <v>0.50002649999999993</v>
      </c>
      <c r="CI383">
        <v>0.49997350000000002</v>
      </c>
      <c r="CJ383">
        <v>0</v>
      </c>
      <c r="CK383">
        <v>1009.7424999999999</v>
      </c>
      <c r="CL383">
        <v>4.9990899999999998</v>
      </c>
      <c r="CM383">
        <v>10891.0625</v>
      </c>
      <c r="CN383">
        <v>9558.0600000000013</v>
      </c>
      <c r="CO383">
        <v>46</v>
      </c>
      <c r="CP383">
        <v>48.186999999999998</v>
      </c>
      <c r="CQ383">
        <v>46.898249999999997</v>
      </c>
      <c r="CR383">
        <v>46.936999999999998</v>
      </c>
      <c r="CS383">
        <v>47.186999999999998</v>
      </c>
      <c r="CT383">
        <v>597.53874999999994</v>
      </c>
      <c r="CU383">
        <v>597.47625000000005</v>
      </c>
      <c r="CV383">
        <v>0</v>
      </c>
      <c r="CW383">
        <v>1675369066.9000001</v>
      </c>
      <c r="CX383">
        <v>0</v>
      </c>
      <c r="CY383">
        <v>1675367359.0999999</v>
      </c>
      <c r="CZ383" t="s">
        <v>356</v>
      </c>
      <c r="DA383">
        <v>1675367359.0999999</v>
      </c>
      <c r="DB383">
        <v>1675367351.0999999</v>
      </c>
      <c r="DC383">
        <v>3</v>
      </c>
      <c r="DD383">
        <v>-0.36899999999999999</v>
      </c>
      <c r="DE383">
        <v>-0.108</v>
      </c>
      <c r="DF383">
        <v>-5.9960000000000004</v>
      </c>
      <c r="DG383">
        <v>0.14799999999999999</v>
      </c>
      <c r="DH383">
        <v>415</v>
      </c>
      <c r="DI383">
        <v>35</v>
      </c>
      <c r="DJ383">
        <v>0.46</v>
      </c>
      <c r="DK383">
        <v>0.2</v>
      </c>
      <c r="DL383">
        <v>-20.788539024390239</v>
      </c>
      <c r="DM383">
        <v>-0.93473937282235908</v>
      </c>
      <c r="DN383">
        <v>0.13984852236904169</v>
      </c>
      <c r="DO383">
        <v>0</v>
      </c>
      <c r="DP383">
        <v>0.2842935609756097</v>
      </c>
      <c r="DQ383">
        <v>-0.2452804181184674</v>
      </c>
      <c r="DR383">
        <v>2.615822676362092E-2</v>
      </c>
      <c r="DS383">
        <v>0</v>
      </c>
      <c r="DT383">
        <v>0</v>
      </c>
      <c r="DU383">
        <v>0</v>
      </c>
      <c r="DV383">
        <v>0</v>
      </c>
      <c r="DW383">
        <v>-1</v>
      </c>
      <c r="DX383">
        <v>0</v>
      </c>
      <c r="DY383">
        <v>2</v>
      </c>
      <c r="DZ383" t="s">
        <v>366</v>
      </c>
      <c r="EA383">
        <v>2.9444300000000001</v>
      </c>
      <c r="EB383">
        <v>2.6237599999999999</v>
      </c>
      <c r="EC383">
        <v>0.31382199999999999</v>
      </c>
      <c r="ED383">
        <v>0.31293199999999999</v>
      </c>
      <c r="EE383">
        <v>0.148782</v>
      </c>
      <c r="EF383">
        <v>0.14644799999999999</v>
      </c>
      <c r="EG383">
        <v>20571.099999999999</v>
      </c>
      <c r="EH383">
        <v>20891.099999999999</v>
      </c>
      <c r="EI383">
        <v>27943</v>
      </c>
      <c r="EJ383">
        <v>29325.3</v>
      </c>
      <c r="EK383">
        <v>32760.6</v>
      </c>
      <c r="EL383">
        <v>34757</v>
      </c>
      <c r="EM383">
        <v>39470.699999999997</v>
      </c>
      <c r="EN383">
        <v>41915.199999999997</v>
      </c>
      <c r="EO383">
        <v>1.91005</v>
      </c>
      <c r="EP383">
        <v>1.8813500000000001</v>
      </c>
      <c r="EQ383">
        <v>5.5410000000000001E-2</v>
      </c>
      <c r="ER383">
        <v>0</v>
      </c>
      <c r="ES383">
        <v>32.319899999999997</v>
      </c>
      <c r="ET383">
        <v>999.9</v>
      </c>
      <c r="EU383">
        <v>72.2</v>
      </c>
      <c r="EV383">
        <v>35</v>
      </c>
      <c r="EW383">
        <v>40.294400000000003</v>
      </c>
      <c r="EX383">
        <v>56.8566</v>
      </c>
      <c r="EY383">
        <v>1.77484</v>
      </c>
      <c r="EZ383">
        <v>1</v>
      </c>
      <c r="FA383">
        <v>0.72239600000000004</v>
      </c>
      <c r="FB383">
        <v>1.1504099999999999</v>
      </c>
      <c r="FC383">
        <v>20.2683</v>
      </c>
      <c r="FD383">
        <v>5.2163899999999996</v>
      </c>
      <c r="FE383">
        <v>12.0099</v>
      </c>
      <c r="FF383">
        <v>4.9850000000000003</v>
      </c>
      <c r="FG383">
        <v>3.2845800000000001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1.86219</v>
      </c>
      <c r="FN383">
        <v>1.8642799999999999</v>
      </c>
      <c r="FO383">
        <v>1.8603499999999999</v>
      </c>
      <c r="FP383">
        <v>1.8610500000000001</v>
      </c>
      <c r="FQ383">
        <v>1.86019</v>
      </c>
      <c r="FR383">
        <v>1.86189</v>
      </c>
      <c r="FS383">
        <v>1.8585199999999999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-8.8699999999999992</v>
      </c>
      <c r="GH383">
        <v>0.1482</v>
      </c>
      <c r="GI383">
        <v>-8.8726076172631814</v>
      </c>
      <c r="GJ383">
        <v>0</v>
      </c>
      <c r="GK383">
        <v>0</v>
      </c>
      <c r="GL383">
        <v>0</v>
      </c>
      <c r="GM383">
        <v>0.1481899999999996</v>
      </c>
      <c r="GN383">
        <v>0</v>
      </c>
      <c r="GO383">
        <v>0</v>
      </c>
      <c r="GP383">
        <v>0</v>
      </c>
      <c r="GQ383">
        <v>6</v>
      </c>
      <c r="GR383">
        <v>2080</v>
      </c>
      <c r="GS383">
        <v>4</v>
      </c>
      <c r="GT383">
        <v>32</v>
      </c>
      <c r="GU383">
        <v>28.2</v>
      </c>
      <c r="GV383">
        <v>28.3</v>
      </c>
      <c r="GW383">
        <v>4.5690900000000001</v>
      </c>
      <c r="GX383">
        <v>2.4853499999999999</v>
      </c>
      <c r="GY383">
        <v>1.4489700000000001</v>
      </c>
      <c r="GZ383">
        <v>2.323</v>
      </c>
      <c r="HA383">
        <v>1.5478499999999999</v>
      </c>
      <c r="HB383">
        <v>2.2814899999999998</v>
      </c>
      <c r="HC383">
        <v>39.9437</v>
      </c>
      <c r="HD383">
        <v>14.2371</v>
      </c>
      <c r="HE383">
        <v>18</v>
      </c>
      <c r="HF383">
        <v>501.28399999999999</v>
      </c>
      <c r="HG383">
        <v>524.14200000000005</v>
      </c>
      <c r="HH383">
        <v>30.999500000000001</v>
      </c>
      <c r="HI383">
        <v>36.3977</v>
      </c>
      <c r="HJ383">
        <v>29.999400000000001</v>
      </c>
      <c r="HK383">
        <v>36.369599999999998</v>
      </c>
      <c r="HL383">
        <v>36.395699999999998</v>
      </c>
      <c r="HM383">
        <v>91.3934</v>
      </c>
      <c r="HN383">
        <v>11.9558</v>
      </c>
      <c r="HO383">
        <v>100</v>
      </c>
      <c r="HP383">
        <v>31</v>
      </c>
      <c r="HQ383">
        <v>2454.64</v>
      </c>
      <c r="HR383">
        <v>37.492199999999997</v>
      </c>
      <c r="HS383">
        <v>98.504199999999997</v>
      </c>
      <c r="HT383">
        <v>97.198499999999996</v>
      </c>
    </row>
    <row r="384" spans="1:228" x14ac:dyDescent="0.2">
      <c r="A384">
        <v>369</v>
      </c>
      <c r="B384">
        <v>1675369052.5</v>
      </c>
      <c r="C384">
        <v>1469.400000095367</v>
      </c>
      <c r="D384" t="s">
        <v>1097</v>
      </c>
      <c r="E384" t="s">
        <v>1098</v>
      </c>
      <c r="F384">
        <v>4</v>
      </c>
      <c r="G384">
        <v>1675369050.5</v>
      </c>
      <c r="H384">
        <f t="shared" si="170"/>
        <v>2.0123204697719622E-4</v>
      </c>
      <c r="I384">
        <f t="shared" si="171"/>
        <v>0.20123204697719621</v>
      </c>
      <c r="J384">
        <f t="shared" si="172"/>
        <v>6.5284074329607016</v>
      </c>
      <c r="K384">
        <f t="shared" si="173"/>
        <v>2427.911428571429</v>
      </c>
      <c r="L384">
        <f t="shared" si="174"/>
        <v>1694.0452114177574</v>
      </c>
      <c r="M384">
        <f t="shared" si="175"/>
        <v>171.63038590422565</v>
      </c>
      <c r="N384">
        <f t="shared" si="176"/>
        <v>245.98125989698491</v>
      </c>
      <c r="O384">
        <f t="shared" si="177"/>
        <v>1.5177155639377195E-2</v>
      </c>
      <c r="P384">
        <f t="shared" si="178"/>
        <v>2.7675426379978671</v>
      </c>
      <c r="Q384">
        <f t="shared" si="179"/>
        <v>1.5131067674776623E-2</v>
      </c>
      <c r="R384">
        <f t="shared" si="180"/>
        <v>9.4610463825383299E-3</v>
      </c>
      <c r="S384">
        <f t="shared" si="181"/>
        <v>226.11434837588402</v>
      </c>
      <c r="T384">
        <f t="shared" si="182"/>
        <v>35.717627378436319</v>
      </c>
      <c r="U384">
        <f t="shared" si="183"/>
        <v>33.224285714285713</v>
      </c>
      <c r="V384">
        <f t="shared" si="184"/>
        <v>5.1161247596148298</v>
      </c>
      <c r="W384">
        <f t="shared" si="185"/>
        <v>70.170341320789163</v>
      </c>
      <c r="X384">
        <f t="shared" si="186"/>
        <v>3.8282005737509039</v>
      </c>
      <c r="Y384">
        <f t="shared" si="187"/>
        <v>5.4555820902309531</v>
      </c>
      <c r="Z384">
        <f t="shared" si="188"/>
        <v>1.2879241858639259</v>
      </c>
      <c r="AA384">
        <f t="shared" si="189"/>
        <v>-8.8743332716943542</v>
      </c>
      <c r="AB384">
        <f t="shared" si="190"/>
        <v>171.58645398696919</v>
      </c>
      <c r="AC384">
        <f t="shared" si="191"/>
        <v>14.310818535554905</v>
      </c>
      <c r="AD384">
        <f t="shared" si="192"/>
        <v>403.13728762671377</v>
      </c>
      <c r="AE384">
        <f t="shared" si="193"/>
        <v>16.860012430528219</v>
      </c>
      <c r="AF384">
        <f t="shared" si="194"/>
        <v>0.21280300436902883</v>
      </c>
      <c r="AG384">
        <f t="shared" si="195"/>
        <v>6.5284074329607016</v>
      </c>
      <c r="AH384">
        <v>2542.6946493014052</v>
      </c>
      <c r="AI384">
        <v>2525.7526060606051</v>
      </c>
      <c r="AJ384">
        <v>1.673672259927127</v>
      </c>
      <c r="AK384">
        <v>66.45767359900691</v>
      </c>
      <c r="AL384">
        <f t="shared" si="196"/>
        <v>0.20123204697719621</v>
      </c>
      <c r="AM384">
        <v>37.539592600500001</v>
      </c>
      <c r="AN384">
        <v>37.782673939393938</v>
      </c>
      <c r="AO384">
        <v>-1.6985198809416071E-3</v>
      </c>
      <c r="AP384">
        <v>80.18708061797463</v>
      </c>
      <c r="AQ384">
        <v>10</v>
      </c>
      <c r="AR384">
        <v>2</v>
      </c>
      <c r="AS384">
        <f t="shared" si="197"/>
        <v>1</v>
      </c>
      <c r="AT384">
        <f t="shared" si="198"/>
        <v>0</v>
      </c>
      <c r="AU384">
        <f t="shared" si="199"/>
        <v>47123.180937624646</v>
      </c>
      <c r="AV384">
        <f t="shared" si="200"/>
        <v>1200.007142857143</v>
      </c>
      <c r="AW384">
        <f t="shared" si="201"/>
        <v>1025.9299421636706</v>
      </c>
      <c r="AX384">
        <f t="shared" si="202"/>
        <v>0.85493652956181132</v>
      </c>
      <c r="AY384">
        <f t="shared" si="203"/>
        <v>0.18842750205429587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1675369050.5</v>
      </c>
      <c r="BF384">
        <v>2427.911428571429</v>
      </c>
      <c r="BG384">
        <v>2448.758571428571</v>
      </c>
      <c r="BH384">
        <v>37.785528571428578</v>
      </c>
      <c r="BI384">
        <v>37.539871428571423</v>
      </c>
      <c r="BJ384">
        <v>2436.7857142857142</v>
      </c>
      <c r="BK384">
        <v>37.637342857142862</v>
      </c>
      <c r="BL384">
        <v>500.1168571428571</v>
      </c>
      <c r="BM384">
        <v>101.21385714285709</v>
      </c>
      <c r="BN384">
        <v>0.1000775428571429</v>
      </c>
      <c r="BO384">
        <v>34.374299999999998</v>
      </c>
      <c r="BP384">
        <v>33.224285714285713</v>
      </c>
      <c r="BQ384">
        <v>999.89999999999986</v>
      </c>
      <c r="BR384">
        <v>0</v>
      </c>
      <c r="BS384">
        <v>0</v>
      </c>
      <c r="BT384">
        <v>8994.6428571428569</v>
      </c>
      <c r="BU384">
        <v>0</v>
      </c>
      <c r="BV384">
        <v>336.80757142857141</v>
      </c>
      <c r="BW384">
        <v>-20.845828571428569</v>
      </c>
      <c r="BX384">
        <v>2523.2542857142862</v>
      </c>
      <c r="BY384">
        <v>2544.27</v>
      </c>
      <c r="BZ384">
        <v>0.24566114285714291</v>
      </c>
      <c r="CA384">
        <v>2448.758571428571</v>
      </c>
      <c r="CB384">
        <v>37.539871428571423</v>
      </c>
      <c r="CC384">
        <v>3.8244214285714291</v>
      </c>
      <c r="CD384">
        <v>3.7995557142857139</v>
      </c>
      <c r="CE384">
        <v>28.133285714285719</v>
      </c>
      <c r="CF384">
        <v>28.0213</v>
      </c>
      <c r="CG384">
        <v>1200.007142857143</v>
      </c>
      <c r="CH384">
        <v>0.50003314285714273</v>
      </c>
      <c r="CI384">
        <v>0.49996685714285721</v>
      </c>
      <c r="CJ384">
        <v>0</v>
      </c>
      <c r="CK384">
        <v>1009.4528571428571</v>
      </c>
      <c r="CL384">
        <v>4.9990899999999998</v>
      </c>
      <c r="CM384">
        <v>10889.88571428572</v>
      </c>
      <c r="CN384">
        <v>9558.017142857143</v>
      </c>
      <c r="CO384">
        <v>45.973000000000013</v>
      </c>
      <c r="CP384">
        <v>48.186999999999998</v>
      </c>
      <c r="CQ384">
        <v>46.875</v>
      </c>
      <c r="CR384">
        <v>46.936999999999998</v>
      </c>
      <c r="CS384">
        <v>47.186999999999998</v>
      </c>
      <c r="CT384">
        <v>597.54285714285709</v>
      </c>
      <c r="CU384">
        <v>597.46428571428567</v>
      </c>
      <c r="CV384">
        <v>0</v>
      </c>
      <c r="CW384">
        <v>1675369071.0999999</v>
      </c>
      <c r="CX384">
        <v>0</v>
      </c>
      <c r="CY384">
        <v>1675367359.0999999</v>
      </c>
      <c r="CZ384" t="s">
        <v>356</v>
      </c>
      <c r="DA384">
        <v>1675367359.0999999</v>
      </c>
      <c r="DB384">
        <v>1675367351.0999999</v>
      </c>
      <c r="DC384">
        <v>3</v>
      </c>
      <c r="DD384">
        <v>-0.36899999999999999</v>
      </c>
      <c r="DE384">
        <v>-0.108</v>
      </c>
      <c r="DF384">
        <v>-5.9960000000000004</v>
      </c>
      <c r="DG384">
        <v>0.14799999999999999</v>
      </c>
      <c r="DH384">
        <v>415</v>
      </c>
      <c r="DI384">
        <v>35</v>
      </c>
      <c r="DJ384">
        <v>0.46</v>
      </c>
      <c r="DK384">
        <v>0.2</v>
      </c>
      <c r="DL384">
        <v>-20.842092682926829</v>
      </c>
      <c r="DM384">
        <v>-0.28104878048782489</v>
      </c>
      <c r="DN384">
        <v>9.3660579182503104E-2</v>
      </c>
      <c r="DO384">
        <v>0</v>
      </c>
      <c r="DP384">
        <v>0.26933875609756103</v>
      </c>
      <c r="DQ384">
        <v>-0.18304158188153291</v>
      </c>
      <c r="DR384">
        <v>2.0025284454945631E-2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0</v>
      </c>
      <c r="DY384">
        <v>2</v>
      </c>
      <c r="DZ384" t="s">
        <v>366</v>
      </c>
      <c r="EA384">
        <v>2.94428</v>
      </c>
      <c r="EB384">
        <v>2.6236600000000001</v>
      </c>
      <c r="EC384">
        <v>0.31427500000000003</v>
      </c>
      <c r="ED384">
        <v>0.31336900000000001</v>
      </c>
      <c r="EE384">
        <v>0.14876</v>
      </c>
      <c r="EF384">
        <v>0.146455</v>
      </c>
      <c r="EG384">
        <v>20557.3</v>
      </c>
      <c r="EH384">
        <v>20877.900000000001</v>
      </c>
      <c r="EI384">
        <v>27942.7</v>
      </c>
      <c r="EJ384">
        <v>29325.5</v>
      </c>
      <c r="EK384">
        <v>32761.200000000001</v>
      </c>
      <c r="EL384">
        <v>34757</v>
      </c>
      <c r="EM384">
        <v>39470.400000000001</v>
      </c>
      <c r="EN384">
        <v>41915.5</v>
      </c>
      <c r="EO384">
        <v>1.9100999999999999</v>
      </c>
      <c r="EP384">
        <v>1.8814500000000001</v>
      </c>
      <c r="EQ384">
        <v>5.6948499999999999E-2</v>
      </c>
      <c r="ER384">
        <v>0</v>
      </c>
      <c r="ES384">
        <v>32.3127</v>
      </c>
      <c r="ET384">
        <v>999.9</v>
      </c>
      <c r="EU384">
        <v>72.2</v>
      </c>
      <c r="EV384">
        <v>35.1</v>
      </c>
      <c r="EW384">
        <v>40.512</v>
      </c>
      <c r="EX384">
        <v>57.186599999999999</v>
      </c>
      <c r="EY384">
        <v>2.10737</v>
      </c>
      <c r="EZ384">
        <v>1</v>
      </c>
      <c r="FA384">
        <v>0.72193300000000005</v>
      </c>
      <c r="FB384">
        <v>1.1473800000000001</v>
      </c>
      <c r="FC384">
        <v>20.2682</v>
      </c>
      <c r="FD384">
        <v>5.21549</v>
      </c>
      <c r="FE384">
        <v>12.0099</v>
      </c>
      <c r="FF384">
        <v>4.9845499999999996</v>
      </c>
      <c r="FG384">
        <v>3.2845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1.8621799999999999</v>
      </c>
      <c r="FN384">
        <v>1.8642700000000001</v>
      </c>
      <c r="FO384">
        <v>1.8603499999999999</v>
      </c>
      <c r="FP384">
        <v>1.86104</v>
      </c>
      <c r="FQ384">
        <v>1.8602000000000001</v>
      </c>
      <c r="FR384">
        <v>1.86188</v>
      </c>
      <c r="FS384">
        <v>1.8585199999999999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-8.8699999999999992</v>
      </c>
      <c r="GH384">
        <v>0.1482</v>
      </c>
      <c r="GI384">
        <v>-8.8726076172631814</v>
      </c>
      <c r="GJ384">
        <v>0</v>
      </c>
      <c r="GK384">
        <v>0</v>
      </c>
      <c r="GL384">
        <v>0</v>
      </c>
      <c r="GM384">
        <v>0.1481899999999996</v>
      </c>
      <c r="GN384">
        <v>0</v>
      </c>
      <c r="GO384">
        <v>0</v>
      </c>
      <c r="GP384">
        <v>0</v>
      </c>
      <c r="GQ384">
        <v>6</v>
      </c>
      <c r="GR384">
        <v>2080</v>
      </c>
      <c r="GS384">
        <v>4</v>
      </c>
      <c r="GT384">
        <v>32</v>
      </c>
      <c r="GU384">
        <v>28.2</v>
      </c>
      <c r="GV384">
        <v>28.4</v>
      </c>
      <c r="GW384">
        <v>4.5788599999999997</v>
      </c>
      <c r="GX384">
        <v>2.4584999999999999</v>
      </c>
      <c r="GY384">
        <v>1.4489700000000001</v>
      </c>
      <c r="GZ384">
        <v>2.323</v>
      </c>
      <c r="HA384">
        <v>1.5478499999999999</v>
      </c>
      <c r="HB384">
        <v>2.3303199999999999</v>
      </c>
      <c r="HC384">
        <v>39.9437</v>
      </c>
      <c r="HD384">
        <v>14.2371</v>
      </c>
      <c r="HE384">
        <v>18</v>
      </c>
      <c r="HF384">
        <v>501.279</v>
      </c>
      <c r="HG384">
        <v>524.16899999999998</v>
      </c>
      <c r="HH384">
        <v>30.999300000000002</v>
      </c>
      <c r="HI384">
        <v>36.391800000000003</v>
      </c>
      <c r="HJ384">
        <v>29.999400000000001</v>
      </c>
      <c r="HK384">
        <v>36.364600000000003</v>
      </c>
      <c r="HL384">
        <v>36.389899999999997</v>
      </c>
      <c r="HM384">
        <v>91.584400000000002</v>
      </c>
      <c r="HN384">
        <v>11.9558</v>
      </c>
      <c r="HO384">
        <v>100</v>
      </c>
      <c r="HP384">
        <v>31</v>
      </c>
      <c r="HQ384">
        <v>2461.3200000000002</v>
      </c>
      <c r="HR384">
        <v>37.4955</v>
      </c>
      <c r="HS384">
        <v>98.503299999999996</v>
      </c>
      <c r="HT384">
        <v>97.199200000000005</v>
      </c>
    </row>
    <row r="385" spans="1:228" x14ac:dyDescent="0.2">
      <c r="A385">
        <v>370</v>
      </c>
      <c r="B385">
        <v>1675369056.5</v>
      </c>
      <c r="C385">
        <v>1473.400000095367</v>
      </c>
      <c r="D385" t="s">
        <v>1099</v>
      </c>
      <c r="E385" t="s">
        <v>1100</v>
      </c>
      <c r="F385">
        <v>4</v>
      </c>
      <c r="G385">
        <v>1675369054.1875</v>
      </c>
      <c r="H385">
        <f t="shared" si="170"/>
        <v>2.0425431266477397E-4</v>
      </c>
      <c r="I385">
        <f t="shared" si="171"/>
        <v>0.20425431266477398</v>
      </c>
      <c r="J385">
        <f t="shared" si="172"/>
        <v>5.9442199885251812</v>
      </c>
      <c r="K385">
        <f t="shared" si="173"/>
        <v>2434.0675000000001</v>
      </c>
      <c r="L385">
        <f t="shared" si="174"/>
        <v>1767.4929486968433</v>
      </c>
      <c r="M385">
        <f t="shared" si="175"/>
        <v>179.07206704859797</v>
      </c>
      <c r="N385">
        <f t="shared" si="176"/>
        <v>246.60550916606419</v>
      </c>
      <c r="O385">
        <f t="shared" si="177"/>
        <v>1.5338430430034323E-2</v>
      </c>
      <c r="P385">
        <f t="shared" si="178"/>
        <v>2.7647431830728877</v>
      </c>
      <c r="Q385">
        <f t="shared" si="179"/>
        <v>1.5291311921757002E-2</v>
      </c>
      <c r="R385">
        <f t="shared" si="180"/>
        <v>9.5612912266892815E-3</v>
      </c>
      <c r="S385">
        <f t="shared" si="181"/>
        <v>226.11194510793948</v>
      </c>
      <c r="T385">
        <f t="shared" si="182"/>
        <v>35.718616826336941</v>
      </c>
      <c r="U385">
        <f t="shared" si="183"/>
        <v>33.241987500000008</v>
      </c>
      <c r="V385">
        <f t="shared" si="184"/>
        <v>5.1212072861939717</v>
      </c>
      <c r="W385">
        <f t="shared" si="185"/>
        <v>70.158312679721107</v>
      </c>
      <c r="X385">
        <f t="shared" si="186"/>
        <v>3.8276667726996108</v>
      </c>
      <c r="Y385">
        <f t="shared" si="187"/>
        <v>5.4557565974729858</v>
      </c>
      <c r="Z385">
        <f t="shared" si="188"/>
        <v>1.2935405134943609</v>
      </c>
      <c r="AA385">
        <f t="shared" si="189"/>
        <v>-9.0076151885165316</v>
      </c>
      <c r="AB385">
        <f t="shared" si="190"/>
        <v>168.86009302855999</v>
      </c>
      <c r="AC385">
        <f t="shared" si="191"/>
        <v>14.098950528678376</v>
      </c>
      <c r="AD385">
        <f t="shared" si="192"/>
        <v>400.06337347666135</v>
      </c>
      <c r="AE385">
        <f t="shared" si="193"/>
        <v>16.704074012709942</v>
      </c>
      <c r="AF385">
        <f t="shared" si="194"/>
        <v>0.20678919799730042</v>
      </c>
      <c r="AG385">
        <f t="shared" si="195"/>
        <v>5.9442199885251812</v>
      </c>
      <c r="AH385">
        <v>2549.2915498127491</v>
      </c>
      <c r="AI385">
        <v>2532.7596363636371</v>
      </c>
      <c r="AJ385">
        <v>1.7341812088542301</v>
      </c>
      <c r="AK385">
        <v>66.45767359900691</v>
      </c>
      <c r="AL385">
        <f t="shared" si="196"/>
        <v>0.20425431266477398</v>
      </c>
      <c r="AM385">
        <v>37.540986698790917</v>
      </c>
      <c r="AN385">
        <v>37.777513939393963</v>
      </c>
      <c r="AO385">
        <v>-1.166354105760588E-4</v>
      </c>
      <c r="AP385">
        <v>80.18708061797463</v>
      </c>
      <c r="AQ385">
        <v>10</v>
      </c>
      <c r="AR385">
        <v>2</v>
      </c>
      <c r="AS385">
        <f t="shared" si="197"/>
        <v>1</v>
      </c>
      <c r="AT385">
        <f t="shared" si="198"/>
        <v>0</v>
      </c>
      <c r="AU385">
        <f t="shared" si="199"/>
        <v>47046.432205229547</v>
      </c>
      <c r="AV385">
        <f t="shared" si="200"/>
        <v>1199.9949999999999</v>
      </c>
      <c r="AW385">
        <f t="shared" si="201"/>
        <v>1025.9195010921965</v>
      </c>
      <c r="AX385">
        <f t="shared" si="202"/>
        <v>0.85493647981216303</v>
      </c>
      <c r="AY385">
        <f t="shared" si="203"/>
        <v>0.18842740603747474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1675369054.1875</v>
      </c>
      <c r="BF385">
        <v>2434.0675000000001</v>
      </c>
      <c r="BG385">
        <v>2454.7112499999998</v>
      </c>
      <c r="BH385">
        <v>37.780175</v>
      </c>
      <c r="BI385">
        <v>37.541462500000002</v>
      </c>
      <c r="BJ385">
        <v>2442.9437499999999</v>
      </c>
      <c r="BK385">
        <v>37.632000000000012</v>
      </c>
      <c r="BL385">
        <v>500.12462499999998</v>
      </c>
      <c r="BM385">
        <v>101.214125</v>
      </c>
      <c r="BN385">
        <v>0.1000370625</v>
      </c>
      <c r="BO385">
        <v>34.374875000000003</v>
      </c>
      <c r="BP385">
        <v>33.241987500000008</v>
      </c>
      <c r="BQ385">
        <v>999.9</v>
      </c>
      <c r="BR385">
        <v>0</v>
      </c>
      <c r="BS385">
        <v>0</v>
      </c>
      <c r="BT385">
        <v>8979.7662500000006</v>
      </c>
      <c r="BU385">
        <v>0</v>
      </c>
      <c r="BV385">
        <v>326.1395</v>
      </c>
      <c r="BW385">
        <v>-20.64265</v>
      </c>
      <c r="BX385">
        <v>2529.6387500000001</v>
      </c>
      <c r="BY385">
        <v>2550.4625000000001</v>
      </c>
      <c r="BZ385">
        <v>0.2387215</v>
      </c>
      <c r="CA385">
        <v>2454.7112499999998</v>
      </c>
      <c r="CB385">
        <v>37.541462500000002</v>
      </c>
      <c r="CC385">
        <v>3.82389125</v>
      </c>
      <c r="CD385">
        <v>3.7997287499999999</v>
      </c>
      <c r="CE385">
        <v>28.130862499999999</v>
      </c>
      <c r="CF385">
        <v>28.022087500000001</v>
      </c>
      <c r="CG385">
        <v>1199.9949999999999</v>
      </c>
      <c r="CH385">
        <v>0.50003525000000004</v>
      </c>
      <c r="CI385">
        <v>0.49996475000000001</v>
      </c>
      <c r="CJ385">
        <v>0</v>
      </c>
      <c r="CK385">
        <v>1009.43</v>
      </c>
      <c r="CL385">
        <v>4.9990899999999998</v>
      </c>
      <c r="CM385">
        <v>10888.325000000001</v>
      </c>
      <c r="CN385">
        <v>9557.9449999999997</v>
      </c>
      <c r="CO385">
        <v>45.960624999999993</v>
      </c>
      <c r="CP385">
        <v>48.186999999999998</v>
      </c>
      <c r="CQ385">
        <v>46.875</v>
      </c>
      <c r="CR385">
        <v>46.936999999999998</v>
      </c>
      <c r="CS385">
        <v>47.179250000000003</v>
      </c>
      <c r="CT385">
        <v>597.53874999999994</v>
      </c>
      <c r="CU385">
        <v>597.45624999999995</v>
      </c>
      <c r="CV385">
        <v>0</v>
      </c>
      <c r="CW385">
        <v>1675369075.3</v>
      </c>
      <c r="CX385">
        <v>0</v>
      </c>
      <c r="CY385">
        <v>1675367359.0999999</v>
      </c>
      <c r="CZ385" t="s">
        <v>356</v>
      </c>
      <c r="DA385">
        <v>1675367359.0999999</v>
      </c>
      <c r="DB385">
        <v>1675367351.0999999</v>
      </c>
      <c r="DC385">
        <v>3</v>
      </c>
      <c r="DD385">
        <v>-0.36899999999999999</v>
      </c>
      <c r="DE385">
        <v>-0.108</v>
      </c>
      <c r="DF385">
        <v>-5.9960000000000004</v>
      </c>
      <c r="DG385">
        <v>0.14799999999999999</v>
      </c>
      <c r="DH385">
        <v>415</v>
      </c>
      <c r="DI385">
        <v>35</v>
      </c>
      <c r="DJ385">
        <v>0.46</v>
      </c>
      <c r="DK385">
        <v>0.2</v>
      </c>
      <c r="DL385">
        <v>-20.82507</v>
      </c>
      <c r="DM385">
        <v>0.66959324577871349</v>
      </c>
      <c r="DN385">
        <v>0.1235086762134549</v>
      </c>
      <c r="DO385">
        <v>0</v>
      </c>
      <c r="DP385">
        <v>0.25710632500000002</v>
      </c>
      <c r="DQ385">
        <v>-0.11830524202626611</v>
      </c>
      <c r="DR385">
        <v>1.210164957224324E-2</v>
      </c>
      <c r="DS385">
        <v>0</v>
      </c>
      <c r="DT385">
        <v>0</v>
      </c>
      <c r="DU385">
        <v>0</v>
      </c>
      <c r="DV385">
        <v>0</v>
      </c>
      <c r="DW385">
        <v>-1</v>
      </c>
      <c r="DX385">
        <v>0</v>
      </c>
      <c r="DY385">
        <v>2</v>
      </c>
      <c r="DZ385" t="s">
        <v>366</v>
      </c>
      <c r="EA385">
        <v>2.9444300000000001</v>
      </c>
      <c r="EB385">
        <v>2.6236799999999998</v>
      </c>
      <c r="EC385">
        <v>0.31473000000000001</v>
      </c>
      <c r="ED385">
        <v>0.31383</v>
      </c>
      <c r="EE385">
        <v>0.14874699999999999</v>
      </c>
      <c r="EF385">
        <v>0.146456</v>
      </c>
      <c r="EG385">
        <v>20543.599999999999</v>
      </c>
      <c r="EH385">
        <v>20864.3</v>
      </c>
      <c r="EI385">
        <v>27942.799999999999</v>
      </c>
      <c r="EJ385">
        <v>29326.2</v>
      </c>
      <c r="EK385">
        <v>32761.8</v>
      </c>
      <c r="EL385">
        <v>34757.800000000003</v>
      </c>
      <c r="EM385">
        <v>39470.5</v>
      </c>
      <c r="EN385">
        <v>41916.400000000001</v>
      </c>
      <c r="EO385">
        <v>1.9103699999999999</v>
      </c>
      <c r="EP385">
        <v>1.8815500000000001</v>
      </c>
      <c r="EQ385">
        <v>5.8025100000000003E-2</v>
      </c>
      <c r="ER385">
        <v>0</v>
      </c>
      <c r="ES385">
        <v>32.306899999999999</v>
      </c>
      <c r="ET385">
        <v>999.9</v>
      </c>
      <c r="EU385">
        <v>72.2</v>
      </c>
      <c r="EV385">
        <v>35.1</v>
      </c>
      <c r="EW385">
        <v>40.5137</v>
      </c>
      <c r="EX385">
        <v>57.516599999999997</v>
      </c>
      <c r="EY385">
        <v>2.1875</v>
      </c>
      <c r="EZ385">
        <v>1</v>
      </c>
      <c r="FA385">
        <v>0.72126500000000004</v>
      </c>
      <c r="FB385">
        <v>1.1451</v>
      </c>
      <c r="FC385">
        <v>20.268000000000001</v>
      </c>
      <c r="FD385">
        <v>5.2159399999999998</v>
      </c>
      <c r="FE385">
        <v>12.0099</v>
      </c>
      <c r="FF385">
        <v>4.9843500000000001</v>
      </c>
      <c r="FG385">
        <v>3.2845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1.8622099999999999</v>
      </c>
      <c r="FN385">
        <v>1.86429</v>
      </c>
      <c r="FO385">
        <v>1.8603499999999999</v>
      </c>
      <c r="FP385">
        <v>1.86103</v>
      </c>
      <c r="FQ385">
        <v>1.8602000000000001</v>
      </c>
      <c r="FR385">
        <v>1.86189</v>
      </c>
      <c r="FS385">
        <v>1.8585199999999999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-8.8699999999999992</v>
      </c>
      <c r="GH385">
        <v>0.1482</v>
      </c>
      <c r="GI385">
        <v>-8.8726076172631814</v>
      </c>
      <c r="GJ385">
        <v>0</v>
      </c>
      <c r="GK385">
        <v>0</v>
      </c>
      <c r="GL385">
        <v>0</v>
      </c>
      <c r="GM385">
        <v>0.1481899999999996</v>
      </c>
      <c r="GN385">
        <v>0</v>
      </c>
      <c r="GO385">
        <v>0</v>
      </c>
      <c r="GP385">
        <v>0</v>
      </c>
      <c r="GQ385">
        <v>6</v>
      </c>
      <c r="GR385">
        <v>2080</v>
      </c>
      <c r="GS385">
        <v>4</v>
      </c>
      <c r="GT385">
        <v>32</v>
      </c>
      <c r="GU385">
        <v>28.3</v>
      </c>
      <c r="GV385">
        <v>28.4</v>
      </c>
      <c r="GW385">
        <v>4.5873999999999997</v>
      </c>
      <c r="GX385">
        <v>2.47437</v>
      </c>
      <c r="GY385">
        <v>1.4489700000000001</v>
      </c>
      <c r="GZ385">
        <v>2.323</v>
      </c>
      <c r="HA385">
        <v>1.5478499999999999</v>
      </c>
      <c r="HB385">
        <v>2.3584000000000001</v>
      </c>
      <c r="HC385">
        <v>39.9437</v>
      </c>
      <c r="HD385">
        <v>14.2371</v>
      </c>
      <c r="HE385">
        <v>18</v>
      </c>
      <c r="HF385">
        <v>501.428</v>
      </c>
      <c r="HG385">
        <v>524.21400000000006</v>
      </c>
      <c r="HH385">
        <v>30.999400000000001</v>
      </c>
      <c r="HI385">
        <v>36.385800000000003</v>
      </c>
      <c r="HJ385">
        <v>29.999400000000001</v>
      </c>
      <c r="HK385">
        <v>36.360300000000002</v>
      </c>
      <c r="HL385">
        <v>36.386400000000002</v>
      </c>
      <c r="HM385">
        <v>91.771100000000004</v>
      </c>
      <c r="HN385">
        <v>11.9558</v>
      </c>
      <c r="HO385">
        <v>100</v>
      </c>
      <c r="HP385">
        <v>31</v>
      </c>
      <c r="HQ385">
        <v>2468</v>
      </c>
      <c r="HR385">
        <v>37.508600000000001</v>
      </c>
      <c r="HS385">
        <v>98.503600000000006</v>
      </c>
      <c r="HT385">
        <v>97.201300000000003</v>
      </c>
    </row>
    <row r="386" spans="1:228" x14ac:dyDescent="0.2">
      <c r="A386">
        <v>371</v>
      </c>
      <c r="B386">
        <v>1675369060.5</v>
      </c>
      <c r="C386">
        <v>1477.400000095367</v>
      </c>
      <c r="D386" t="s">
        <v>1101</v>
      </c>
      <c r="E386" t="s">
        <v>1102</v>
      </c>
      <c r="F386">
        <v>4</v>
      </c>
      <c r="G386">
        <v>1675369058.5</v>
      </c>
      <c r="H386">
        <f t="shared" si="170"/>
        <v>2.0022032563493463E-4</v>
      </c>
      <c r="I386">
        <f t="shared" si="171"/>
        <v>0.20022032563493464</v>
      </c>
      <c r="J386">
        <f t="shared" si="172"/>
        <v>6.1262671313283334</v>
      </c>
      <c r="K386">
        <f t="shared" si="173"/>
        <v>2441.0842857142861</v>
      </c>
      <c r="L386">
        <f t="shared" si="174"/>
        <v>1742.6449183265806</v>
      </c>
      <c r="M386">
        <f t="shared" si="175"/>
        <v>176.55719201421536</v>
      </c>
      <c r="N386">
        <f t="shared" si="176"/>
        <v>247.32002625618716</v>
      </c>
      <c r="O386">
        <f t="shared" si="177"/>
        <v>1.5032387154735304E-2</v>
      </c>
      <c r="P386">
        <f t="shared" si="178"/>
        <v>2.7678597989665397</v>
      </c>
      <c r="Q386">
        <f t="shared" si="179"/>
        <v>1.4987177974331849E-2</v>
      </c>
      <c r="R386">
        <f t="shared" si="180"/>
        <v>9.3710366980156966E-3</v>
      </c>
      <c r="S386">
        <f t="shared" si="181"/>
        <v>226.1118000900745</v>
      </c>
      <c r="T386">
        <f t="shared" si="182"/>
        <v>35.72416751823117</v>
      </c>
      <c r="U386">
        <f t="shared" si="183"/>
        <v>33.241014285714293</v>
      </c>
      <c r="V386">
        <f t="shared" si="184"/>
        <v>5.1209277433996609</v>
      </c>
      <c r="W386">
        <f t="shared" si="185"/>
        <v>70.126519068308568</v>
      </c>
      <c r="X386">
        <f t="shared" si="186"/>
        <v>3.8271781857333615</v>
      </c>
      <c r="Y386">
        <f t="shared" si="187"/>
        <v>5.4575333790707603</v>
      </c>
      <c r="Z386">
        <f t="shared" si="188"/>
        <v>1.2937495576662994</v>
      </c>
      <c r="AA386">
        <f t="shared" si="189"/>
        <v>-8.8297163605006173</v>
      </c>
      <c r="AB386">
        <f t="shared" si="190"/>
        <v>170.0691429986374</v>
      </c>
      <c r="AC386">
        <f t="shared" si="191"/>
        <v>14.184249893227115</v>
      </c>
      <c r="AD386">
        <f t="shared" si="192"/>
        <v>401.53547662143842</v>
      </c>
      <c r="AE386">
        <f t="shared" si="193"/>
        <v>16.957671992954008</v>
      </c>
      <c r="AF386">
        <f t="shared" si="194"/>
        <v>0.20244460073233195</v>
      </c>
      <c r="AG386">
        <f t="shared" si="195"/>
        <v>6.1262671313283334</v>
      </c>
      <c r="AH386">
        <v>2556.4069922222061</v>
      </c>
      <c r="AI386">
        <v>2539.5985454545448</v>
      </c>
      <c r="AJ386">
        <v>1.7435984323735261</v>
      </c>
      <c r="AK386">
        <v>66.45767359900691</v>
      </c>
      <c r="AL386">
        <f t="shared" si="196"/>
        <v>0.20022032563493464</v>
      </c>
      <c r="AM386">
        <v>37.540963855983108</v>
      </c>
      <c r="AN386">
        <v>37.772656969696968</v>
      </c>
      <c r="AO386">
        <v>-8.8272714868258852E-5</v>
      </c>
      <c r="AP386">
        <v>80.18708061797463</v>
      </c>
      <c r="AQ386">
        <v>10</v>
      </c>
      <c r="AR386">
        <v>2</v>
      </c>
      <c r="AS386">
        <f t="shared" si="197"/>
        <v>1</v>
      </c>
      <c r="AT386">
        <f t="shared" si="198"/>
        <v>0</v>
      </c>
      <c r="AU386">
        <f t="shared" si="199"/>
        <v>47130.896177013085</v>
      </c>
      <c r="AV386">
        <f t="shared" si="200"/>
        <v>1199.994285714286</v>
      </c>
      <c r="AW386">
        <f t="shared" si="201"/>
        <v>1025.918885020764</v>
      </c>
      <c r="AX386">
        <f t="shared" si="202"/>
        <v>0.8549364753100428</v>
      </c>
      <c r="AY386">
        <f t="shared" si="203"/>
        <v>0.18842739734838274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1675369058.5</v>
      </c>
      <c r="BF386">
        <v>2441.0842857142861</v>
      </c>
      <c r="BG386">
        <v>2462.0214285714278</v>
      </c>
      <c r="BH386">
        <v>37.774800000000013</v>
      </c>
      <c r="BI386">
        <v>37.541099999999993</v>
      </c>
      <c r="BJ386">
        <v>2449.954285714286</v>
      </c>
      <c r="BK386">
        <v>37.626600000000003</v>
      </c>
      <c r="BL386">
        <v>500.12142857142851</v>
      </c>
      <c r="BM386">
        <v>101.2157142857143</v>
      </c>
      <c r="BN386">
        <v>9.9929628571428591E-2</v>
      </c>
      <c r="BO386">
        <v>34.38072857142857</v>
      </c>
      <c r="BP386">
        <v>33.241014285714293</v>
      </c>
      <c r="BQ386">
        <v>999.89999999999986</v>
      </c>
      <c r="BR386">
        <v>0</v>
      </c>
      <c r="BS386">
        <v>0</v>
      </c>
      <c r="BT386">
        <v>8996.1614285714277</v>
      </c>
      <c r="BU386">
        <v>0</v>
      </c>
      <c r="BV386">
        <v>285.43700000000001</v>
      </c>
      <c r="BW386">
        <v>-20.939728571428571</v>
      </c>
      <c r="BX386">
        <v>2536.9142857142861</v>
      </c>
      <c r="BY386">
        <v>2558.0557142857142</v>
      </c>
      <c r="BZ386">
        <v>0.23369114285714279</v>
      </c>
      <c r="CA386">
        <v>2462.0214285714278</v>
      </c>
      <c r="CB386">
        <v>37.541099999999993</v>
      </c>
      <c r="CC386">
        <v>3.8233957142857138</v>
      </c>
      <c r="CD386">
        <v>3.799741428571429</v>
      </c>
      <c r="CE386">
        <v>28.128642857142861</v>
      </c>
      <c r="CF386">
        <v>28.02214285714286</v>
      </c>
      <c r="CG386">
        <v>1199.994285714286</v>
      </c>
      <c r="CH386">
        <v>0.5000349999999999</v>
      </c>
      <c r="CI386">
        <v>0.49996499999999999</v>
      </c>
      <c r="CJ386">
        <v>0</v>
      </c>
      <c r="CK386">
        <v>1009.2157142857139</v>
      </c>
      <c r="CL386">
        <v>4.9990899999999998</v>
      </c>
      <c r="CM386">
        <v>10886.62857142857</v>
      </c>
      <c r="CN386">
        <v>9557.9242857142835</v>
      </c>
      <c r="CO386">
        <v>45.946000000000012</v>
      </c>
      <c r="CP386">
        <v>48.186999999999998</v>
      </c>
      <c r="CQ386">
        <v>46.875</v>
      </c>
      <c r="CR386">
        <v>46.928142857142859</v>
      </c>
      <c r="CS386">
        <v>47.125</v>
      </c>
      <c r="CT386">
        <v>597.53857142857134</v>
      </c>
      <c r="CU386">
        <v>597.45571428571418</v>
      </c>
      <c r="CV386">
        <v>0</v>
      </c>
      <c r="CW386">
        <v>1675369078.9000001</v>
      </c>
      <c r="CX386">
        <v>0</v>
      </c>
      <c r="CY386">
        <v>1675367359.0999999</v>
      </c>
      <c r="CZ386" t="s">
        <v>356</v>
      </c>
      <c r="DA386">
        <v>1675367359.0999999</v>
      </c>
      <c r="DB386">
        <v>1675367351.0999999</v>
      </c>
      <c r="DC386">
        <v>3</v>
      </c>
      <c r="DD386">
        <v>-0.36899999999999999</v>
      </c>
      <c r="DE386">
        <v>-0.108</v>
      </c>
      <c r="DF386">
        <v>-5.9960000000000004</v>
      </c>
      <c r="DG386">
        <v>0.14799999999999999</v>
      </c>
      <c r="DH386">
        <v>415</v>
      </c>
      <c r="DI386">
        <v>35</v>
      </c>
      <c r="DJ386">
        <v>0.46</v>
      </c>
      <c r="DK386">
        <v>0.2</v>
      </c>
      <c r="DL386">
        <v>-20.827335000000001</v>
      </c>
      <c r="DM386">
        <v>0.27860938086308529</v>
      </c>
      <c r="DN386">
        <v>0.12584558504373539</v>
      </c>
      <c r="DO386">
        <v>0</v>
      </c>
      <c r="DP386">
        <v>0.249591375</v>
      </c>
      <c r="DQ386">
        <v>-0.1103262551594755</v>
      </c>
      <c r="DR386">
        <v>1.11760394677352E-2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366</v>
      </c>
      <c r="EA386">
        <v>2.94441</v>
      </c>
      <c r="EB386">
        <v>2.6236299999999999</v>
      </c>
      <c r="EC386">
        <v>0.315189</v>
      </c>
      <c r="ED386">
        <v>0.31428600000000001</v>
      </c>
      <c r="EE386">
        <v>0.14874000000000001</v>
      </c>
      <c r="EF386">
        <v>0.14646300000000001</v>
      </c>
      <c r="EG386">
        <v>20530.5</v>
      </c>
      <c r="EH386">
        <v>20850.5</v>
      </c>
      <c r="EI386">
        <v>27943.8</v>
      </c>
      <c r="EJ386">
        <v>29326.3</v>
      </c>
      <c r="EK386">
        <v>32763.599999999999</v>
      </c>
      <c r="EL386">
        <v>34757.5</v>
      </c>
      <c r="EM386">
        <v>39472.300000000003</v>
      </c>
      <c r="EN386">
        <v>41916.400000000001</v>
      </c>
      <c r="EO386">
        <v>1.9103699999999999</v>
      </c>
      <c r="EP386">
        <v>1.88165</v>
      </c>
      <c r="EQ386">
        <v>5.7585499999999998E-2</v>
      </c>
      <c r="ER386">
        <v>0</v>
      </c>
      <c r="ES386">
        <v>32.3033</v>
      </c>
      <c r="ET386">
        <v>999.9</v>
      </c>
      <c r="EU386">
        <v>72.2</v>
      </c>
      <c r="EV386">
        <v>35</v>
      </c>
      <c r="EW386">
        <v>40.288899999999998</v>
      </c>
      <c r="EX386">
        <v>57.396599999999999</v>
      </c>
      <c r="EY386">
        <v>1.7067300000000001</v>
      </c>
      <c r="EZ386">
        <v>1</v>
      </c>
      <c r="FA386">
        <v>0.72085399999999999</v>
      </c>
      <c r="FB386">
        <v>1.1427799999999999</v>
      </c>
      <c r="FC386">
        <v>20.2682</v>
      </c>
      <c r="FD386">
        <v>5.2166899999999998</v>
      </c>
      <c r="FE386">
        <v>12.0099</v>
      </c>
      <c r="FF386">
        <v>4.9847999999999999</v>
      </c>
      <c r="FG386">
        <v>3.2845</v>
      </c>
      <c r="FH386">
        <v>9999</v>
      </c>
      <c r="FI386">
        <v>9999</v>
      </c>
      <c r="FJ386">
        <v>9999</v>
      </c>
      <c r="FK386">
        <v>999.9</v>
      </c>
      <c r="FL386">
        <v>1.8658399999999999</v>
      </c>
      <c r="FM386">
        <v>1.8622000000000001</v>
      </c>
      <c r="FN386">
        <v>1.86429</v>
      </c>
      <c r="FO386">
        <v>1.8603499999999999</v>
      </c>
      <c r="FP386">
        <v>1.8610500000000001</v>
      </c>
      <c r="FQ386">
        <v>1.8602000000000001</v>
      </c>
      <c r="FR386">
        <v>1.86189</v>
      </c>
      <c r="FS386">
        <v>1.8585199999999999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-8.8699999999999992</v>
      </c>
      <c r="GH386">
        <v>0.1482</v>
      </c>
      <c r="GI386">
        <v>-8.8726076172631814</v>
      </c>
      <c r="GJ386">
        <v>0</v>
      </c>
      <c r="GK386">
        <v>0</v>
      </c>
      <c r="GL386">
        <v>0</v>
      </c>
      <c r="GM386">
        <v>0.1481899999999996</v>
      </c>
      <c r="GN386">
        <v>0</v>
      </c>
      <c r="GO386">
        <v>0</v>
      </c>
      <c r="GP386">
        <v>0</v>
      </c>
      <c r="GQ386">
        <v>6</v>
      </c>
      <c r="GR386">
        <v>2080</v>
      </c>
      <c r="GS386">
        <v>4</v>
      </c>
      <c r="GT386">
        <v>32</v>
      </c>
      <c r="GU386">
        <v>28.4</v>
      </c>
      <c r="GV386">
        <v>28.5</v>
      </c>
      <c r="GW386">
        <v>4.5983900000000002</v>
      </c>
      <c r="GX386">
        <v>2.4694799999999999</v>
      </c>
      <c r="GY386">
        <v>1.4489700000000001</v>
      </c>
      <c r="GZ386">
        <v>2.323</v>
      </c>
      <c r="HA386">
        <v>1.5478499999999999</v>
      </c>
      <c r="HB386">
        <v>2.2583000000000002</v>
      </c>
      <c r="HC386">
        <v>39.9437</v>
      </c>
      <c r="HD386">
        <v>14.2196</v>
      </c>
      <c r="HE386">
        <v>18</v>
      </c>
      <c r="HF386">
        <v>501.392</v>
      </c>
      <c r="HG386">
        <v>524.25400000000002</v>
      </c>
      <c r="HH386">
        <v>30.999400000000001</v>
      </c>
      <c r="HI386">
        <v>36.380699999999997</v>
      </c>
      <c r="HJ386">
        <v>29.999500000000001</v>
      </c>
      <c r="HK386">
        <v>36.3553</v>
      </c>
      <c r="HL386">
        <v>36.382199999999997</v>
      </c>
      <c r="HM386">
        <v>91.959800000000001</v>
      </c>
      <c r="HN386">
        <v>11.9558</v>
      </c>
      <c r="HO386">
        <v>100</v>
      </c>
      <c r="HP386">
        <v>31</v>
      </c>
      <c r="HQ386">
        <v>2474.69</v>
      </c>
      <c r="HR386">
        <v>37.5154</v>
      </c>
      <c r="HS386">
        <v>98.5077</v>
      </c>
      <c r="HT386">
        <v>97.201499999999996</v>
      </c>
    </row>
    <row r="387" spans="1:228" x14ac:dyDescent="0.2">
      <c r="A387">
        <v>372</v>
      </c>
      <c r="B387">
        <v>1675369064.5</v>
      </c>
      <c r="C387">
        <v>1481.400000095367</v>
      </c>
      <c r="D387" t="s">
        <v>1103</v>
      </c>
      <c r="E387" t="s">
        <v>1104</v>
      </c>
      <c r="F387">
        <v>4</v>
      </c>
      <c r="G387">
        <v>1675369062.1875</v>
      </c>
      <c r="H387">
        <f t="shared" si="170"/>
        <v>1.9791542899789101E-4</v>
      </c>
      <c r="I387">
        <f t="shared" si="171"/>
        <v>0.197915428997891</v>
      </c>
      <c r="J387">
        <f t="shared" si="172"/>
        <v>6.1000341199635084</v>
      </c>
      <c r="K387">
        <f t="shared" si="173"/>
        <v>2447.3525</v>
      </c>
      <c r="L387">
        <f t="shared" si="174"/>
        <v>1743.3805490256118</v>
      </c>
      <c r="M387">
        <f t="shared" si="175"/>
        <v>176.62970479352634</v>
      </c>
      <c r="N387">
        <f t="shared" si="176"/>
        <v>247.95226139370456</v>
      </c>
      <c r="O387">
        <f t="shared" si="177"/>
        <v>1.4844557657330896E-2</v>
      </c>
      <c r="P387">
        <f t="shared" si="178"/>
        <v>2.7697980608529864</v>
      </c>
      <c r="Q387">
        <f t="shared" si="179"/>
        <v>1.4800500159685944E-2</v>
      </c>
      <c r="R387">
        <f t="shared" si="180"/>
        <v>9.2542600249243476E-3</v>
      </c>
      <c r="S387">
        <f t="shared" si="181"/>
        <v>226.11330448307726</v>
      </c>
      <c r="T387">
        <f t="shared" si="182"/>
        <v>35.724308509483201</v>
      </c>
      <c r="U387">
        <f t="shared" si="183"/>
        <v>33.244300000000003</v>
      </c>
      <c r="V387">
        <f t="shared" si="184"/>
        <v>5.1218715741569039</v>
      </c>
      <c r="W387">
        <f t="shared" si="185"/>
        <v>70.120068921973129</v>
      </c>
      <c r="X387">
        <f t="shared" si="186"/>
        <v>3.8269052340042999</v>
      </c>
      <c r="Y387">
        <f t="shared" si="187"/>
        <v>5.4576461387434332</v>
      </c>
      <c r="Z387">
        <f t="shared" si="188"/>
        <v>1.2949663401526039</v>
      </c>
      <c r="AA387">
        <f t="shared" si="189"/>
        <v>-8.7280704188069933</v>
      </c>
      <c r="AB387">
        <f t="shared" si="190"/>
        <v>169.75306135486375</v>
      </c>
      <c r="AC387">
        <f t="shared" si="191"/>
        <v>14.148233029231688</v>
      </c>
      <c r="AD387">
        <f t="shared" si="192"/>
        <v>401.28652844836569</v>
      </c>
      <c r="AE387">
        <f t="shared" si="193"/>
        <v>16.8364340467723</v>
      </c>
      <c r="AF387">
        <f t="shared" si="194"/>
        <v>0.19848307703554485</v>
      </c>
      <c r="AG387">
        <f t="shared" si="195"/>
        <v>6.1000341199635084</v>
      </c>
      <c r="AH387">
        <v>2563.235442665456</v>
      </c>
      <c r="AI387">
        <v>2546.5420606060602</v>
      </c>
      <c r="AJ387">
        <v>1.727820283845404</v>
      </c>
      <c r="AK387">
        <v>66.45767359900691</v>
      </c>
      <c r="AL387">
        <f t="shared" si="196"/>
        <v>0.197915428997891</v>
      </c>
      <c r="AM387">
        <v>37.542567148383696</v>
      </c>
      <c r="AN387">
        <v>37.770587272727262</v>
      </c>
      <c r="AO387">
        <v>7.2868500388847309E-5</v>
      </c>
      <c r="AP387">
        <v>80.18708061797463</v>
      </c>
      <c r="AQ387">
        <v>10</v>
      </c>
      <c r="AR387">
        <v>2</v>
      </c>
      <c r="AS387">
        <f t="shared" si="197"/>
        <v>1</v>
      </c>
      <c r="AT387">
        <f t="shared" si="198"/>
        <v>0</v>
      </c>
      <c r="AU387">
        <f t="shared" si="199"/>
        <v>47183.935303249869</v>
      </c>
      <c r="AV387">
        <f t="shared" si="200"/>
        <v>1200.00125</v>
      </c>
      <c r="AW387">
        <f t="shared" si="201"/>
        <v>1025.9249385922681</v>
      </c>
      <c r="AX387">
        <f t="shared" si="202"/>
        <v>0.8549365582679751</v>
      </c>
      <c r="AY387">
        <f t="shared" si="203"/>
        <v>0.18842755745719203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1675369062.1875</v>
      </c>
      <c r="BF387">
        <v>2447.3525</v>
      </c>
      <c r="BG387">
        <v>2468.1350000000002</v>
      </c>
      <c r="BH387">
        <v>37.772537499999999</v>
      </c>
      <c r="BI387">
        <v>37.543399999999998</v>
      </c>
      <c r="BJ387">
        <v>2456.2249999999999</v>
      </c>
      <c r="BK387">
        <v>37.624337500000003</v>
      </c>
      <c r="BL387">
        <v>500.09937500000001</v>
      </c>
      <c r="BM387">
        <v>101.2145</v>
      </c>
      <c r="BN387">
        <v>9.9986325000000001E-2</v>
      </c>
      <c r="BO387">
        <v>34.381100000000004</v>
      </c>
      <c r="BP387">
        <v>33.244300000000003</v>
      </c>
      <c r="BQ387">
        <v>999.9</v>
      </c>
      <c r="BR387">
        <v>0</v>
      </c>
      <c r="BS387">
        <v>0</v>
      </c>
      <c r="BT387">
        <v>9006.5625</v>
      </c>
      <c r="BU387">
        <v>0</v>
      </c>
      <c r="BV387">
        <v>260.51875000000001</v>
      </c>
      <c r="BW387">
        <v>-20.783625000000001</v>
      </c>
      <c r="BX387">
        <v>2543.4225000000001</v>
      </c>
      <c r="BY387">
        <v>2564.4124999999999</v>
      </c>
      <c r="BZ387">
        <v>0.22916462500000001</v>
      </c>
      <c r="CA387">
        <v>2468.1350000000002</v>
      </c>
      <c r="CB387">
        <v>37.543399999999998</v>
      </c>
      <c r="CC387">
        <v>3.8231262500000001</v>
      </c>
      <c r="CD387">
        <v>3.7999299999999998</v>
      </c>
      <c r="CE387">
        <v>28.127437499999999</v>
      </c>
      <c r="CF387">
        <v>28.0230125</v>
      </c>
      <c r="CG387">
        <v>1200.00125</v>
      </c>
      <c r="CH387">
        <v>0.50003350000000002</v>
      </c>
      <c r="CI387">
        <v>0.49996649999999998</v>
      </c>
      <c r="CJ387">
        <v>0</v>
      </c>
      <c r="CK387">
        <v>1008.81875</v>
      </c>
      <c r="CL387">
        <v>4.9990899999999998</v>
      </c>
      <c r="CM387">
        <v>10885.075000000001</v>
      </c>
      <c r="CN387">
        <v>9557.9700000000012</v>
      </c>
      <c r="CO387">
        <v>45.944875000000003</v>
      </c>
      <c r="CP387">
        <v>48.186999999999998</v>
      </c>
      <c r="CQ387">
        <v>46.875</v>
      </c>
      <c r="CR387">
        <v>46.890500000000003</v>
      </c>
      <c r="CS387">
        <v>47.125</v>
      </c>
      <c r="CT387">
        <v>597.53874999999994</v>
      </c>
      <c r="CU387">
        <v>597.46250000000009</v>
      </c>
      <c r="CV387">
        <v>0</v>
      </c>
      <c r="CW387">
        <v>1675369083.0999999</v>
      </c>
      <c r="CX387">
        <v>0</v>
      </c>
      <c r="CY387">
        <v>1675367359.0999999</v>
      </c>
      <c r="CZ387" t="s">
        <v>356</v>
      </c>
      <c r="DA387">
        <v>1675367359.0999999</v>
      </c>
      <c r="DB387">
        <v>1675367351.0999999</v>
      </c>
      <c r="DC387">
        <v>3</v>
      </c>
      <c r="DD387">
        <v>-0.36899999999999999</v>
      </c>
      <c r="DE387">
        <v>-0.108</v>
      </c>
      <c r="DF387">
        <v>-5.9960000000000004</v>
      </c>
      <c r="DG387">
        <v>0.14799999999999999</v>
      </c>
      <c r="DH387">
        <v>415</v>
      </c>
      <c r="DI387">
        <v>35</v>
      </c>
      <c r="DJ387">
        <v>0.46</v>
      </c>
      <c r="DK387">
        <v>0.2</v>
      </c>
      <c r="DL387">
        <v>-20.807324390243899</v>
      </c>
      <c r="DM387">
        <v>0.11557630662019</v>
      </c>
      <c r="DN387">
        <v>0.1191474097862583</v>
      </c>
      <c r="DO387">
        <v>0</v>
      </c>
      <c r="DP387">
        <v>0.24291373170731709</v>
      </c>
      <c r="DQ387">
        <v>-0.1136003414634138</v>
      </c>
      <c r="DR387">
        <v>1.1528340345563231E-2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366</v>
      </c>
      <c r="EA387">
        <v>2.9442300000000001</v>
      </c>
      <c r="EB387">
        <v>2.6238899999999998</v>
      </c>
      <c r="EC387">
        <v>0.31564500000000001</v>
      </c>
      <c r="ED387">
        <v>0.314745</v>
      </c>
      <c r="EE387">
        <v>0.14873</v>
      </c>
      <c r="EF387">
        <v>0.14647099999999999</v>
      </c>
      <c r="EG387">
        <v>20516.5</v>
      </c>
      <c r="EH387">
        <v>20836.599999999999</v>
      </c>
      <c r="EI387">
        <v>27943.5</v>
      </c>
      <c r="EJ387">
        <v>29326.6</v>
      </c>
      <c r="EK387">
        <v>32763.200000000001</v>
      </c>
      <c r="EL387">
        <v>34757.699999999997</v>
      </c>
      <c r="EM387">
        <v>39471.199999999997</v>
      </c>
      <c r="EN387">
        <v>41916.9</v>
      </c>
      <c r="EO387">
        <v>1.91042</v>
      </c>
      <c r="EP387">
        <v>1.8818299999999999</v>
      </c>
      <c r="EQ387">
        <v>5.8673299999999998E-2</v>
      </c>
      <c r="ER387">
        <v>0</v>
      </c>
      <c r="ES387">
        <v>32.302500000000002</v>
      </c>
      <c r="ET387">
        <v>999.9</v>
      </c>
      <c r="EU387">
        <v>72.2</v>
      </c>
      <c r="EV387">
        <v>35.1</v>
      </c>
      <c r="EW387">
        <v>40.5169</v>
      </c>
      <c r="EX387">
        <v>56.676600000000001</v>
      </c>
      <c r="EY387">
        <v>2.4278900000000001</v>
      </c>
      <c r="EZ387">
        <v>1</v>
      </c>
      <c r="FA387">
        <v>0.72027699999999995</v>
      </c>
      <c r="FB387">
        <v>1.14012</v>
      </c>
      <c r="FC387">
        <v>20.2682</v>
      </c>
      <c r="FD387">
        <v>5.2156399999999996</v>
      </c>
      <c r="FE387">
        <v>12.0099</v>
      </c>
      <c r="FF387">
        <v>4.9842000000000004</v>
      </c>
      <c r="FG387">
        <v>3.2844500000000001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1.86219</v>
      </c>
      <c r="FN387">
        <v>1.8642700000000001</v>
      </c>
      <c r="FO387">
        <v>1.8603499999999999</v>
      </c>
      <c r="FP387">
        <v>1.86104</v>
      </c>
      <c r="FQ387">
        <v>1.8602000000000001</v>
      </c>
      <c r="FR387">
        <v>1.86189</v>
      </c>
      <c r="FS387">
        <v>1.8585199999999999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-8.8699999999999992</v>
      </c>
      <c r="GH387">
        <v>0.1482</v>
      </c>
      <c r="GI387">
        <v>-8.8726076172631814</v>
      </c>
      <c r="GJ387">
        <v>0</v>
      </c>
      <c r="GK387">
        <v>0</v>
      </c>
      <c r="GL387">
        <v>0</v>
      </c>
      <c r="GM387">
        <v>0.1481899999999996</v>
      </c>
      <c r="GN387">
        <v>0</v>
      </c>
      <c r="GO387">
        <v>0</v>
      </c>
      <c r="GP387">
        <v>0</v>
      </c>
      <c r="GQ387">
        <v>6</v>
      </c>
      <c r="GR387">
        <v>2080</v>
      </c>
      <c r="GS387">
        <v>4</v>
      </c>
      <c r="GT387">
        <v>32</v>
      </c>
      <c r="GU387">
        <v>28.4</v>
      </c>
      <c r="GV387">
        <v>28.6</v>
      </c>
      <c r="GW387">
        <v>4.6057100000000002</v>
      </c>
      <c r="GX387">
        <v>2.4609399999999999</v>
      </c>
      <c r="GY387">
        <v>1.4489700000000001</v>
      </c>
      <c r="GZ387">
        <v>2.323</v>
      </c>
      <c r="HA387">
        <v>1.5478499999999999</v>
      </c>
      <c r="HB387">
        <v>2.3754900000000001</v>
      </c>
      <c r="HC387">
        <v>39.968899999999998</v>
      </c>
      <c r="HD387">
        <v>14.245900000000001</v>
      </c>
      <c r="HE387">
        <v>18</v>
      </c>
      <c r="HF387">
        <v>501.387</v>
      </c>
      <c r="HG387">
        <v>524.34400000000005</v>
      </c>
      <c r="HH387">
        <v>30.999300000000002</v>
      </c>
      <c r="HI387">
        <v>36.374099999999999</v>
      </c>
      <c r="HJ387">
        <v>29.999400000000001</v>
      </c>
      <c r="HK387">
        <v>36.350200000000001</v>
      </c>
      <c r="HL387">
        <v>36.377200000000002</v>
      </c>
      <c r="HM387">
        <v>92.146000000000001</v>
      </c>
      <c r="HN387">
        <v>11.9558</v>
      </c>
      <c r="HO387">
        <v>100</v>
      </c>
      <c r="HP387">
        <v>31</v>
      </c>
      <c r="HQ387">
        <v>2481.37</v>
      </c>
      <c r="HR387">
        <v>37.529400000000003</v>
      </c>
      <c r="HS387">
        <v>98.505600000000001</v>
      </c>
      <c r="HT387">
        <v>97.202699999999993</v>
      </c>
    </row>
    <row r="388" spans="1:228" x14ac:dyDescent="0.2">
      <c r="A388">
        <v>373</v>
      </c>
      <c r="B388">
        <v>1675369068.5</v>
      </c>
      <c r="C388">
        <v>1485.400000095367</v>
      </c>
      <c r="D388" t="s">
        <v>1105</v>
      </c>
      <c r="E388" t="s">
        <v>1106</v>
      </c>
      <c r="F388">
        <v>4</v>
      </c>
      <c r="G388">
        <v>1675369066.5</v>
      </c>
      <c r="H388">
        <f t="shared" si="170"/>
        <v>1.9543008559263274E-4</v>
      </c>
      <c r="I388">
        <f t="shared" si="171"/>
        <v>0.19543008559263275</v>
      </c>
      <c r="J388">
        <f t="shared" si="172"/>
        <v>6.1790069167426021</v>
      </c>
      <c r="K388">
        <f t="shared" si="173"/>
        <v>2454.5814285714291</v>
      </c>
      <c r="L388">
        <f t="shared" si="174"/>
        <v>1731.3571091945082</v>
      </c>
      <c r="M388">
        <f t="shared" si="175"/>
        <v>175.41069566014508</v>
      </c>
      <c r="N388">
        <f t="shared" si="176"/>
        <v>248.68343662533005</v>
      </c>
      <c r="O388">
        <f t="shared" si="177"/>
        <v>1.4611324243078474E-2</v>
      </c>
      <c r="P388">
        <f t="shared" si="178"/>
        <v>2.7738480858685222</v>
      </c>
      <c r="Q388">
        <f t="shared" si="179"/>
        <v>1.4568700286422777E-2</v>
      </c>
      <c r="R388">
        <f t="shared" si="180"/>
        <v>9.109256842716431E-3</v>
      </c>
      <c r="S388">
        <f t="shared" si="181"/>
        <v>226.11364423290115</v>
      </c>
      <c r="T388">
        <f t="shared" si="182"/>
        <v>35.725289341208899</v>
      </c>
      <c r="U388">
        <f t="shared" si="183"/>
        <v>33.257385714285711</v>
      </c>
      <c r="V388">
        <f t="shared" si="184"/>
        <v>5.1256319844343166</v>
      </c>
      <c r="W388">
        <f t="shared" si="185"/>
        <v>70.106450597533723</v>
      </c>
      <c r="X388">
        <f t="shared" si="186"/>
        <v>3.8266120082881194</v>
      </c>
      <c r="Y388">
        <f t="shared" si="187"/>
        <v>5.4582880400776359</v>
      </c>
      <c r="Z388">
        <f t="shared" si="188"/>
        <v>1.2990199761461971</v>
      </c>
      <c r="AA388">
        <f t="shared" si="189"/>
        <v>-8.6184667746351042</v>
      </c>
      <c r="AB388">
        <f t="shared" si="190"/>
        <v>168.36056789150285</v>
      </c>
      <c r="AC388">
        <f t="shared" si="191"/>
        <v>14.012726636665896</v>
      </c>
      <c r="AD388">
        <f t="shared" si="192"/>
        <v>399.86847198643477</v>
      </c>
      <c r="AE388">
        <f t="shared" si="193"/>
        <v>16.922472871098037</v>
      </c>
      <c r="AF388">
        <f t="shared" si="194"/>
        <v>0.19322043948113551</v>
      </c>
      <c r="AG388">
        <f t="shared" si="195"/>
        <v>6.1790069167426021</v>
      </c>
      <c r="AH388">
        <v>2570.3973409584842</v>
      </c>
      <c r="AI388">
        <v>2553.5317575757581</v>
      </c>
      <c r="AJ388">
        <v>1.741934004757109</v>
      </c>
      <c r="AK388">
        <v>66.45767359900691</v>
      </c>
      <c r="AL388">
        <f t="shared" si="196"/>
        <v>0.19543008559263275</v>
      </c>
      <c r="AM388">
        <v>37.545512587279561</v>
      </c>
      <c r="AN388">
        <v>37.77184545454547</v>
      </c>
      <c r="AO388">
        <v>-1.142790237893619E-4</v>
      </c>
      <c r="AP388">
        <v>80.18708061797463</v>
      </c>
      <c r="AQ388">
        <v>10</v>
      </c>
      <c r="AR388">
        <v>2</v>
      </c>
      <c r="AS388">
        <f t="shared" si="197"/>
        <v>1</v>
      </c>
      <c r="AT388">
        <f t="shared" si="198"/>
        <v>0</v>
      </c>
      <c r="AU388">
        <f t="shared" si="199"/>
        <v>47294.632649495383</v>
      </c>
      <c r="AV388">
        <f t="shared" si="200"/>
        <v>1200.004285714286</v>
      </c>
      <c r="AW388">
        <f t="shared" si="201"/>
        <v>1025.9274135921769</v>
      </c>
      <c r="AX388">
        <f t="shared" si="202"/>
        <v>0.8549364579823211</v>
      </c>
      <c r="AY388">
        <f t="shared" si="203"/>
        <v>0.18842736390587983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1675369066.5</v>
      </c>
      <c r="BF388">
        <v>2454.5814285714291</v>
      </c>
      <c r="BG388">
        <v>2475.4528571428568</v>
      </c>
      <c r="BH388">
        <v>37.769828571428569</v>
      </c>
      <c r="BI388">
        <v>37.546771428571432</v>
      </c>
      <c r="BJ388">
        <v>2463.4542857142851</v>
      </c>
      <c r="BK388">
        <v>37.621642857142852</v>
      </c>
      <c r="BL388">
        <v>500.1118571428571</v>
      </c>
      <c r="BM388">
        <v>101.2141428571429</v>
      </c>
      <c r="BN388">
        <v>9.9846457142857156E-2</v>
      </c>
      <c r="BO388">
        <v>34.383214285714288</v>
      </c>
      <c r="BP388">
        <v>33.257385714285711</v>
      </c>
      <c r="BQ388">
        <v>999.89999999999986</v>
      </c>
      <c r="BR388">
        <v>0</v>
      </c>
      <c r="BS388">
        <v>0</v>
      </c>
      <c r="BT388">
        <v>9028.1242857142861</v>
      </c>
      <c r="BU388">
        <v>0</v>
      </c>
      <c r="BV388">
        <v>276.58628571428568</v>
      </c>
      <c r="BW388">
        <v>-20.874099999999999</v>
      </c>
      <c r="BX388">
        <v>2550.928571428572</v>
      </c>
      <c r="BY388">
        <v>2572.025714285714</v>
      </c>
      <c r="BZ388">
        <v>0.223084</v>
      </c>
      <c r="CA388">
        <v>2475.4528571428568</v>
      </c>
      <c r="CB388">
        <v>37.546771428571432</v>
      </c>
      <c r="CC388">
        <v>3.8228357142857141</v>
      </c>
      <c r="CD388">
        <v>3.800255714285715</v>
      </c>
      <c r="CE388">
        <v>28.12611428571428</v>
      </c>
      <c r="CF388">
        <v>28.02447142857142</v>
      </c>
      <c r="CG388">
        <v>1200.004285714286</v>
      </c>
      <c r="CH388">
        <v>0.50003699999999995</v>
      </c>
      <c r="CI388">
        <v>0.49996299999999999</v>
      </c>
      <c r="CJ388">
        <v>0</v>
      </c>
      <c r="CK388">
        <v>1008.8357142857139</v>
      </c>
      <c r="CL388">
        <v>4.9990899999999998</v>
      </c>
      <c r="CM388">
        <v>10883.085714285709</v>
      </c>
      <c r="CN388">
        <v>9558.0099999999984</v>
      </c>
      <c r="CO388">
        <v>45.936999999999998</v>
      </c>
      <c r="CP388">
        <v>48.186999999999998</v>
      </c>
      <c r="CQ388">
        <v>46.875</v>
      </c>
      <c r="CR388">
        <v>46.901571428571437</v>
      </c>
      <c r="CS388">
        <v>47.125</v>
      </c>
      <c r="CT388">
        <v>597.54428571428582</v>
      </c>
      <c r="CU388">
        <v>597.46</v>
      </c>
      <c r="CV388">
        <v>0</v>
      </c>
      <c r="CW388">
        <v>1675369086.7</v>
      </c>
      <c r="CX388">
        <v>0</v>
      </c>
      <c r="CY388">
        <v>1675367359.0999999</v>
      </c>
      <c r="CZ388" t="s">
        <v>356</v>
      </c>
      <c r="DA388">
        <v>1675367359.0999999</v>
      </c>
      <c r="DB388">
        <v>1675367351.0999999</v>
      </c>
      <c r="DC388">
        <v>3</v>
      </c>
      <c r="DD388">
        <v>-0.36899999999999999</v>
      </c>
      <c r="DE388">
        <v>-0.108</v>
      </c>
      <c r="DF388">
        <v>-5.9960000000000004</v>
      </c>
      <c r="DG388">
        <v>0.14799999999999999</v>
      </c>
      <c r="DH388">
        <v>415</v>
      </c>
      <c r="DI388">
        <v>35</v>
      </c>
      <c r="DJ388">
        <v>0.46</v>
      </c>
      <c r="DK388">
        <v>0.2</v>
      </c>
      <c r="DL388">
        <v>-20.814858536585369</v>
      </c>
      <c r="DM388">
        <v>-0.1747567944250529</v>
      </c>
      <c r="DN388">
        <v>0.1254504060509421</v>
      </c>
      <c r="DO388">
        <v>0</v>
      </c>
      <c r="DP388">
        <v>0.235488</v>
      </c>
      <c r="DQ388">
        <v>-8.9992745644599415E-2</v>
      </c>
      <c r="DR388">
        <v>9.0445146292130463E-3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363</v>
      </c>
      <c r="EA388">
        <v>2.9445399999999999</v>
      </c>
      <c r="EB388">
        <v>2.6238800000000002</v>
      </c>
      <c r="EC388">
        <v>0.31609999999999999</v>
      </c>
      <c r="ED388">
        <v>0.31518800000000002</v>
      </c>
      <c r="EE388">
        <v>0.14873700000000001</v>
      </c>
      <c r="EF388">
        <v>0.14647399999999999</v>
      </c>
      <c r="EG388">
        <v>20503.3</v>
      </c>
      <c r="EH388">
        <v>20823.099999999999</v>
      </c>
      <c r="EI388">
        <v>27944.2</v>
      </c>
      <c r="EJ388">
        <v>29326.7</v>
      </c>
      <c r="EK388">
        <v>32764.2</v>
      </c>
      <c r="EL388">
        <v>34757.4</v>
      </c>
      <c r="EM388">
        <v>39472.699999999997</v>
      </c>
      <c r="EN388">
        <v>41916.699999999997</v>
      </c>
      <c r="EO388">
        <v>1.91042</v>
      </c>
      <c r="EP388">
        <v>1.88188</v>
      </c>
      <c r="EQ388">
        <v>5.8956399999999999E-2</v>
      </c>
      <c r="ER388">
        <v>0</v>
      </c>
      <c r="ES388">
        <v>32.303199999999997</v>
      </c>
      <c r="ET388">
        <v>999.9</v>
      </c>
      <c r="EU388">
        <v>72.2</v>
      </c>
      <c r="EV388">
        <v>35.1</v>
      </c>
      <c r="EW388">
        <v>40.508800000000001</v>
      </c>
      <c r="EX388">
        <v>56.826599999999999</v>
      </c>
      <c r="EY388">
        <v>1.92709</v>
      </c>
      <c r="EZ388">
        <v>1</v>
      </c>
      <c r="FA388">
        <v>0.71973600000000004</v>
      </c>
      <c r="FB388">
        <v>1.1370499999999999</v>
      </c>
      <c r="FC388">
        <v>20.2683</v>
      </c>
      <c r="FD388">
        <v>5.2165400000000002</v>
      </c>
      <c r="FE388">
        <v>12.0099</v>
      </c>
      <c r="FF388">
        <v>4.9844999999999997</v>
      </c>
      <c r="FG388">
        <v>3.2844799999999998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1.86219</v>
      </c>
      <c r="FN388">
        <v>1.8642799999999999</v>
      </c>
      <c r="FO388">
        <v>1.8603499999999999</v>
      </c>
      <c r="FP388">
        <v>1.8610599999999999</v>
      </c>
      <c r="FQ388">
        <v>1.8602000000000001</v>
      </c>
      <c r="FR388">
        <v>1.86189</v>
      </c>
      <c r="FS388">
        <v>1.8585199999999999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-8.8699999999999992</v>
      </c>
      <c r="GH388">
        <v>0.1482</v>
      </c>
      <c r="GI388">
        <v>-8.8726076172631814</v>
      </c>
      <c r="GJ388">
        <v>0</v>
      </c>
      <c r="GK388">
        <v>0</v>
      </c>
      <c r="GL388">
        <v>0</v>
      </c>
      <c r="GM388">
        <v>0.1481899999999996</v>
      </c>
      <c r="GN388">
        <v>0</v>
      </c>
      <c r="GO388">
        <v>0</v>
      </c>
      <c r="GP388">
        <v>0</v>
      </c>
      <c r="GQ388">
        <v>6</v>
      </c>
      <c r="GR388">
        <v>2080</v>
      </c>
      <c r="GS388">
        <v>4</v>
      </c>
      <c r="GT388">
        <v>32</v>
      </c>
      <c r="GU388">
        <v>28.5</v>
      </c>
      <c r="GV388">
        <v>28.6</v>
      </c>
      <c r="GW388">
        <v>4.6154799999999998</v>
      </c>
      <c r="GX388">
        <v>2.47681</v>
      </c>
      <c r="GY388">
        <v>1.4489700000000001</v>
      </c>
      <c r="GZ388">
        <v>2.323</v>
      </c>
      <c r="HA388">
        <v>1.5478499999999999</v>
      </c>
      <c r="HB388">
        <v>2.3034699999999999</v>
      </c>
      <c r="HC388">
        <v>39.968899999999998</v>
      </c>
      <c r="HD388">
        <v>14.228300000000001</v>
      </c>
      <c r="HE388">
        <v>18</v>
      </c>
      <c r="HF388">
        <v>501.35</v>
      </c>
      <c r="HG388">
        <v>524.34500000000003</v>
      </c>
      <c r="HH388">
        <v>30.999199999999998</v>
      </c>
      <c r="HI388">
        <v>36.368899999999996</v>
      </c>
      <c r="HJ388">
        <v>29.999500000000001</v>
      </c>
      <c r="HK388">
        <v>36.345199999999998</v>
      </c>
      <c r="HL388">
        <v>36.372900000000001</v>
      </c>
      <c r="HM388">
        <v>92.3352</v>
      </c>
      <c r="HN388">
        <v>11.9558</v>
      </c>
      <c r="HO388">
        <v>100</v>
      </c>
      <c r="HP388">
        <v>31</v>
      </c>
      <c r="HQ388">
        <v>2488.0500000000002</v>
      </c>
      <c r="HR388">
        <v>37.535600000000002</v>
      </c>
      <c r="HS388">
        <v>98.508899999999997</v>
      </c>
      <c r="HT388">
        <v>97.202399999999997</v>
      </c>
    </row>
    <row r="389" spans="1:228" x14ac:dyDescent="0.2">
      <c r="A389">
        <v>374</v>
      </c>
      <c r="B389">
        <v>1675369072.5</v>
      </c>
      <c r="C389">
        <v>1489.400000095367</v>
      </c>
      <c r="D389" t="s">
        <v>1107</v>
      </c>
      <c r="E389" t="s">
        <v>1108</v>
      </c>
      <c r="F389">
        <v>4</v>
      </c>
      <c r="G389">
        <v>1675369070.1875</v>
      </c>
      <c r="H389">
        <f t="shared" si="170"/>
        <v>1.9121156621359765E-4</v>
      </c>
      <c r="I389">
        <f t="shared" si="171"/>
        <v>0.19121156621359764</v>
      </c>
      <c r="J389">
        <f t="shared" si="172"/>
        <v>6.25221161275973</v>
      </c>
      <c r="K389">
        <f t="shared" si="173"/>
        <v>2460.6799999999998</v>
      </c>
      <c r="L389">
        <f t="shared" si="174"/>
        <v>1713.7390087683225</v>
      </c>
      <c r="M389">
        <f t="shared" si="175"/>
        <v>173.62598608172428</v>
      </c>
      <c r="N389">
        <f t="shared" si="176"/>
        <v>249.30166684986446</v>
      </c>
      <c r="O389">
        <f t="shared" si="177"/>
        <v>1.428249188428907E-2</v>
      </c>
      <c r="P389">
        <f t="shared" si="178"/>
        <v>2.7715851779136953</v>
      </c>
      <c r="Q389">
        <f t="shared" si="179"/>
        <v>1.4241728830465983E-2</v>
      </c>
      <c r="R389">
        <f t="shared" si="180"/>
        <v>8.9047331572219279E-3</v>
      </c>
      <c r="S389">
        <f t="shared" si="181"/>
        <v>226.11450148291334</v>
      </c>
      <c r="T389">
        <f t="shared" si="182"/>
        <v>35.732222906775426</v>
      </c>
      <c r="U389">
        <f t="shared" si="183"/>
        <v>33.261299999999991</v>
      </c>
      <c r="V389">
        <f t="shared" si="184"/>
        <v>5.1267572898896745</v>
      </c>
      <c r="W389">
        <f t="shared" si="185"/>
        <v>70.087678733032504</v>
      </c>
      <c r="X389">
        <f t="shared" si="186"/>
        <v>3.8266032357512931</v>
      </c>
      <c r="Y389">
        <f t="shared" si="187"/>
        <v>5.459737438768685</v>
      </c>
      <c r="Z389">
        <f t="shared" si="188"/>
        <v>1.3001540541383814</v>
      </c>
      <c r="AA389">
        <f t="shared" si="189"/>
        <v>-8.4324300700196559</v>
      </c>
      <c r="AB389">
        <f t="shared" si="190"/>
        <v>168.35156174458135</v>
      </c>
      <c r="AC389">
        <f t="shared" si="191"/>
        <v>14.024013049167854</v>
      </c>
      <c r="AD389">
        <f t="shared" si="192"/>
        <v>400.05764620664286</v>
      </c>
      <c r="AE389">
        <f t="shared" si="193"/>
        <v>16.833911332521172</v>
      </c>
      <c r="AF389">
        <f t="shared" si="194"/>
        <v>0.19191712918262538</v>
      </c>
      <c r="AG389">
        <f t="shared" si="195"/>
        <v>6.25221161275973</v>
      </c>
      <c r="AH389">
        <v>2577.030671800343</v>
      </c>
      <c r="AI389">
        <v>2560.3226060606062</v>
      </c>
      <c r="AJ389">
        <v>1.6947046985133041</v>
      </c>
      <c r="AK389">
        <v>66.45767359900691</v>
      </c>
      <c r="AL389">
        <f t="shared" si="196"/>
        <v>0.19121156621359764</v>
      </c>
      <c r="AM389">
        <v>37.546914720182698</v>
      </c>
      <c r="AN389">
        <v>37.767872121212108</v>
      </c>
      <c r="AO389">
        <v>-3.4897071287327178E-5</v>
      </c>
      <c r="AP389">
        <v>80.18708061797463</v>
      </c>
      <c r="AQ389">
        <v>10</v>
      </c>
      <c r="AR389">
        <v>2</v>
      </c>
      <c r="AS389">
        <f t="shared" si="197"/>
        <v>1</v>
      </c>
      <c r="AT389">
        <f t="shared" si="198"/>
        <v>0</v>
      </c>
      <c r="AU389">
        <f t="shared" si="199"/>
        <v>47231.854916912518</v>
      </c>
      <c r="AV389">
        <f t="shared" si="200"/>
        <v>1200.00875</v>
      </c>
      <c r="AW389">
        <f t="shared" si="201"/>
        <v>1025.931238592183</v>
      </c>
      <c r="AX389">
        <f t="shared" si="202"/>
        <v>0.8549364649150959</v>
      </c>
      <c r="AY389">
        <f t="shared" si="203"/>
        <v>0.18842737728613507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1675369070.1875</v>
      </c>
      <c r="BF389">
        <v>2460.6799999999998</v>
      </c>
      <c r="BG389">
        <v>2481.4425000000001</v>
      </c>
      <c r="BH389">
        <v>37.769687500000003</v>
      </c>
      <c r="BI389">
        <v>37.548137500000003</v>
      </c>
      <c r="BJ389">
        <v>2469.55125</v>
      </c>
      <c r="BK389">
        <v>37.621512499999987</v>
      </c>
      <c r="BL389">
        <v>500.11775</v>
      </c>
      <c r="BM389">
        <v>101.214125</v>
      </c>
      <c r="BN389">
        <v>0.10001046249999999</v>
      </c>
      <c r="BO389">
        <v>34.387987499999987</v>
      </c>
      <c r="BP389">
        <v>33.261299999999991</v>
      </c>
      <c r="BQ389">
        <v>999.9</v>
      </c>
      <c r="BR389">
        <v>0</v>
      </c>
      <c r="BS389">
        <v>0</v>
      </c>
      <c r="BT389">
        <v>9016.0924999999988</v>
      </c>
      <c r="BU389">
        <v>0</v>
      </c>
      <c r="BV389">
        <v>277.49912499999999</v>
      </c>
      <c r="BW389">
        <v>-20.7642375</v>
      </c>
      <c r="BX389">
        <v>2557.2662500000001</v>
      </c>
      <c r="BY389">
        <v>2578.2512499999998</v>
      </c>
      <c r="BZ389">
        <v>0.221568125</v>
      </c>
      <c r="CA389">
        <v>2481.4425000000001</v>
      </c>
      <c r="CB389">
        <v>37.548137500000003</v>
      </c>
      <c r="CC389">
        <v>3.8228312500000001</v>
      </c>
      <c r="CD389">
        <v>3.800405</v>
      </c>
      <c r="CE389">
        <v>28.126124999999998</v>
      </c>
      <c r="CF389">
        <v>28.02515</v>
      </c>
      <c r="CG389">
        <v>1200.00875</v>
      </c>
      <c r="CH389">
        <v>0.50003699999999995</v>
      </c>
      <c r="CI389">
        <v>0.49996299999999999</v>
      </c>
      <c r="CJ389">
        <v>0</v>
      </c>
      <c r="CK389">
        <v>1008.61625</v>
      </c>
      <c r="CL389">
        <v>4.9990899999999998</v>
      </c>
      <c r="CM389">
        <v>10881.3375</v>
      </c>
      <c r="CN389">
        <v>9558.0325000000012</v>
      </c>
      <c r="CO389">
        <v>45.936999999999998</v>
      </c>
      <c r="CP389">
        <v>48.186999999999998</v>
      </c>
      <c r="CQ389">
        <v>46.875</v>
      </c>
      <c r="CR389">
        <v>46.882750000000001</v>
      </c>
      <c r="CS389">
        <v>47.125</v>
      </c>
      <c r="CT389">
        <v>597.54624999999987</v>
      </c>
      <c r="CU389">
        <v>597.46250000000009</v>
      </c>
      <c r="CV389">
        <v>0</v>
      </c>
      <c r="CW389">
        <v>1675369090.9000001</v>
      </c>
      <c r="CX389">
        <v>0</v>
      </c>
      <c r="CY389">
        <v>1675367359.0999999</v>
      </c>
      <c r="CZ389" t="s">
        <v>356</v>
      </c>
      <c r="DA389">
        <v>1675367359.0999999</v>
      </c>
      <c r="DB389">
        <v>1675367351.0999999</v>
      </c>
      <c r="DC389">
        <v>3</v>
      </c>
      <c r="DD389">
        <v>-0.36899999999999999</v>
      </c>
      <c r="DE389">
        <v>-0.108</v>
      </c>
      <c r="DF389">
        <v>-5.9960000000000004</v>
      </c>
      <c r="DG389">
        <v>0.14799999999999999</v>
      </c>
      <c r="DH389">
        <v>415</v>
      </c>
      <c r="DI389">
        <v>35</v>
      </c>
      <c r="DJ389">
        <v>0.46</v>
      </c>
      <c r="DK389">
        <v>0.2</v>
      </c>
      <c r="DL389">
        <v>-20.787375609756101</v>
      </c>
      <c r="DM389">
        <v>-0.2358648083623906</v>
      </c>
      <c r="DN389">
        <v>0.13120217461851849</v>
      </c>
      <c r="DO389">
        <v>0</v>
      </c>
      <c r="DP389">
        <v>0.23020697560975609</v>
      </c>
      <c r="DQ389">
        <v>-6.8007052264808299E-2</v>
      </c>
      <c r="DR389">
        <v>6.8596974991535116E-3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363</v>
      </c>
      <c r="EA389">
        <v>2.9444599999999999</v>
      </c>
      <c r="EB389">
        <v>2.6236899999999999</v>
      </c>
      <c r="EC389">
        <v>0.31655</v>
      </c>
      <c r="ED389">
        <v>0.31565300000000002</v>
      </c>
      <c r="EE389">
        <v>0.148732</v>
      </c>
      <c r="EF389">
        <v>0.14648700000000001</v>
      </c>
      <c r="EG389">
        <v>20490.099999999999</v>
      </c>
      <c r="EH389">
        <v>20809.400000000001</v>
      </c>
      <c r="EI389">
        <v>27944.7</v>
      </c>
      <c r="EJ389">
        <v>29327.4</v>
      </c>
      <c r="EK389">
        <v>32764.7</v>
      </c>
      <c r="EL389">
        <v>34758</v>
      </c>
      <c r="EM389">
        <v>39473</v>
      </c>
      <c r="EN389">
        <v>41918</v>
      </c>
      <c r="EO389">
        <v>1.91048</v>
      </c>
      <c r="EP389">
        <v>1.8820699999999999</v>
      </c>
      <c r="EQ389">
        <v>5.9392300000000002E-2</v>
      </c>
      <c r="ER389">
        <v>0</v>
      </c>
      <c r="ES389">
        <v>32.306699999999999</v>
      </c>
      <c r="ET389">
        <v>999.9</v>
      </c>
      <c r="EU389">
        <v>72.2</v>
      </c>
      <c r="EV389">
        <v>35</v>
      </c>
      <c r="EW389">
        <v>40.292900000000003</v>
      </c>
      <c r="EX389">
        <v>56.316600000000001</v>
      </c>
      <c r="EY389">
        <v>1.8669899999999999</v>
      </c>
      <c r="EZ389">
        <v>1</v>
      </c>
      <c r="FA389">
        <v>0.71927600000000003</v>
      </c>
      <c r="FB389">
        <v>1.13504</v>
      </c>
      <c r="FC389">
        <v>20.2683</v>
      </c>
      <c r="FD389">
        <v>5.2178899999999997</v>
      </c>
      <c r="FE389">
        <v>12.0099</v>
      </c>
      <c r="FF389">
        <v>4.9850500000000002</v>
      </c>
      <c r="FG389">
        <v>3.2845800000000001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1.8622099999999999</v>
      </c>
      <c r="FN389">
        <v>1.8642799999999999</v>
      </c>
      <c r="FO389">
        <v>1.8603499999999999</v>
      </c>
      <c r="FP389">
        <v>1.8610500000000001</v>
      </c>
      <c r="FQ389">
        <v>1.8602000000000001</v>
      </c>
      <c r="FR389">
        <v>1.86188</v>
      </c>
      <c r="FS389">
        <v>1.8585199999999999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-8.8800000000000008</v>
      </c>
      <c r="GH389">
        <v>0.1482</v>
      </c>
      <c r="GI389">
        <v>-8.8726076172631814</v>
      </c>
      <c r="GJ389">
        <v>0</v>
      </c>
      <c r="GK389">
        <v>0</v>
      </c>
      <c r="GL389">
        <v>0</v>
      </c>
      <c r="GM389">
        <v>0.1481899999999996</v>
      </c>
      <c r="GN389">
        <v>0</v>
      </c>
      <c r="GO389">
        <v>0</v>
      </c>
      <c r="GP389">
        <v>0</v>
      </c>
      <c r="GQ389">
        <v>6</v>
      </c>
      <c r="GR389">
        <v>2080</v>
      </c>
      <c r="GS389">
        <v>4</v>
      </c>
      <c r="GT389">
        <v>32</v>
      </c>
      <c r="GU389">
        <v>28.6</v>
      </c>
      <c r="GV389">
        <v>28.7</v>
      </c>
      <c r="GW389">
        <v>4.6252399999999998</v>
      </c>
      <c r="GX389">
        <v>2.4658199999999999</v>
      </c>
      <c r="GY389">
        <v>1.4489700000000001</v>
      </c>
      <c r="GZ389">
        <v>2.323</v>
      </c>
      <c r="HA389">
        <v>1.5478499999999999</v>
      </c>
      <c r="HB389">
        <v>2.2900399999999999</v>
      </c>
      <c r="HC389">
        <v>39.968899999999998</v>
      </c>
      <c r="HD389">
        <v>14.2021</v>
      </c>
      <c r="HE389">
        <v>18</v>
      </c>
      <c r="HF389">
        <v>501.351</v>
      </c>
      <c r="HG389">
        <v>524.45899999999995</v>
      </c>
      <c r="HH389">
        <v>30.999400000000001</v>
      </c>
      <c r="HI389">
        <v>36.363799999999998</v>
      </c>
      <c r="HJ389">
        <v>29.999500000000001</v>
      </c>
      <c r="HK389">
        <v>36.341000000000001</v>
      </c>
      <c r="HL389">
        <v>36.368699999999997</v>
      </c>
      <c r="HM389">
        <v>92.512299999999996</v>
      </c>
      <c r="HN389">
        <v>11.9558</v>
      </c>
      <c r="HO389">
        <v>100</v>
      </c>
      <c r="HP389">
        <v>31</v>
      </c>
      <c r="HQ389">
        <v>2494.73</v>
      </c>
      <c r="HR389">
        <v>37.536000000000001</v>
      </c>
      <c r="HS389">
        <v>98.510099999999994</v>
      </c>
      <c r="HT389">
        <v>97.205200000000005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2023-02-02T20:17:17Z</dcterms:created>
  <dcterms:modified xsi:type="dcterms:W3CDTF">2024-10-14T13:57:43Z</dcterms:modified>
</cp:coreProperties>
</file>