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60F25E8-BBDD-204C-B8B5-7FB97427BDF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M314" i="1"/>
  <c r="BP314" i="1" s="1"/>
  <c r="BL314" i="1"/>
  <c r="BF314" i="1"/>
  <c r="AZ314" i="1"/>
  <c r="AU314" i="1"/>
  <c r="AS314" i="1"/>
  <c r="K314" i="1" s="1"/>
  <c r="AL314" i="1"/>
  <c r="I314" i="1" s="1"/>
  <c r="H314" i="1" s="1"/>
  <c r="AG314" i="1"/>
  <c r="J314" i="1" s="1"/>
  <c r="BI314" i="1" s="1"/>
  <c r="Y314" i="1"/>
  <c r="X314" i="1"/>
  <c r="W314" i="1" s="1"/>
  <c r="S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T313" i="1" s="1"/>
  <c r="AL313" i="1"/>
  <c r="I313" i="1" s="1"/>
  <c r="AG313" i="1"/>
  <c r="J313" i="1" s="1"/>
  <c r="BI313" i="1" s="1"/>
  <c r="Y313" i="1"/>
  <c r="X313" i="1"/>
  <c r="W313" i="1"/>
  <c r="P313" i="1"/>
  <c r="H313" i="1"/>
  <c r="CS312" i="1"/>
  <c r="CR312" i="1"/>
  <c r="CP312" i="1"/>
  <c r="BU312" i="1"/>
  <c r="BT312" i="1"/>
  <c r="BS312" i="1"/>
  <c r="BL312" i="1"/>
  <c r="BF312" i="1"/>
  <c r="AZ312" i="1"/>
  <c r="BM312" i="1" s="1"/>
  <c r="BP312" i="1" s="1"/>
  <c r="AU312" i="1"/>
  <c r="AS312" i="1"/>
  <c r="AT312" i="1" s="1"/>
  <c r="AL312" i="1"/>
  <c r="AG312" i="1"/>
  <c r="J312" i="1" s="1"/>
  <c r="BI312" i="1" s="1"/>
  <c r="AE312" i="1"/>
  <c r="Y312" i="1"/>
  <c r="X312" i="1"/>
  <c r="W312" i="1" s="1"/>
  <c r="P312" i="1"/>
  <c r="N312" i="1"/>
  <c r="K312" i="1"/>
  <c r="I312" i="1"/>
  <c r="H312" i="1" s="1"/>
  <c r="CS311" i="1"/>
  <c r="CR311" i="1"/>
  <c r="CP311" i="1"/>
  <c r="BU311" i="1"/>
  <c r="BT311" i="1"/>
  <c r="BL311" i="1"/>
  <c r="BI311" i="1"/>
  <c r="BF311" i="1"/>
  <c r="AZ311" i="1"/>
  <c r="BM311" i="1" s="1"/>
  <c r="BP311" i="1" s="1"/>
  <c r="AU311" i="1"/>
  <c r="AS311" i="1" s="1"/>
  <c r="AL311" i="1"/>
  <c r="I311" i="1" s="1"/>
  <c r="H311" i="1" s="1"/>
  <c r="AG311" i="1"/>
  <c r="J311" i="1" s="1"/>
  <c r="Y311" i="1"/>
  <c r="X311" i="1"/>
  <c r="W311" i="1" s="1"/>
  <c r="P311" i="1"/>
  <c r="CS310" i="1"/>
  <c r="CR310" i="1"/>
  <c r="CP310" i="1"/>
  <c r="CQ310" i="1" s="1"/>
  <c r="BH310" i="1" s="1"/>
  <c r="BU310" i="1"/>
  <c r="BT310" i="1"/>
  <c r="BL310" i="1"/>
  <c r="BF310" i="1"/>
  <c r="AZ310" i="1"/>
  <c r="BM310" i="1" s="1"/>
  <c r="BP310" i="1" s="1"/>
  <c r="AU310" i="1"/>
  <c r="AS310" i="1"/>
  <c r="AL310" i="1"/>
  <c r="I310" i="1" s="1"/>
  <c r="H310" i="1" s="1"/>
  <c r="AG310" i="1"/>
  <c r="Y310" i="1"/>
  <c r="X310" i="1"/>
  <c r="P310" i="1"/>
  <c r="J310" i="1"/>
  <c r="BI310" i="1" s="1"/>
  <c r="CS309" i="1"/>
  <c r="CR309" i="1"/>
  <c r="CP309" i="1"/>
  <c r="S309" i="1" s="1"/>
  <c r="BU309" i="1"/>
  <c r="BT309" i="1"/>
  <c r="BM309" i="1"/>
  <c r="BP309" i="1" s="1"/>
  <c r="BL309" i="1"/>
  <c r="BF309" i="1"/>
  <c r="AZ309" i="1"/>
  <c r="AU309" i="1"/>
  <c r="AS309" i="1" s="1"/>
  <c r="K309" i="1" s="1"/>
  <c r="AL309" i="1"/>
  <c r="I309" i="1" s="1"/>
  <c r="H309" i="1" s="1"/>
  <c r="AG309" i="1"/>
  <c r="J309" i="1" s="1"/>
  <c r="BI309" i="1" s="1"/>
  <c r="Y309" i="1"/>
  <c r="X309" i="1"/>
  <c r="P309" i="1"/>
  <c r="CS308" i="1"/>
  <c r="CR308" i="1"/>
  <c r="CP308" i="1"/>
  <c r="BU308" i="1"/>
  <c r="BT308" i="1"/>
  <c r="BP308" i="1"/>
  <c r="BL308" i="1"/>
  <c r="BF308" i="1"/>
  <c r="AZ308" i="1"/>
  <c r="BM308" i="1" s="1"/>
  <c r="AU308" i="1"/>
  <c r="AS308" i="1"/>
  <c r="AF308" i="1" s="1"/>
  <c r="AL308" i="1"/>
  <c r="AG308" i="1"/>
  <c r="J308" i="1" s="1"/>
  <c r="BI308" i="1" s="1"/>
  <c r="Y308" i="1"/>
  <c r="X308" i="1"/>
  <c r="P308" i="1"/>
  <c r="N308" i="1"/>
  <c r="I308" i="1"/>
  <c r="H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T307" i="1"/>
  <c r="AS307" i="1"/>
  <c r="AE307" i="1" s="1"/>
  <c r="AL307" i="1"/>
  <c r="I307" i="1" s="1"/>
  <c r="H307" i="1" s="1"/>
  <c r="AG307" i="1"/>
  <c r="AA307" i="1"/>
  <c r="Y307" i="1"/>
  <c r="X307" i="1"/>
  <c r="P307" i="1"/>
  <c r="N307" i="1"/>
  <c r="J307" i="1"/>
  <c r="BI307" i="1" s="1"/>
  <c r="CS306" i="1"/>
  <c r="CR306" i="1"/>
  <c r="CP306" i="1"/>
  <c r="S306" i="1" s="1"/>
  <c r="BU306" i="1"/>
  <c r="BT306" i="1"/>
  <c r="BL306" i="1"/>
  <c r="BF306" i="1"/>
  <c r="AZ306" i="1"/>
  <c r="BM306" i="1" s="1"/>
  <c r="BP306" i="1" s="1"/>
  <c r="AU306" i="1"/>
  <c r="AS306" i="1" s="1"/>
  <c r="AT306" i="1" s="1"/>
  <c r="AL306" i="1"/>
  <c r="I306" i="1" s="1"/>
  <c r="H306" i="1" s="1"/>
  <c r="AG306" i="1"/>
  <c r="Y306" i="1"/>
  <c r="X306" i="1"/>
  <c r="P306" i="1"/>
  <c r="J306" i="1"/>
  <c r="BI306" i="1" s="1"/>
  <c r="CS305" i="1"/>
  <c r="CR305" i="1"/>
  <c r="CP305" i="1"/>
  <c r="BU305" i="1"/>
  <c r="BT305" i="1"/>
  <c r="BL305" i="1"/>
  <c r="BF305" i="1"/>
  <c r="AZ305" i="1"/>
  <c r="BM305" i="1" s="1"/>
  <c r="BP305" i="1" s="1"/>
  <c r="AU305" i="1"/>
  <c r="AS305" i="1" s="1"/>
  <c r="AL305" i="1"/>
  <c r="I305" i="1" s="1"/>
  <c r="AG305" i="1"/>
  <c r="J305" i="1" s="1"/>
  <c r="BI305" i="1" s="1"/>
  <c r="Y305" i="1"/>
  <c r="X305" i="1"/>
  <c r="W305" i="1"/>
  <c r="P305" i="1"/>
  <c r="H305" i="1"/>
  <c r="CS304" i="1"/>
  <c r="CR304" i="1"/>
  <c r="CP304" i="1"/>
  <c r="BU304" i="1"/>
  <c r="BT304" i="1"/>
  <c r="BS304" i="1"/>
  <c r="BQ304" i="1"/>
  <c r="BL304" i="1"/>
  <c r="BF304" i="1"/>
  <c r="AZ304" i="1"/>
  <c r="BM304" i="1" s="1"/>
  <c r="BP304" i="1" s="1"/>
  <c r="BR304" i="1" s="1"/>
  <c r="BV304" i="1" s="1"/>
  <c r="BW304" i="1" s="1"/>
  <c r="AU304" i="1"/>
  <c r="AS304" i="1"/>
  <c r="AL304" i="1"/>
  <c r="AG304" i="1"/>
  <c r="J304" i="1" s="1"/>
  <c r="BI304" i="1" s="1"/>
  <c r="Y304" i="1"/>
  <c r="X304" i="1"/>
  <c r="W304" i="1"/>
  <c r="P304" i="1"/>
  <c r="I304" i="1"/>
  <c r="H304" i="1" s="1"/>
  <c r="AA304" i="1" s="1"/>
  <c r="CS303" i="1"/>
  <c r="CR303" i="1"/>
  <c r="CP303" i="1"/>
  <c r="BU303" i="1"/>
  <c r="BT303" i="1"/>
  <c r="BL303" i="1"/>
  <c r="BF303" i="1"/>
  <c r="AZ303" i="1"/>
  <c r="BM303" i="1" s="1"/>
  <c r="BP303" i="1" s="1"/>
  <c r="BQ303" i="1" s="1"/>
  <c r="AU303" i="1"/>
  <c r="AS303" i="1" s="1"/>
  <c r="AL303" i="1"/>
  <c r="I303" i="1" s="1"/>
  <c r="H303" i="1" s="1"/>
  <c r="AG303" i="1"/>
  <c r="J303" i="1" s="1"/>
  <c r="BI303" i="1" s="1"/>
  <c r="Y303" i="1"/>
  <c r="X303" i="1"/>
  <c r="W303" i="1" s="1"/>
  <c r="P303" i="1"/>
  <c r="CS302" i="1"/>
  <c r="CR302" i="1"/>
  <c r="CP302" i="1"/>
  <c r="CQ302" i="1" s="1"/>
  <c r="BH302" i="1" s="1"/>
  <c r="BJ302" i="1" s="1"/>
  <c r="BU302" i="1"/>
  <c r="BT302" i="1"/>
  <c r="BR302" i="1"/>
  <c r="BV302" i="1" s="1"/>
  <c r="BW302" i="1" s="1"/>
  <c r="BL302" i="1"/>
  <c r="BF302" i="1"/>
  <c r="AZ302" i="1"/>
  <c r="BM302" i="1" s="1"/>
  <c r="BP302" i="1" s="1"/>
  <c r="AU302" i="1"/>
  <c r="AS302" i="1" s="1"/>
  <c r="AL302" i="1"/>
  <c r="I302" i="1" s="1"/>
  <c r="H302" i="1" s="1"/>
  <c r="AG302" i="1"/>
  <c r="Y302" i="1"/>
  <c r="X302" i="1"/>
  <c r="W302" i="1" s="1"/>
  <c r="P302" i="1"/>
  <c r="J302" i="1"/>
  <c r="BI302" i="1" s="1"/>
  <c r="BK302" i="1" s="1"/>
  <c r="CS301" i="1"/>
  <c r="CR301" i="1"/>
  <c r="CP301" i="1"/>
  <c r="S301" i="1" s="1"/>
  <c r="BU301" i="1"/>
  <c r="BT301" i="1"/>
  <c r="BL301" i="1"/>
  <c r="BF301" i="1"/>
  <c r="AZ301" i="1"/>
  <c r="BM301" i="1" s="1"/>
  <c r="BP301" i="1" s="1"/>
  <c r="AU301" i="1"/>
  <c r="AS301" i="1" s="1"/>
  <c r="K301" i="1" s="1"/>
  <c r="AT301" i="1"/>
  <c r="AL301" i="1"/>
  <c r="I301" i="1" s="1"/>
  <c r="H301" i="1" s="1"/>
  <c r="AG301" i="1"/>
  <c r="AE301" i="1"/>
  <c r="Y301" i="1"/>
  <c r="X301" i="1"/>
  <c r="W301" i="1" s="1"/>
  <c r="P301" i="1"/>
  <c r="N301" i="1"/>
  <c r="J301" i="1"/>
  <c r="BI301" i="1" s="1"/>
  <c r="CS300" i="1"/>
  <c r="CR300" i="1"/>
  <c r="CP300" i="1"/>
  <c r="S300" i="1" s="1"/>
  <c r="BU300" i="1"/>
  <c r="BT300" i="1"/>
  <c r="BL300" i="1"/>
  <c r="BF300" i="1"/>
  <c r="AZ300" i="1"/>
  <c r="BM300" i="1" s="1"/>
  <c r="BP300" i="1" s="1"/>
  <c r="BQ300" i="1" s="1"/>
  <c r="AU300" i="1"/>
  <c r="AS300" i="1"/>
  <c r="AT300" i="1" s="1"/>
  <c r="AL300" i="1"/>
  <c r="I300" i="1" s="1"/>
  <c r="H300" i="1" s="1"/>
  <c r="AG300" i="1"/>
  <c r="J300" i="1" s="1"/>
  <c r="BI300" i="1" s="1"/>
  <c r="AF300" i="1"/>
  <c r="Y300" i="1"/>
  <c r="W300" i="1" s="1"/>
  <c r="X300" i="1"/>
  <c r="P300" i="1"/>
  <c r="N300" i="1"/>
  <c r="K300" i="1"/>
  <c r="CS299" i="1"/>
  <c r="CR299" i="1"/>
  <c r="CP299" i="1"/>
  <c r="BU299" i="1"/>
  <c r="BT299" i="1"/>
  <c r="BP299" i="1"/>
  <c r="BR299" i="1" s="1"/>
  <c r="BV299" i="1" s="1"/>
  <c r="BW299" i="1" s="1"/>
  <c r="BL299" i="1"/>
  <c r="BF299" i="1"/>
  <c r="AZ299" i="1"/>
  <c r="BM299" i="1" s="1"/>
  <c r="AU299" i="1"/>
  <c r="AS299" i="1" s="1"/>
  <c r="AT299" i="1" s="1"/>
  <c r="AL299" i="1"/>
  <c r="I299" i="1" s="1"/>
  <c r="H299" i="1" s="1"/>
  <c r="AA299" i="1" s="1"/>
  <c r="AG299" i="1"/>
  <c r="Y299" i="1"/>
  <c r="X299" i="1"/>
  <c r="P299" i="1"/>
  <c r="J299" i="1"/>
  <c r="BI299" i="1" s="1"/>
  <c r="CS298" i="1"/>
  <c r="CR298" i="1"/>
  <c r="CP298" i="1"/>
  <c r="BU298" i="1"/>
  <c r="BT298" i="1"/>
  <c r="BM298" i="1"/>
  <c r="BP298" i="1" s="1"/>
  <c r="BL298" i="1"/>
  <c r="BF298" i="1"/>
  <c r="AZ298" i="1"/>
  <c r="AU298" i="1"/>
  <c r="AS298" i="1"/>
  <c r="AL298" i="1"/>
  <c r="I298" i="1" s="1"/>
  <c r="AG298" i="1"/>
  <c r="J298" i="1" s="1"/>
  <c r="BI298" i="1" s="1"/>
  <c r="Y298" i="1"/>
  <c r="X298" i="1"/>
  <c r="W298" i="1" s="1"/>
  <c r="P298" i="1"/>
  <c r="H298" i="1"/>
  <c r="CS297" i="1"/>
  <c r="CR297" i="1"/>
  <c r="CQ297" i="1"/>
  <c r="BH297" i="1" s="1"/>
  <c r="CP297" i="1"/>
  <c r="BU297" i="1"/>
  <c r="BT297" i="1"/>
  <c r="BL297" i="1"/>
  <c r="BF297" i="1"/>
  <c r="AZ297" i="1"/>
  <c r="BM297" i="1" s="1"/>
  <c r="BP297" i="1" s="1"/>
  <c r="AU297" i="1"/>
  <c r="AS297" i="1" s="1"/>
  <c r="K297" i="1" s="1"/>
  <c r="AL297" i="1"/>
  <c r="I297" i="1" s="1"/>
  <c r="H297" i="1" s="1"/>
  <c r="AG297" i="1"/>
  <c r="J297" i="1" s="1"/>
  <c r="BI297" i="1" s="1"/>
  <c r="BK297" i="1" s="1"/>
  <c r="AF297" i="1"/>
  <c r="AE297" i="1"/>
  <c r="Y297" i="1"/>
  <c r="X297" i="1"/>
  <c r="W297" i="1" s="1"/>
  <c r="P297" i="1"/>
  <c r="N297" i="1"/>
  <c r="CS296" i="1"/>
  <c r="CR296" i="1"/>
  <c r="CP296" i="1"/>
  <c r="BU296" i="1"/>
  <c r="BT296" i="1"/>
  <c r="BM296" i="1"/>
  <c r="BP296" i="1" s="1"/>
  <c r="BL296" i="1"/>
  <c r="BF296" i="1"/>
  <c r="AZ296" i="1"/>
  <c r="AU296" i="1"/>
  <c r="AS296" i="1" s="1"/>
  <c r="AT296" i="1" s="1"/>
  <c r="AL296" i="1"/>
  <c r="I296" i="1" s="1"/>
  <c r="H296" i="1" s="1"/>
  <c r="AA296" i="1" s="1"/>
  <c r="AG296" i="1"/>
  <c r="J296" i="1" s="1"/>
  <c r="BI296" i="1" s="1"/>
  <c r="AF296" i="1"/>
  <c r="Y296" i="1"/>
  <c r="X296" i="1"/>
  <c r="P296" i="1"/>
  <c r="N296" i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I295" i="1" s="1"/>
  <c r="H295" i="1" s="1"/>
  <c r="AG295" i="1"/>
  <c r="J295" i="1" s="1"/>
  <c r="BI295" i="1" s="1"/>
  <c r="Y295" i="1"/>
  <c r="X295" i="1"/>
  <c r="P295" i="1"/>
  <c r="CS294" i="1"/>
  <c r="S294" i="1" s="1"/>
  <c r="CR294" i="1"/>
  <c r="CP294" i="1"/>
  <c r="BU294" i="1"/>
  <c r="BT294" i="1"/>
  <c r="BL294" i="1"/>
  <c r="BI294" i="1"/>
  <c r="BF294" i="1"/>
  <c r="AZ294" i="1"/>
  <c r="BM294" i="1" s="1"/>
  <c r="BP294" i="1" s="1"/>
  <c r="AU294" i="1"/>
  <c r="AS294" i="1" s="1"/>
  <c r="AT294" i="1" s="1"/>
  <c r="AL294" i="1"/>
  <c r="I294" i="1" s="1"/>
  <c r="H294" i="1" s="1"/>
  <c r="AA294" i="1" s="1"/>
  <c r="AG294" i="1"/>
  <c r="J294" i="1" s="1"/>
  <c r="Y294" i="1"/>
  <c r="X294" i="1"/>
  <c r="P294" i="1"/>
  <c r="CS293" i="1"/>
  <c r="CR293" i="1"/>
  <c r="CP293" i="1"/>
  <c r="CQ293" i="1" s="1"/>
  <c r="BH293" i="1" s="1"/>
  <c r="BU293" i="1"/>
  <c r="BT293" i="1"/>
  <c r="BM293" i="1"/>
  <c r="BP293" i="1" s="1"/>
  <c r="BL293" i="1"/>
  <c r="BF293" i="1"/>
  <c r="AZ293" i="1"/>
  <c r="AU293" i="1"/>
  <c r="AS293" i="1"/>
  <c r="AL293" i="1"/>
  <c r="I293" i="1" s="1"/>
  <c r="H293" i="1" s="1"/>
  <c r="AG293" i="1"/>
  <c r="Y293" i="1"/>
  <c r="X293" i="1"/>
  <c r="W293" i="1"/>
  <c r="P293" i="1"/>
  <c r="J293" i="1"/>
  <c r="BI293" i="1" s="1"/>
  <c r="BK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K292" i="1" s="1"/>
  <c r="AL292" i="1"/>
  <c r="I292" i="1" s="1"/>
  <c r="H292" i="1" s="1"/>
  <c r="AG292" i="1"/>
  <c r="J292" i="1" s="1"/>
  <c r="BI292" i="1" s="1"/>
  <c r="Y292" i="1"/>
  <c r="X292" i="1"/>
  <c r="W292" i="1" s="1"/>
  <c r="P292" i="1"/>
  <c r="N292" i="1"/>
  <c r="CS291" i="1"/>
  <c r="S291" i="1" s="1"/>
  <c r="T291" i="1" s="1"/>
  <c r="U291" i="1" s="1"/>
  <c r="CR291" i="1"/>
  <c r="CP291" i="1"/>
  <c r="CQ291" i="1" s="1"/>
  <c r="BH291" i="1" s="1"/>
  <c r="BU291" i="1"/>
  <c r="BT291" i="1"/>
  <c r="BL291" i="1"/>
  <c r="BF291" i="1"/>
  <c r="AZ291" i="1"/>
  <c r="BM291" i="1" s="1"/>
  <c r="BP291" i="1" s="1"/>
  <c r="AU291" i="1"/>
  <c r="AS291" i="1"/>
  <c r="AE291" i="1" s="1"/>
  <c r="AL291" i="1"/>
  <c r="AG291" i="1"/>
  <c r="J291" i="1" s="1"/>
  <c r="BI291" i="1" s="1"/>
  <c r="BK291" i="1" s="1"/>
  <c r="Y291" i="1"/>
  <c r="X291" i="1"/>
  <c r="P291" i="1"/>
  <c r="I291" i="1"/>
  <c r="H291" i="1" s="1"/>
  <c r="AA291" i="1" s="1"/>
  <c r="CS290" i="1"/>
  <c r="CR290" i="1"/>
  <c r="CP290" i="1"/>
  <c r="S290" i="1" s="1"/>
  <c r="BU290" i="1"/>
  <c r="BT290" i="1"/>
  <c r="BL290" i="1"/>
  <c r="BF290" i="1"/>
  <c r="AZ290" i="1"/>
  <c r="BM290" i="1" s="1"/>
  <c r="BP290" i="1" s="1"/>
  <c r="BS290" i="1" s="1"/>
  <c r="AU290" i="1"/>
  <c r="AS290" i="1" s="1"/>
  <c r="AF290" i="1" s="1"/>
  <c r="AL290" i="1"/>
  <c r="I290" i="1" s="1"/>
  <c r="H290" i="1" s="1"/>
  <c r="AA290" i="1" s="1"/>
  <c r="AG290" i="1"/>
  <c r="Y290" i="1"/>
  <c r="X290" i="1"/>
  <c r="W290" i="1" s="1"/>
  <c r="P290" i="1"/>
  <c r="J290" i="1"/>
  <c r="BI290" i="1" s="1"/>
  <c r="CS289" i="1"/>
  <c r="CR289" i="1"/>
  <c r="CQ289" i="1"/>
  <c r="BH289" i="1" s="1"/>
  <c r="CP289" i="1"/>
  <c r="S289" i="1" s="1"/>
  <c r="BU289" i="1"/>
  <c r="BT289" i="1"/>
  <c r="BS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A289" i="1" s="1"/>
  <c r="AG289" i="1"/>
  <c r="J289" i="1" s="1"/>
  <c r="BI289" i="1" s="1"/>
  <c r="Y289" i="1"/>
  <c r="W289" i="1" s="1"/>
  <c r="X289" i="1"/>
  <c r="P289" i="1"/>
  <c r="CS288" i="1"/>
  <c r="CR288" i="1"/>
  <c r="CQ288" i="1"/>
  <c r="BH288" i="1" s="1"/>
  <c r="CP288" i="1"/>
  <c r="S288" i="1" s="1"/>
  <c r="BU288" i="1"/>
  <c r="BT288" i="1"/>
  <c r="BL288" i="1"/>
  <c r="BF288" i="1"/>
  <c r="AZ288" i="1"/>
  <c r="BM288" i="1" s="1"/>
  <c r="BP288" i="1" s="1"/>
  <c r="AU288" i="1"/>
  <c r="AS288" i="1" s="1"/>
  <c r="AL288" i="1"/>
  <c r="AG288" i="1"/>
  <c r="Y288" i="1"/>
  <c r="X288" i="1"/>
  <c r="W288" i="1"/>
  <c r="P288" i="1"/>
  <c r="J288" i="1"/>
  <c r="BI288" i="1" s="1"/>
  <c r="I288" i="1"/>
  <c r="H288" i="1" s="1"/>
  <c r="AA288" i="1" s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AF287" i="1" s="1"/>
  <c r="AL287" i="1"/>
  <c r="I287" i="1" s="1"/>
  <c r="H287" i="1" s="1"/>
  <c r="AG287" i="1"/>
  <c r="J287" i="1" s="1"/>
  <c r="BI287" i="1" s="1"/>
  <c r="AE287" i="1"/>
  <c r="Y287" i="1"/>
  <c r="X287" i="1"/>
  <c r="P287" i="1"/>
  <c r="CS286" i="1"/>
  <c r="S286" i="1" s="1"/>
  <c r="CR286" i="1"/>
  <c r="CP286" i="1"/>
  <c r="CQ286" i="1" s="1"/>
  <c r="BH286" i="1" s="1"/>
  <c r="BU286" i="1"/>
  <c r="BT286" i="1"/>
  <c r="BL286" i="1"/>
  <c r="BF286" i="1"/>
  <c r="BJ286" i="1" s="1"/>
  <c r="AZ286" i="1"/>
  <c r="BM286" i="1" s="1"/>
  <c r="BP286" i="1" s="1"/>
  <c r="AU286" i="1"/>
  <c r="AS286" i="1"/>
  <c r="AE286" i="1" s="1"/>
  <c r="AL286" i="1"/>
  <c r="AG286" i="1"/>
  <c r="J286" i="1" s="1"/>
  <c r="BI286" i="1" s="1"/>
  <c r="BK286" i="1" s="1"/>
  <c r="AA286" i="1"/>
  <c r="Y286" i="1"/>
  <c r="X286" i="1"/>
  <c r="P286" i="1"/>
  <c r="K286" i="1"/>
  <c r="I286" i="1"/>
  <c r="H286" i="1" s="1"/>
  <c r="CS285" i="1"/>
  <c r="CR285" i="1"/>
  <c r="CP285" i="1"/>
  <c r="S285" i="1" s="1"/>
  <c r="BU285" i="1"/>
  <c r="BT285" i="1"/>
  <c r="BM285" i="1"/>
  <c r="BP285" i="1" s="1"/>
  <c r="BS285" i="1" s="1"/>
  <c r="BL285" i="1"/>
  <c r="BI285" i="1"/>
  <c r="BF285" i="1"/>
  <c r="AZ285" i="1"/>
  <c r="AU285" i="1"/>
  <c r="AS285" i="1" s="1"/>
  <c r="AL285" i="1"/>
  <c r="AG285" i="1"/>
  <c r="J285" i="1" s="1"/>
  <c r="AA285" i="1"/>
  <c r="Y285" i="1"/>
  <c r="X285" i="1"/>
  <c r="P285" i="1"/>
  <c r="I285" i="1"/>
  <c r="H285" i="1" s="1"/>
  <c r="CS284" i="1"/>
  <c r="CR284" i="1"/>
  <c r="CP284" i="1"/>
  <c r="BU284" i="1"/>
  <c r="BT284" i="1"/>
  <c r="BL284" i="1"/>
  <c r="BF284" i="1"/>
  <c r="AZ284" i="1"/>
  <c r="BM284" i="1" s="1"/>
  <c r="BP284" i="1" s="1"/>
  <c r="AU284" i="1"/>
  <c r="AS284" i="1" s="1"/>
  <c r="AL284" i="1"/>
  <c r="I284" i="1" s="1"/>
  <c r="H284" i="1" s="1"/>
  <c r="AA284" i="1" s="1"/>
  <c r="AG284" i="1"/>
  <c r="J284" i="1" s="1"/>
  <c r="BI284" i="1" s="1"/>
  <c r="Y284" i="1"/>
  <c r="X284" i="1"/>
  <c r="W284" i="1" s="1"/>
  <c r="P284" i="1"/>
  <c r="CS283" i="1"/>
  <c r="CR283" i="1"/>
  <c r="CP283" i="1"/>
  <c r="CQ283" i="1" s="1"/>
  <c r="BH283" i="1" s="1"/>
  <c r="BU283" i="1"/>
  <c r="BT283" i="1"/>
  <c r="BL283" i="1"/>
  <c r="BF283" i="1"/>
  <c r="AZ283" i="1"/>
  <c r="BM283" i="1" s="1"/>
  <c r="BP283" i="1" s="1"/>
  <c r="AU283" i="1"/>
  <c r="AS283" i="1" s="1"/>
  <c r="AL283" i="1"/>
  <c r="AG283" i="1"/>
  <c r="J283" i="1" s="1"/>
  <c r="BI283" i="1" s="1"/>
  <c r="Y283" i="1"/>
  <c r="X283" i="1"/>
  <c r="W283" i="1"/>
  <c r="P283" i="1"/>
  <c r="I283" i="1"/>
  <c r="H283" i="1" s="1"/>
  <c r="AA283" i="1" s="1"/>
  <c r="CS282" i="1"/>
  <c r="S282" i="1" s="1"/>
  <c r="CR282" i="1"/>
  <c r="CP282" i="1"/>
  <c r="CQ282" i="1" s="1"/>
  <c r="BH282" i="1" s="1"/>
  <c r="BU282" i="1"/>
  <c r="BT282" i="1"/>
  <c r="BS282" i="1"/>
  <c r="BL282" i="1"/>
  <c r="BF282" i="1"/>
  <c r="AZ282" i="1"/>
  <c r="BM282" i="1" s="1"/>
  <c r="BP282" i="1" s="1"/>
  <c r="BR282" i="1" s="1"/>
  <c r="BV282" i="1" s="1"/>
  <c r="BW282" i="1" s="1"/>
  <c r="AU282" i="1"/>
  <c r="AS282" i="1"/>
  <c r="AE282" i="1" s="1"/>
  <c r="AL282" i="1"/>
  <c r="I282" i="1" s="1"/>
  <c r="AG282" i="1"/>
  <c r="Y282" i="1"/>
  <c r="X282" i="1"/>
  <c r="W282" i="1"/>
  <c r="P282" i="1"/>
  <c r="J282" i="1"/>
  <c r="BI282" i="1" s="1"/>
  <c r="H282" i="1"/>
  <c r="CS281" i="1"/>
  <c r="CR281" i="1"/>
  <c r="CP281" i="1"/>
  <c r="CQ281" i="1" s="1"/>
  <c r="BH281" i="1" s="1"/>
  <c r="BJ281" i="1" s="1"/>
  <c r="BU281" i="1"/>
  <c r="BT281" i="1"/>
  <c r="BM281" i="1"/>
  <c r="BP281" i="1" s="1"/>
  <c r="BS281" i="1" s="1"/>
  <c r="BL281" i="1"/>
  <c r="BF281" i="1"/>
  <c r="AZ281" i="1"/>
  <c r="AU281" i="1"/>
  <c r="AS281" i="1" s="1"/>
  <c r="AL281" i="1"/>
  <c r="I281" i="1" s="1"/>
  <c r="H281" i="1" s="1"/>
  <c r="AG281" i="1"/>
  <c r="J281" i="1" s="1"/>
  <c r="BI281" i="1" s="1"/>
  <c r="BK281" i="1" s="1"/>
  <c r="Y281" i="1"/>
  <c r="X281" i="1"/>
  <c r="P281" i="1"/>
  <c r="CS280" i="1"/>
  <c r="CR280" i="1"/>
  <c r="CQ280" i="1"/>
  <c r="BH280" i="1" s="1"/>
  <c r="BK280" i="1" s="1"/>
  <c r="CP280" i="1"/>
  <c r="BU280" i="1"/>
  <c r="BT280" i="1"/>
  <c r="BL280" i="1"/>
  <c r="BF280" i="1"/>
  <c r="AZ280" i="1"/>
  <c r="BM280" i="1" s="1"/>
  <c r="BP280" i="1" s="1"/>
  <c r="AU280" i="1"/>
  <c r="AS280" i="1" s="1"/>
  <c r="AL280" i="1"/>
  <c r="AG280" i="1"/>
  <c r="J280" i="1" s="1"/>
  <c r="BI280" i="1" s="1"/>
  <c r="Y280" i="1"/>
  <c r="X280" i="1"/>
  <c r="W280" i="1" s="1"/>
  <c r="S280" i="1"/>
  <c r="P280" i="1"/>
  <c r="I280" i="1"/>
  <c r="H280" i="1" s="1"/>
  <c r="AA280" i="1" s="1"/>
  <c r="CS279" i="1"/>
  <c r="CR279" i="1"/>
  <c r="CP279" i="1"/>
  <c r="CQ279" i="1" s="1"/>
  <c r="BH279" i="1" s="1"/>
  <c r="BU279" i="1"/>
  <c r="BT279" i="1"/>
  <c r="BM279" i="1"/>
  <c r="BP279" i="1" s="1"/>
  <c r="BL279" i="1"/>
  <c r="BF279" i="1"/>
  <c r="AZ279" i="1"/>
  <c r="AU279" i="1"/>
  <c r="AS279" i="1" s="1"/>
  <c r="AE279" i="1" s="1"/>
  <c r="AL279" i="1"/>
  <c r="I279" i="1" s="1"/>
  <c r="H279" i="1" s="1"/>
  <c r="AA279" i="1" s="1"/>
  <c r="AG279" i="1"/>
  <c r="J279" i="1" s="1"/>
  <c r="BI279" i="1" s="1"/>
  <c r="Y279" i="1"/>
  <c r="X279" i="1"/>
  <c r="W279" i="1" s="1"/>
  <c r="P279" i="1"/>
  <c r="CS278" i="1"/>
  <c r="CR278" i="1"/>
  <c r="CP278" i="1"/>
  <c r="BU278" i="1"/>
  <c r="BT278" i="1"/>
  <c r="BM278" i="1"/>
  <c r="BP278" i="1" s="1"/>
  <c r="BL278" i="1"/>
  <c r="BF278" i="1"/>
  <c r="AZ278" i="1"/>
  <c r="AU278" i="1"/>
  <c r="AS278" i="1" s="1"/>
  <c r="AL278" i="1"/>
  <c r="AG278" i="1"/>
  <c r="J278" i="1" s="1"/>
  <c r="BI278" i="1" s="1"/>
  <c r="Y278" i="1"/>
  <c r="X278" i="1"/>
  <c r="W278" i="1" s="1"/>
  <c r="P278" i="1"/>
  <c r="I278" i="1"/>
  <c r="H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/>
  <c r="AL277" i="1"/>
  <c r="AG277" i="1"/>
  <c r="J277" i="1" s="1"/>
  <c r="BI277" i="1" s="1"/>
  <c r="Y277" i="1"/>
  <c r="W277" i="1" s="1"/>
  <c r="X277" i="1"/>
  <c r="P277" i="1"/>
  <c r="I277" i="1"/>
  <c r="H277" i="1" s="1"/>
  <c r="CS276" i="1"/>
  <c r="S276" i="1" s="1"/>
  <c r="CR276" i="1"/>
  <c r="CQ276" i="1"/>
  <c r="BH276" i="1" s="1"/>
  <c r="CP276" i="1"/>
  <c r="BU276" i="1"/>
  <c r="BT276" i="1"/>
  <c r="BM276" i="1"/>
  <c r="BP276" i="1" s="1"/>
  <c r="BL276" i="1"/>
  <c r="BF276" i="1"/>
  <c r="AZ276" i="1"/>
  <c r="AU276" i="1"/>
  <c r="AS276" i="1" s="1"/>
  <c r="AL276" i="1"/>
  <c r="AG276" i="1"/>
  <c r="J276" i="1" s="1"/>
  <c r="BI276" i="1" s="1"/>
  <c r="BK276" i="1" s="1"/>
  <c r="AA276" i="1"/>
  <c r="Y276" i="1"/>
  <c r="W276" i="1" s="1"/>
  <c r="X276" i="1"/>
  <c r="P276" i="1"/>
  <c r="I276" i="1"/>
  <c r="H276" i="1"/>
  <c r="CS275" i="1"/>
  <c r="CR275" i="1"/>
  <c r="CP275" i="1"/>
  <c r="BU275" i="1"/>
  <c r="BT275" i="1"/>
  <c r="BL275" i="1"/>
  <c r="BI275" i="1"/>
  <c r="BF275" i="1"/>
  <c r="AZ275" i="1"/>
  <c r="BM275" i="1" s="1"/>
  <c r="BP275" i="1" s="1"/>
  <c r="AU275" i="1"/>
  <c r="AS275" i="1" s="1"/>
  <c r="AE275" i="1" s="1"/>
  <c r="AL275" i="1"/>
  <c r="I275" i="1" s="1"/>
  <c r="H275" i="1" s="1"/>
  <c r="AA275" i="1" s="1"/>
  <c r="AG275" i="1"/>
  <c r="J275" i="1" s="1"/>
  <c r="Y275" i="1"/>
  <c r="X275" i="1"/>
  <c r="P275" i="1"/>
  <c r="N275" i="1"/>
  <c r="CS274" i="1"/>
  <c r="S274" i="1" s="1"/>
  <c r="CR274" i="1"/>
  <c r="CP274" i="1"/>
  <c r="CQ274" i="1" s="1"/>
  <c r="BH274" i="1" s="1"/>
  <c r="BU274" i="1"/>
  <c r="BT274" i="1"/>
  <c r="BL274" i="1"/>
  <c r="BF274" i="1"/>
  <c r="AZ274" i="1"/>
  <c r="BM274" i="1" s="1"/>
  <c r="BP274" i="1" s="1"/>
  <c r="BS274" i="1" s="1"/>
  <c r="AU274" i="1"/>
  <c r="AS274" i="1"/>
  <c r="AF274" i="1" s="1"/>
  <c r="AL274" i="1"/>
  <c r="AG274" i="1"/>
  <c r="J274" i="1" s="1"/>
  <c r="BI274" i="1" s="1"/>
  <c r="AE274" i="1"/>
  <c r="Y274" i="1"/>
  <c r="W274" i="1" s="1"/>
  <c r="X274" i="1"/>
  <c r="P274" i="1"/>
  <c r="I274" i="1"/>
  <c r="H274" i="1" s="1"/>
  <c r="CS273" i="1"/>
  <c r="CR273" i="1"/>
  <c r="CP273" i="1"/>
  <c r="BU273" i="1"/>
  <c r="BT273" i="1"/>
  <c r="BM273" i="1"/>
  <c r="BP273" i="1" s="1"/>
  <c r="BS273" i="1" s="1"/>
  <c r="BL273" i="1"/>
  <c r="BF273" i="1"/>
  <c r="AZ273" i="1"/>
  <c r="AU273" i="1"/>
  <c r="AS273" i="1" s="1"/>
  <c r="AL273" i="1"/>
  <c r="I273" i="1" s="1"/>
  <c r="H273" i="1" s="1"/>
  <c r="AA273" i="1" s="1"/>
  <c r="AG273" i="1"/>
  <c r="J273" i="1" s="1"/>
  <c r="BI273" i="1" s="1"/>
  <c r="Y273" i="1"/>
  <c r="X273" i="1"/>
  <c r="W273" i="1" s="1"/>
  <c r="P273" i="1"/>
  <c r="K273" i="1"/>
  <c r="CS272" i="1"/>
  <c r="CR272" i="1"/>
  <c r="CP272" i="1"/>
  <c r="S272" i="1" s="1"/>
  <c r="BU272" i="1"/>
  <c r="BT272" i="1"/>
  <c r="BQ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A272" i="1" s="1"/>
  <c r="AG272" i="1"/>
  <c r="J272" i="1" s="1"/>
  <c r="BI272" i="1" s="1"/>
  <c r="Y272" i="1"/>
  <c r="X272" i="1"/>
  <c r="W272" i="1"/>
  <c r="T272" i="1"/>
  <c r="U272" i="1" s="1"/>
  <c r="V272" i="1" s="1"/>
  <c r="Z272" i="1" s="1"/>
  <c r="P272" i="1"/>
  <c r="CS271" i="1"/>
  <c r="CR271" i="1"/>
  <c r="CP271" i="1"/>
  <c r="CQ271" i="1" s="1"/>
  <c r="BH271" i="1" s="1"/>
  <c r="BU271" i="1"/>
  <c r="BT271" i="1"/>
  <c r="BM271" i="1"/>
  <c r="BP271" i="1" s="1"/>
  <c r="BL271" i="1"/>
  <c r="BF271" i="1"/>
  <c r="AZ271" i="1"/>
  <c r="AU271" i="1"/>
  <c r="AS271" i="1" s="1"/>
  <c r="AL271" i="1"/>
  <c r="I271" i="1" s="1"/>
  <c r="H271" i="1" s="1"/>
  <c r="AA271" i="1" s="1"/>
  <c r="AG271" i="1"/>
  <c r="J271" i="1" s="1"/>
  <c r="BI271" i="1" s="1"/>
  <c r="AE271" i="1"/>
  <c r="Y271" i="1"/>
  <c r="X271" i="1"/>
  <c r="W271" i="1" s="1"/>
  <c r="P271" i="1"/>
  <c r="CS270" i="1"/>
  <c r="CR270" i="1"/>
  <c r="CQ270" i="1" s="1"/>
  <c r="BH270" i="1" s="1"/>
  <c r="BK270" i="1" s="1"/>
  <c r="CP270" i="1"/>
  <c r="BU270" i="1"/>
  <c r="BT270" i="1"/>
  <c r="BL270" i="1"/>
  <c r="BF270" i="1"/>
  <c r="AZ270" i="1"/>
  <c r="BM270" i="1" s="1"/>
  <c r="BP270" i="1" s="1"/>
  <c r="AU270" i="1"/>
  <c r="AS270" i="1"/>
  <c r="N270" i="1" s="1"/>
  <c r="AL270" i="1"/>
  <c r="I270" i="1" s="1"/>
  <c r="H270" i="1" s="1"/>
  <c r="AG270" i="1"/>
  <c r="J270" i="1" s="1"/>
  <c r="BI270" i="1" s="1"/>
  <c r="Y270" i="1"/>
  <c r="X270" i="1"/>
  <c r="W270" i="1" s="1"/>
  <c r="P270" i="1"/>
  <c r="CS269" i="1"/>
  <c r="S269" i="1" s="1"/>
  <c r="CR269" i="1"/>
  <c r="CP269" i="1"/>
  <c r="BU269" i="1"/>
  <c r="BT269" i="1"/>
  <c r="BM269" i="1"/>
  <c r="BP269" i="1" s="1"/>
  <c r="BL269" i="1"/>
  <c r="BF269" i="1"/>
  <c r="AZ269" i="1"/>
  <c r="AU269" i="1"/>
  <c r="AS269" i="1" s="1"/>
  <c r="AL269" i="1"/>
  <c r="I269" i="1" s="1"/>
  <c r="H269" i="1" s="1"/>
  <c r="AG269" i="1"/>
  <c r="Y269" i="1"/>
  <c r="X269" i="1"/>
  <c r="W269" i="1" s="1"/>
  <c r="P269" i="1"/>
  <c r="J269" i="1"/>
  <c r="BI269" i="1" s="1"/>
  <c r="CS268" i="1"/>
  <c r="CR268" i="1"/>
  <c r="CP268" i="1"/>
  <c r="BU268" i="1"/>
  <c r="BT268" i="1"/>
  <c r="BM268" i="1"/>
  <c r="BP268" i="1" s="1"/>
  <c r="BL268" i="1"/>
  <c r="BF268" i="1"/>
  <c r="AZ268" i="1"/>
  <c r="AU268" i="1"/>
  <c r="AS268" i="1"/>
  <c r="AL268" i="1"/>
  <c r="I268" i="1" s="1"/>
  <c r="H268" i="1" s="1"/>
  <c r="AA268" i="1" s="1"/>
  <c r="AG268" i="1"/>
  <c r="Y268" i="1"/>
  <c r="X268" i="1"/>
  <c r="P268" i="1"/>
  <c r="J268" i="1"/>
  <c r="BI268" i="1" s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N267" i="1" s="1"/>
  <c r="AL267" i="1"/>
  <c r="I267" i="1" s="1"/>
  <c r="H267" i="1" s="1"/>
  <c r="AG267" i="1"/>
  <c r="Y267" i="1"/>
  <c r="X267" i="1"/>
  <c r="W267" i="1"/>
  <c r="P267" i="1"/>
  <c r="J267" i="1"/>
  <c r="BI267" i="1" s="1"/>
  <c r="CS266" i="1"/>
  <c r="CR266" i="1"/>
  <c r="CP266" i="1"/>
  <c r="S266" i="1" s="1"/>
  <c r="BU266" i="1"/>
  <c r="BT266" i="1"/>
  <c r="BP266" i="1"/>
  <c r="BS266" i="1" s="1"/>
  <c r="BL266" i="1"/>
  <c r="BF266" i="1"/>
  <c r="AZ266" i="1"/>
  <c r="BM266" i="1" s="1"/>
  <c r="AU266" i="1"/>
  <c r="AS266" i="1"/>
  <c r="AL266" i="1"/>
  <c r="I266" i="1" s="1"/>
  <c r="AG266" i="1"/>
  <c r="J266" i="1" s="1"/>
  <c r="BI266" i="1" s="1"/>
  <c r="AE266" i="1"/>
  <c r="Y266" i="1"/>
  <c r="X266" i="1"/>
  <c r="W266" i="1"/>
  <c r="P266" i="1"/>
  <c r="N266" i="1"/>
  <c r="K266" i="1"/>
  <c r="H266" i="1"/>
  <c r="AA266" i="1" s="1"/>
  <c r="CS265" i="1"/>
  <c r="CR265" i="1"/>
  <c r="CP265" i="1"/>
  <c r="BU265" i="1"/>
  <c r="BT265" i="1"/>
  <c r="BR265" i="1"/>
  <c r="BV265" i="1" s="1"/>
  <c r="BW265" i="1" s="1"/>
  <c r="BL265" i="1"/>
  <c r="BF265" i="1"/>
  <c r="AZ265" i="1"/>
  <c r="BM265" i="1" s="1"/>
  <c r="BP265" i="1" s="1"/>
  <c r="BQ265" i="1" s="1"/>
  <c r="AU265" i="1"/>
  <c r="AS265" i="1"/>
  <c r="K265" i="1" s="1"/>
  <c r="AL265" i="1"/>
  <c r="I265" i="1" s="1"/>
  <c r="H265" i="1" s="1"/>
  <c r="AA265" i="1" s="1"/>
  <c r="AG265" i="1"/>
  <c r="J265" i="1" s="1"/>
  <c r="BI265" i="1" s="1"/>
  <c r="AF265" i="1"/>
  <c r="Y265" i="1"/>
  <c r="X265" i="1"/>
  <c r="W265" i="1" s="1"/>
  <c r="P265" i="1"/>
  <c r="CS264" i="1"/>
  <c r="CR264" i="1"/>
  <c r="CP264" i="1"/>
  <c r="BU264" i="1"/>
  <c r="BT264" i="1"/>
  <c r="BM264" i="1"/>
  <c r="BP264" i="1" s="1"/>
  <c r="BL264" i="1"/>
  <c r="BF264" i="1"/>
  <c r="AZ264" i="1"/>
  <c r="AU264" i="1"/>
  <c r="AS264" i="1" s="1"/>
  <c r="K264" i="1" s="1"/>
  <c r="AL264" i="1"/>
  <c r="I264" i="1" s="1"/>
  <c r="H264" i="1" s="1"/>
  <c r="AA264" i="1" s="1"/>
  <c r="AG264" i="1"/>
  <c r="Y264" i="1"/>
  <c r="X264" i="1"/>
  <c r="W264" i="1" s="1"/>
  <c r="S264" i="1"/>
  <c r="P264" i="1"/>
  <c r="J264" i="1"/>
  <c r="BI264" i="1" s="1"/>
  <c r="CS263" i="1"/>
  <c r="CR263" i="1"/>
  <c r="CP263" i="1"/>
  <c r="BU263" i="1"/>
  <c r="BT263" i="1"/>
  <c r="BM263" i="1"/>
  <c r="BP263" i="1" s="1"/>
  <c r="BL263" i="1"/>
  <c r="BF263" i="1"/>
  <c r="AZ263" i="1"/>
  <c r="AU263" i="1"/>
  <c r="AS263" i="1" s="1"/>
  <c r="AT263" i="1"/>
  <c r="AL263" i="1"/>
  <c r="I263" i="1" s="1"/>
  <c r="H263" i="1" s="1"/>
  <c r="AG263" i="1"/>
  <c r="AE263" i="1"/>
  <c r="Y263" i="1"/>
  <c r="W263" i="1" s="1"/>
  <c r="X263" i="1"/>
  <c r="P263" i="1"/>
  <c r="N263" i="1"/>
  <c r="J263" i="1"/>
  <c r="BI263" i="1" s="1"/>
  <c r="CS262" i="1"/>
  <c r="CR262" i="1"/>
  <c r="CP262" i="1"/>
  <c r="BU262" i="1"/>
  <c r="BT262" i="1"/>
  <c r="BS262" i="1"/>
  <c r="BL262" i="1"/>
  <c r="BF262" i="1"/>
  <c r="AZ262" i="1"/>
  <c r="BM262" i="1" s="1"/>
  <c r="BP262" i="1" s="1"/>
  <c r="BQ262" i="1" s="1"/>
  <c r="AU262" i="1"/>
  <c r="AS262" i="1"/>
  <c r="AT262" i="1" s="1"/>
  <c r="AL262" i="1"/>
  <c r="AG262" i="1"/>
  <c r="J262" i="1" s="1"/>
  <c r="BI262" i="1" s="1"/>
  <c r="AF262" i="1"/>
  <c r="AE262" i="1"/>
  <c r="Y262" i="1"/>
  <c r="X262" i="1"/>
  <c r="P262" i="1"/>
  <c r="N262" i="1"/>
  <c r="K262" i="1"/>
  <c r="I262" i="1"/>
  <c r="H262" i="1" s="1"/>
  <c r="CS261" i="1"/>
  <c r="CR261" i="1"/>
  <c r="CP261" i="1"/>
  <c r="CQ261" i="1" s="1"/>
  <c r="BH261" i="1" s="1"/>
  <c r="BU261" i="1"/>
  <c r="BT261" i="1"/>
  <c r="BL261" i="1"/>
  <c r="BF261" i="1"/>
  <c r="AZ261" i="1"/>
  <c r="BM261" i="1" s="1"/>
  <c r="BP261" i="1" s="1"/>
  <c r="AU261" i="1"/>
  <c r="AS261" i="1"/>
  <c r="AF261" i="1" s="1"/>
  <c r="AL261" i="1"/>
  <c r="AG261" i="1"/>
  <c r="Y261" i="1"/>
  <c r="X261" i="1"/>
  <c r="W261" i="1" s="1"/>
  <c r="S261" i="1"/>
  <c r="P261" i="1"/>
  <c r="J261" i="1"/>
  <c r="BI261" i="1" s="1"/>
  <c r="I261" i="1"/>
  <c r="H261" i="1" s="1"/>
  <c r="CS260" i="1"/>
  <c r="CR260" i="1"/>
  <c r="CP260" i="1"/>
  <c r="CQ260" i="1" s="1"/>
  <c r="BH260" i="1" s="1"/>
  <c r="BU260" i="1"/>
  <c r="BT260" i="1"/>
  <c r="BM260" i="1"/>
  <c r="BP260" i="1" s="1"/>
  <c r="BL260" i="1"/>
  <c r="BJ260" i="1"/>
  <c r="BF260" i="1"/>
  <c r="AZ260" i="1"/>
  <c r="AU260" i="1"/>
  <c r="AS260" i="1"/>
  <c r="AL260" i="1"/>
  <c r="I260" i="1" s="1"/>
  <c r="H260" i="1" s="1"/>
  <c r="AA260" i="1" s="1"/>
  <c r="AG260" i="1"/>
  <c r="J260" i="1" s="1"/>
  <c r="BI260" i="1" s="1"/>
  <c r="BK260" i="1" s="1"/>
  <c r="Y260" i="1"/>
  <c r="X260" i="1"/>
  <c r="W260" i="1" s="1"/>
  <c r="S260" i="1"/>
  <c r="P260" i="1"/>
  <c r="CS259" i="1"/>
  <c r="CR259" i="1"/>
  <c r="CP259" i="1"/>
  <c r="S259" i="1" s="1"/>
  <c r="T259" i="1" s="1"/>
  <c r="U259" i="1" s="1"/>
  <c r="BU259" i="1"/>
  <c r="BT259" i="1"/>
  <c r="BL259" i="1"/>
  <c r="BF259" i="1"/>
  <c r="AZ259" i="1"/>
  <c r="BM259" i="1" s="1"/>
  <c r="BP259" i="1" s="1"/>
  <c r="AU259" i="1"/>
  <c r="AS259" i="1" s="1"/>
  <c r="AL259" i="1"/>
  <c r="I259" i="1" s="1"/>
  <c r="H259" i="1" s="1"/>
  <c r="AG259" i="1"/>
  <c r="J259" i="1" s="1"/>
  <c r="BI259" i="1" s="1"/>
  <c r="Y259" i="1"/>
  <c r="X259" i="1"/>
  <c r="W259" i="1" s="1"/>
  <c r="P259" i="1"/>
  <c r="N259" i="1"/>
  <c r="CS258" i="1"/>
  <c r="CR258" i="1"/>
  <c r="CP258" i="1"/>
  <c r="BU258" i="1"/>
  <c r="BT258" i="1"/>
  <c r="BP258" i="1"/>
  <c r="BS258" i="1" s="1"/>
  <c r="BL258" i="1"/>
  <c r="BF258" i="1"/>
  <c r="AZ258" i="1"/>
  <c r="BM258" i="1" s="1"/>
  <c r="AU258" i="1"/>
  <c r="AS258" i="1" s="1"/>
  <c r="AL258" i="1"/>
  <c r="AG258" i="1"/>
  <c r="J258" i="1" s="1"/>
  <c r="BI258" i="1" s="1"/>
  <c r="AF258" i="1"/>
  <c r="AE258" i="1"/>
  <c r="Y258" i="1"/>
  <c r="X258" i="1"/>
  <c r="P258" i="1"/>
  <c r="N258" i="1"/>
  <c r="I258" i="1"/>
  <c r="H258" i="1" s="1"/>
  <c r="CS257" i="1"/>
  <c r="CR257" i="1"/>
  <c r="CP257" i="1"/>
  <c r="CQ257" i="1" s="1"/>
  <c r="BH257" i="1" s="1"/>
  <c r="BU257" i="1"/>
  <c r="BT257" i="1"/>
  <c r="BL257" i="1"/>
  <c r="BF257" i="1"/>
  <c r="AZ257" i="1"/>
  <c r="BM257" i="1" s="1"/>
  <c r="BP257" i="1" s="1"/>
  <c r="BS257" i="1" s="1"/>
  <c r="AU257" i="1"/>
  <c r="AS257" i="1" s="1"/>
  <c r="AF257" i="1" s="1"/>
  <c r="AL257" i="1"/>
  <c r="I257" i="1" s="1"/>
  <c r="H257" i="1" s="1"/>
  <c r="AG257" i="1"/>
  <c r="J257" i="1" s="1"/>
  <c r="BI257" i="1" s="1"/>
  <c r="BK257" i="1" s="1"/>
  <c r="Y257" i="1"/>
  <c r="X257" i="1"/>
  <c r="P257" i="1"/>
  <c r="K257" i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 s="1"/>
  <c r="AL256" i="1"/>
  <c r="I256" i="1" s="1"/>
  <c r="H256" i="1" s="1"/>
  <c r="AG256" i="1"/>
  <c r="J256" i="1" s="1"/>
  <c r="BI256" i="1" s="1"/>
  <c r="AA256" i="1"/>
  <c r="Y256" i="1"/>
  <c r="X256" i="1"/>
  <c r="S256" i="1"/>
  <c r="T256" i="1" s="1"/>
  <c r="U256" i="1" s="1"/>
  <c r="P256" i="1"/>
  <c r="CS255" i="1"/>
  <c r="CR255" i="1"/>
  <c r="CP255" i="1"/>
  <c r="S255" i="1" s="1"/>
  <c r="BU255" i="1"/>
  <c r="BT255" i="1"/>
  <c r="BL255" i="1"/>
  <c r="BF255" i="1"/>
  <c r="AZ255" i="1"/>
  <c r="BM255" i="1" s="1"/>
  <c r="BP255" i="1" s="1"/>
  <c r="AU255" i="1"/>
  <c r="AS255" i="1" s="1"/>
  <c r="AT255" i="1" s="1"/>
  <c r="AL255" i="1"/>
  <c r="I255" i="1" s="1"/>
  <c r="H255" i="1" s="1"/>
  <c r="AG255" i="1"/>
  <c r="J255" i="1" s="1"/>
  <c r="BI255" i="1" s="1"/>
  <c r="Y255" i="1"/>
  <c r="W255" i="1" s="1"/>
  <c r="X255" i="1"/>
  <c r="P255" i="1"/>
  <c r="CS254" i="1"/>
  <c r="CR254" i="1"/>
  <c r="CQ254" i="1" s="1"/>
  <c r="BH254" i="1" s="1"/>
  <c r="CP254" i="1"/>
  <c r="BU254" i="1"/>
  <c r="BT254" i="1"/>
  <c r="BL254" i="1"/>
  <c r="BJ254" i="1"/>
  <c r="BF254" i="1"/>
  <c r="AZ254" i="1"/>
  <c r="BM254" i="1" s="1"/>
  <c r="BP254" i="1" s="1"/>
  <c r="AU254" i="1"/>
  <c r="AT254" i="1"/>
  <c r="AS254" i="1"/>
  <c r="K254" i="1" s="1"/>
  <c r="AL254" i="1"/>
  <c r="I254" i="1" s="1"/>
  <c r="H254" i="1" s="1"/>
  <c r="AG254" i="1"/>
  <c r="AF254" i="1"/>
  <c r="AE254" i="1"/>
  <c r="Y254" i="1"/>
  <c r="X254" i="1"/>
  <c r="W254" i="1"/>
  <c r="P254" i="1"/>
  <c r="N254" i="1"/>
  <c r="J254" i="1"/>
  <c r="BI254" i="1" s="1"/>
  <c r="CS253" i="1"/>
  <c r="S253" i="1" s="1"/>
  <c r="T253" i="1" s="1"/>
  <c r="U253" i="1" s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AL253" i="1"/>
  <c r="AG253" i="1"/>
  <c r="J253" i="1" s="1"/>
  <c r="BI253" i="1" s="1"/>
  <c r="AF253" i="1"/>
  <c r="Y253" i="1"/>
  <c r="X253" i="1"/>
  <c r="P253" i="1"/>
  <c r="I253" i="1"/>
  <c r="H253" i="1"/>
  <c r="CS252" i="1"/>
  <c r="S252" i="1" s="1"/>
  <c r="CR252" i="1"/>
  <c r="CP252" i="1"/>
  <c r="BU252" i="1"/>
  <c r="BT252" i="1"/>
  <c r="BL252" i="1"/>
  <c r="BF252" i="1"/>
  <c r="AZ252" i="1"/>
  <c r="BM252" i="1" s="1"/>
  <c r="BP252" i="1" s="1"/>
  <c r="BQ252" i="1" s="1"/>
  <c r="AU252" i="1"/>
  <c r="AS252" i="1"/>
  <c r="N252" i="1" s="1"/>
  <c r="AL252" i="1"/>
  <c r="I252" i="1" s="1"/>
  <c r="H252" i="1" s="1"/>
  <c r="AG252" i="1"/>
  <c r="AF252" i="1"/>
  <c r="AE252" i="1"/>
  <c r="Y252" i="1"/>
  <c r="X252" i="1"/>
  <c r="W252" i="1" s="1"/>
  <c r="P252" i="1"/>
  <c r="J252" i="1"/>
  <c r="BI252" i="1" s="1"/>
  <c r="CS251" i="1"/>
  <c r="S251" i="1" s="1"/>
  <c r="CR251" i="1"/>
  <c r="CP251" i="1"/>
  <c r="BU251" i="1"/>
  <c r="BT251" i="1"/>
  <c r="BL251" i="1"/>
  <c r="BF251" i="1"/>
  <c r="AZ251" i="1"/>
  <c r="BM251" i="1" s="1"/>
  <c r="BP251" i="1" s="1"/>
  <c r="AU251" i="1"/>
  <c r="AT251" i="1"/>
  <c r="AS251" i="1"/>
  <c r="K251" i="1" s="1"/>
  <c r="AL251" i="1"/>
  <c r="I251" i="1" s="1"/>
  <c r="H251" i="1" s="1"/>
  <c r="AG251" i="1"/>
  <c r="Y251" i="1"/>
  <c r="X251" i="1"/>
  <c r="P251" i="1"/>
  <c r="J251" i="1"/>
  <c r="BI251" i="1" s="1"/>
  <c r="CS250" i="1"/>
  <c r="CR250" i="1"/>
  <c r="CP250" i="1"/>
  <c r="BU250" i="1"/>
  <c r="BT250" i="1"/>
  <c r="BL250" i="1"/>
  <c r="BF250" i="1"/>
  <c r="AZ250" i="1"/>
  <c r="BM250" i="1" s="1"/>
  <c r="BP250" i="1" s="1"/>
  <c r="AU250" i="1"/>
  <c r="AS250" i="1" s="1"/>
  <c r="AT250" i="1" s="1"/>
  <c r="AL250" i="1"/>
  <c r="I250" i="1" s="1"/>
  <c r="H250" i="1" s="1"/>
  <c r="AA250" i="1" s="1"/>
  <c r="AG250" i="1"/>
  <c r="J250" i="1" s="1"/>
  <c r="BI250" i="1" s="1"/>
  <c r="Y250" i="1"/>
  <c r="X250" i="1"/>
  <c r="W250" i="1" s="1"/>
  <c r="P250" i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 s="1"/>
  <c r="AL249" i="1"/>
  <c r="AG249" i="1"/>
  <c r="J249" i="1" s="1"/>
  <c r="BI249" i="1" s="1"/>
  <c r="AF249" i="1"/>
  <c r="AE249" i="1"/>
  <c r="Y249" i="1"/>
  <c r="X249" i="1"/>
  <c r="W249" i="1"/>
  <c r="P249" i="1"/>
  <c r="I249" i="1"/>
  <c r="H249" i="1" s="1"/>
  <c r="CS248" i="1"/>
  <c r="CR248" i="1"/>
  <c r="CP248" i="1"/>
  <c r="BU248" i="1"/>
  <c r="BT248" i="1"/>
  <c r="BL248" i="1"/>
  <c r="BF248" i="1"/>
  <c r="AZ248" i="1"/>
  <c r="BM248" i="1" s="1"/>
  <c r="BP248" i="1" s="1"/>
  <c r="BS248" i="1" s="1"/>
  <c r="AU248" i="1"/>
  <c r="AS248" i="1"/>
  <c r="AL248" i="1"/>
  <c r="AG248" i="1"/>
  <c r="Y248" i="1"/>
  <c r="X248" i="1"/>
  <c r="W248" i="1" s="1"/>
  <c r="P248" i="1"/>
  <c r="K248" i="1"/>
  <c r="J248" i="1"/>
  <c r="BI248" i="1" s="1"/>
  <c r="I248" i="1"/>
  <c r="H248" i="1" s="1"/>
  <c r="CS247" i="1"/>
  <c r="S247" i="1" s="1"/>
  <c r="CR247" i="1"/>
  <c r="CP247" i="1"/>
  <c r="CQ247" i="1" s="1"/>
  <c r="BH247" i="1" s="1"/>
  <c r="BU247" i="1"/>
  <c r="BT247" i="1"/>
  <c r="BM247" i="1"/>
  <c r="BP247" i="1" s="1"/>
  <c r="BL247" i="1"/>
  <c r="BF247" i="1"/>
  <c r="BJ247" i="1" s="1"/>
  <c r="AZ247" i="1"/>
  <c r="AU247" i="1"/>
  <c r="AS247" i="1" s="1"/>
  <c r="K247" i="1" s="1"/>
  <c r="AL247" i="1"/>
  <c r="I247" i="1" s="1"/>
  <c r="H247" i="1" s="1"/>
  <c r="AG247" i="1"/>
  <c r="J247" i="1" s="1"/>
  <c r="BI247" i="1" s="1"/>
  <c r="BK247" i="1" s="1"/>
  <c r="Y247" i="1"/>
  <c r="W247" i="1" s="1"/>
  <c r="X247" i="1"/>
  <c r="P247" i="1"/>
  <c r="CS246" i="1"/>
  <c r="S246" i="1" s="1"/>
  <c r="CR246" i="1"/>
  <c r="CP246" i="1"/>
  <c r="CQ246" i="1" s="1"/>
  <c r="BH246" i="1" s="1"/>
  <c r="BU246" i="1"/>
  <c r="BT246" i="1"/>
  <c r="BL246" i="1"/>
  <c r="BF246" i="1"/>
  <c r="AZ246" i="1"/>
  <c r="BM246" i="1" s="1"/>
  <c r="BP246" i="1" s="1"/>
  <c r="AU246" i="1"/>
  <c r="AS246" i="1" s="1"/>
  <c r="N246" i="1" s="1"/>
  <c r="AL246" i="1"/>
  <c r="AG246" i="1"/>
  <c r="J246" i="1" s="1"/>
  <c r="BI246" i="1" s="1"/>
  <c r="BK246" i="1" s="1"/>
  <c r="Y246" i="1"/>
  <c r="X246" i="1"/>
  <c r="W246" i="1"/>
  <c r="P246" i="1"/>
  <c r="I246" i="1"/>
  <c r="H246" i="1" s="1"/>
  <c r="AA246" i="1" s="1"/>
  <c r="CS245" i="1"/>
  <c r="CR245" i="1"/>
  <c r="CP245" i="1"/>
  <c r="S245" i="1" s="1"/>
  <c r="BU245" i="1"/>
  <c r="BT245" i="1"/>
  <c r="BP245" i="1"/>
  <c r="BQ245" i="1" s="1"/>
  <c r="BL245" i="1"/>
  <c r="BF245" i="1"/>
  <c r="AZ245" i="1"/>
  <c r="BM245" i="1" s="1"/>
  <c r="AU245" i="1"/>
  <c r="AS245" i="1" s="1"/>
  <c r="AE245" i="1" s="1"/>
  <c r="AL245" i="1"/>
  <c r="I245" i="1" s="1"/>
  <c r="H245" i="1" s="1"/>
  <c r="AG245" i="1"/>
  <c r="J245" i="1" s="1"/>
  <c r="BI245" i="1" s="1"/>
  <c r="AF245" i="1"/>
  <c r="Y245" i="1"/>
  <c r="X245" i="1"/>
  <c r="W245" i="1"/>
  <c r="P245" i="1"/>
  <c r="CS244" i="1"/>
  <c r="S244" i="1" s="1"/>
  <c r="CR244" i="1"/>
  <c r="CQ244" i="1"/>
  <c r="BH244" i="1" s="1"/>
  <c r="CP244" i="1"/>
  <c r="BU244" i="1"/>
  <c r="BT244" i="1"/>
  <c r="BM244" i="1"/>
  <c r="BP244" i="1" s="1"/>
  <c r="BL244" i="1"/>
  <c r="BF244" i="1"/>
  <c r="BJ244" i="1" s="1"/>
  <c r="AZ244" i="1"/>
  <c r="AU244" i="1"/>
  <c r="AS244" i="1"/>
  <c r="AL244" i="1"/>
  <c r="I244" i="1" s="1"/>
  <c r="H244" i="1" s="1"/>
  <c r="AG244" i="1"/>
  <c r="Y244" i="1"/>
  <c r="X244" i="1"/>
  <c r="W244" i="1"/>
  <c r="P244" i="1"/>
  <c r="J244" i="1"/>
  <c r="BI244" i="1" s="1"/>
  <c r="CS243" i="1"/>
  <c r="S243" i="1" s="1"/>
  <c r="CR243" i="1"/>
  <c r="CP243" i="1"/>
  <c r="CQ243" i="1" s="1"/>
  <c r="BH243" i="1" s="1"/>
  <c r="BU243" i="1"/>
  <c r="BT243" i="1"/>
  <c r="BM243" i="1"/>
  <c r="BP243" i="1" s="1"/>
  <c r="BL243" i="1"/>
  <c r="BF243" i="1"/>
  <c r="BJ243" i="1" s="1"/>
  <c r="AZ243" i="1"/>
  <c r="AU243" i="1"/>
  <c r="AS243" i="1"/>
  <c r="AL243" i="1"/>
  <c r="I243" i="1" s="1"/>
  <c r="H243" i="1" s="1"/>
  <c r="AG243" i="1"/>
  <c r="J243" i="1" s="1"/>
  <c r="BI243" i="1" s="1"/>
  <c r="BK243" i="1" s="1"/>
  <c r="Y243" i="1"/>
  <c r="X243" i="1"/>
  <c r="P243" i="1"/>
  <c r="CS242" i="1"/>
  <c r="S242" i="1" s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I242" i="1" s="1"/>
  <c r="AG242" i="1"/>
  <c r="Y242" i="1"/>
  <c r="X242" i="1"/>
  <c r="W242" i="1" s="1"/>
  <c r="P242" i="1"/>
  <c r="J242" i="1"/>
  <c r="BI242" i="1" s="1"/>
  <c r="H242" i="1"/>
  <c r="AA242" i="1" s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L241" i="1"/>
  <c r="I241" i="1" s="1"/>
  <c r="H241" i="1" s="1"/>
  <c r="AG241" i="1"/>
  <c r="J241" i="1" s="1"/>
  <c r="BI241" i="1" s="1"/>
  <c r="Y241" i="1"/>
  <c r="W241" i="1" s="1"/>
  <c r="X241" i="1"/>
  <c r="P241" i="1"/>
  <c r="CS240" i="1"/>
  <c r="S240" i="1" s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BI240" i="1" s="1"/>
  <c r="CS239" i="1"/>
  <c r="CR239" i="1"/>
  <c r="CP239" i="1"/>
  <c r="CQ239" i="1" s="1"/>
  <c r="BH239" i="1" s="1"/>
  <c r="BU239" i="1"/>
  <c r="BT239" i="1"/>
  <c r="BL239" i="1"/>
  <c r="BF239" i="1"/>
  <c r="BJ239" i="1" s="1"/>
  <c r="AZ239" i="1"/>
  <c r="BM239" i="1" s="1"/>
  <c r="BP239" i="1" s="1"/>
  <c r="AU239" i="1"/>
  <c r="AS239" i="1" s="1"/>
  <c r="AL239" i="1"/>
  <c r="AG239" i="1"/>
  <c r="Y239" i="1"/>
  <c r="X239" i="1"/>
  <c r="P239" i="1"/>
  <c r="J239" i="1"/>
  <c r="BI239" i="1" s="1"/>
  <c r="BK239" i="1" s="1"/>
  <c r="I239" i="1"/>
  <c r="H239" i="1" s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 s="1"/>
  <c r="AL238" i="1"/>
  <c r="AG238" i="1"/>
  <c r="Y238" i="1"/>
  <c r="X238" i="1"/>
  <c r="W238" i="1" s="1"/>
  <c r="P238" i="1"/>
  <c r="J238" i="1"/>
  <c r="BI238" i="1" s="1"/>
  <c r="I238" i="1"/>
  <c r="H238" i="1" s="1"/>
  <c r="AA238" i="1" s="1"/>
  <c r="CS237" i="1"/>
  <c r="CR237" i="1"/>
  <c r="CP237" i="1"/>
  <c r="S237" i="1" s="1"/>
  <c r="BU237" i="1"/>
  <c r="BT237" i="1"/>
  <c r="BM237" i="1"/>
  <c r="BP237" i="1" s="1"/>
  <c r="BL237" i="1"/>
  <c r="BF237" i="1"/>
  <c r="AZ237" i="1"/>
  <c r="AU237" i="1"/>
  <c r="AS237" i="1" s="1"/>
  <c r="AL237" i="1"/>
  <c r="I237" i="1" s="1"/>
  <c r="H237" i="1" s="1"/>
  <c r="AG237" i="1"/>
  <c r="J237" i="1" s="1"/>
  <c r="BI237" i="1" s="1"/>
  <c r="Y237" i="1"/>
  <c r="X237" i="1"/>
  <c r="W237" i="1" s="1"/>
  <c r="P237" i="1"/>
  <c r="CS236" i="1"/>
  <c r="S236" i="1" s="1"/>
  <c r="CR236" i="1"/>
  <c r="CQ236" i="1" s="1"/>
  <c r="BH236" i="1" s="1"/>
  <c r="CP236" i="1"/>
  <c r="BU236" i="1"/>
  <c r="BT236" i="1"/>
  <c r="BR236" i="1"/>
  <c r="BV236" i="1" s="1"/>
  <c r="BW236" i="1" s="1"/>
  <c r="BQ236" i="1"/>
  <c r="BL236" i="1"/>
  <c r="BF236" i="1"/>
  <c r="AZ236" i="1"/>
  <c r="BM236" i="1" s="1"/>
  <c r="BP236" i="1" s="1"/>
  <c r="BS236" i="1" s="1"/>
  <c r="AU236" i="1"/>
  <c r="AS236" i="1" s="1"/>
  <c r="AL236" i="1"/>
  <c r="I236" i="1" s="1"/>
  <c r="H236" i="1" s="1"/>
  <c r="AG236" i="1"/>
  <c r="Y236" i="1"/>
  <c r="X236" i="1"/>
  <c r="W236" i="1"/>
  <c r="P236" i="1"/>
  <c r="J236" i="1"/>
  <c r="BI236" i="1" s="1"/>
  <c r="CS235" i="1"/>
  <c r="S235" i="1" s="1"/>
  <c r="CR235" i="1"/>
  <c r="CP235" i="1"/>
  <c r="CQ235" i="1" s="1"/>
  <c r="BH235" i="1" s="1"/>
  <c r="BU235" i="1"/>
  <c r="BT235" i="1"/>
  <c r="BL235" i="1"/>
  <c r="BJ235" i="1"/>
  <c r="BF235" i="1"/>
  <c r="AZ235" i="1"/>
  <c r="BM235" i="1" s="1"/>
  <c r="BP235" i="1" s="1"/>
  <c r="BS235" i="1" s="1"/>
  <c r="AU235" i="1"/>
  <c r="AS235" i="1" s="1"/>
  <c r="K235" i="1" s="1"/>
  <c r="AL235" i="1"/>
  <c r="I235" i="1" s="1"/>
  <c r="H235" i="1" s="1"/>
  <c r="AG235" i="1"/>
  <c r="Y235" i="1"/>
  <c r="X235" i="1"/>
  <c r="P235" i="1"/>
  <c r="J235" i="1"/>
  <c r="BI235" i="1" s="1"/>
  <c r="BK235" i="1" s="1"/>
  <c r="CS234" i="1"/>
  <c r="CR234" i="1"/>
  <c r="CP234" i="1"/>
  <c r="CQ234" i="1" s="1"/>
  <c r="BH234" i="1" s="1"/>
  <c r="BU234" i="1"/>
  <c r="BT234" i="1"/>
  <c r="BL234" i="1"/>
  <c r="BF234" i="1"/>
  <c r="BJ234" i="1" s="1"/>
  <c r="AZ234" i="1"/>
  <c r="BM234" i="1" s="1"/>
  <c r="BP234" i="1" s="1"/>
  <c r="AU234" i="1"/>
  <c r="AS234" i="1" s="1"/>
  <c r="AT234" i="1" s="1"/>
  <c r="AL234" i="1"/>
  <c r="I234" i="1" s="1"/>
  <c r="H234" i="1" s="1"/>
  <c r="AG234" i="1"/>
  <c r="J234" i="1" s="1"/>
  <c r="BI234" i="1" s="1"/>
  <c r="BK234" i="1" s="1"/>
  <c r="AA234" i="1"/>
  <c r="Y234" i="1"/>
  <c r="X234" i="1"/>
  <c r="W234" i="1"/>
  <c r="P234" i="1"/>
  <c r="CS233" i="1"/>
  <c r="CR233" i="1"/>
  <c r="CQ233" i="1"/>
  <c r="BH233" i="1" s="1"/>
  <c r="CP233" i="1"/>
  <c r="BU233" i="1"/>
  <c r="BT233" i="1"/>
  <c r="BL233" i="1"/>
  <c r="BF233" i="1"/>
  <c r="AZ233" i="1"/>
  <c r="BM233" i="1" s="1"/>
  <c r="BP233" i="1" s="1"/>
  <c r="AU233" i="1"/>
  <c r="AS233" i="1" s="1"/>
  <c r="AF233" i="1" s="1"/>
  <c r="AL233" i="1"/>
  <c r="AG233" i="1"/>
  <c r="J233" i="1" s="1"/>
  <c r="BI233" i="1" s="1"/>
  <c r="Y233" i="1"/>
  <c r="X233" i="1"/>
  <c r="W233" i="1" s="1"/>
  <c r="P233" i="1"/>
  <c r="I233" i="1"/>
  <c r="H233" i="1" s="1"/>
  <c r="CS232" i="1"/>
  <c r="CR232" i="1"/>
  <c r="CQ232" i="1"/>
  <c r="BH232" i="1" s="1"/>
  <c r="CP232" i="1"/>
  <c r="BU232" i="1"/>
  <c r="BT232" i="1"/>
  <c r="BR232" i="1"/>
  <c r="BV232" i="1" s="1"/>
  <c r="BW232" i="1" s="1"/>
  <c r="BL232" i="1"/>
  <c r="BI232" i="1"/>
  <c r="BF232" i="1"/>
  <c r="AZ232" i="1"/>
  <c r="BM232" i="1" s="1"/>
  <c r="BP232" i="1" s="1"/>
  <c r="BS232" i="1" s="1"/>
  <c r="AU232" i="1"/>
  <c r="AS232" i="1" s="1"/>
  <c r="AL232" i="1"/>
  <c r="I232" i="1" s="1"/>
  <c r="H232" i="1" s="1"/>
  <c r="AA232" i="1" s="1"/>
  <c r="AG232" i="1"/>
  <c r="J232" i="1" s="1"/>
  <c r="Y232" i="1"/>
  <c r="X232" i="1"/>
  <c r="W232" i="1"/>
  <c r="P232" i="1"/>
  <c r="K232" i="1"/>
  <c r="CS231" i="1"/>
  <c r="CR231" i="1"/>
  <c r="CP231" i="1"/>
  <c r="CQ231" i="1" s="1"/>
  <c r="BH231" i="1" s="1"/>
  <c r="BJ231" i="1" s="1"/>
  <c r="BU231" i="1"/>
  <c r="BT231" i="1"/>
  <c r="BM231" i="1"/>
  <c r="BP231" i="1" s="1"/>
  <c r="BL231" i="1"/>
  <c r="BF231" i="1"/>
  <c r="AZ231" i="1"/>
  <c r="AU231" i="1"/>
  <c r="AS231" i="1"/>
  <c r="AL231" i="1"/>
  <c r="I231" i="1" s="1"/>
  <c r="H231" i="1" s="1"/>
  <c r="AG231" i="1"/>
  <c r="J231" i="1" s="1"/>
  <c r="BI231" i="1" s="1"/>
  <c r="Y231" i="1"/>
  <c r="X231" i="1"/>
  <c r="W231" i="1" s="1"/>
  <c r="P231" i="1"/>
  <c r="CS230" i="1"/>
  <c r="CR230" i="1"/>
  <c r="CP230" i="1"/>
  <c r="CQ230" i="1" s="1"/>
  <c r="BH230" i="1" s="1"/>
  <c r="BU230" i="1"/>
  <c r="BT230" i="1"/>
  <c r="BL230" i="1"/>
  <c r="BF230" i="1"/>
  <c r="BJ230" i="1" s="1"/>
  <c r="AZ230" i="1"/>
  <c r="BM230" i="1" s="1"/>
  <c r="BP230" i="1" s="1"/>
  <c r="AU230" i="1"/>
  <c r="AS230" i="1"/>
  <c r="AL230" i="1"/>
  <c r="I230" i="1" s="1"/>
  <c r="H230" i="1" s="1"/>
  <c r="AG230" i="1"/>
  <c r="J230" i="1" s="1"/>
  <c r="BI230" i="1" s="1"/>
  <c r="BK230" i="1" s="1"/>
  <c r="Y230" i="1"/>
  <c r="X230" i="1"/>
  <c r="W230" i="1" s="1"/>
  <c r="P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F229" i="1" s="1"/>
  <c r="AL229" i="1"/>
  <c r="AG229" i="1"/>
  <c r="J229" i="1" s="1"/>
  <c r="BI229" i="1" s="1"/>
  <c r="AE229" i="1"/>
  <c r="Y229" i="1"/>
  <c r="X229" i="1"/>
  <c r="W229" i="1"/>
  <c r="P229" i="1"/>
  <c r="N229" i="1"/>
  <c r="I229" i="1"/>
  <c r="H229" i="1"/>
  <c r="CS228" i="1"/>
  <c r="CR228" i="1"/>
  <c r="CP228" i="1"/>
  <c r="CQ228" i="1" s="1"/>
  <c r="BH228" i="1" s="1"/>
  <c r="BJ228" i="1" s="1"/>
  <c r="BU228" i="1"/>
  <c r="BT228" i="1"/>
  <c r="BL228" i="1"/>
  <c r="BF228" i="1"/>
  <c r="AZ228" i="1"/>
  <c r="BM228" i="1" s="1"/>
  <c r="BP228" i="1" s="1"/>
  <c r="AU228" i="1"/>
  <c r="AS228" i="1"/>
  <c r="N228" i="1" s="1"/>
  <c r="AL228" i="1"/>
  <c r="AG228" i="1"/>
  <c r="J228" i="1" s="1"/>
  <c r="BI228" i="1" s="1"/>
  <c r="AF228" i="1"/>
  <c r="AE228" i="1"/>
  <c r="Y228" i="1"/>
  <c r="X228" i="1"/>
  <c r="W228" i="1" s="1"/>
  <c r="P228" i="1"/>
  <c r="K228" i="1"/>
  <c r="I228" i="1"/>
  <c r="H228" i="1" s="1"/>
  <c r="AA228" i="1" s="1"/>
  <c r="CS227" i="1"/>
  <c r="CR227" i="1"/>
  <c r="CP227" i="1"/>
  <c r="CQ227" i="1" s="1"/>
  <c r="BH227" i="1" s="1"/>
  <c r="BU227" i="1"/>
  <c r="BT227" i="1"/>
  <c r="BL227" i="1"/>
  <c r="BI227" i="1"/>
  <c r="BF227" i="1"/>
  <c r="BJ227" i="1" s="1"/>
  <c r="AZ227" i="1"/>
  <c r="BM227" i="1" s="1"/>
  <c r="BP227" i="1" s="1"/>
  <c r="BS227" i="1" s="1"/>
  <c r="AU227" i="1"/>
  <c r="AS227" i="1" s="1"/>
  <c r="K227" i="1" s="1"/>
  <c r="AL227" i="1"/>
  <c r="I227" i="1" s="1"/>
  <c r="H227" i="1" s="1"/>
  <c r="AG227" i="1"/>
  <c r="J227" i="1" s="1"/>
  <c r="AA227" i="1"/>
  <c r="Y227" i="1"/>
  <c r="X227" i="1"/>
  <c r="P227" i="1"/>
  <c r="CS226" i="1"/>
  <c r="CR226" i="1"/>
  <c r="CP226" i="1"/>
  <c r="BU226" i="1"/>
  <c r="BT226" i="1"/>
  <c r="BM226" i="1"/>
  <c r="BP226" i="1" s="1"/>
  <c r="BL226" i="1"/>
  <c r="BF226" i="1"/>
  <c r="AZ226" i="1"/>
  <c r="AU226" i="1"/>
  <c r="AS226" i="1" s="1"/>
  <c r="K226" i="1" s="1"/>
  <c r="AL226" i="1"/>
  <c r="I226" i="1" s="1"/>
  <c r="H226" i="1" s="1"/>
  <c r="AG226" i="1"/>
  <c r="J226" i="1" s="1"/>
  <c r="BI226" i="1" s="1"/>
  <c r="Y226" i="1"/>
  <c r="X226" i="1"/>
  <c r="P226" i="1"/>
  <c r="CS225" i="1"/>
  <c r="CR225" i="1"/>
  <c r="CP225" i="1"/>
  <c r="S225" i="1" s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Y225" i="1"/>
  <c r="X225" i="1"/>
  <c r="W225" i="1"/>
  <c r="P225" i="1"/>
  <c r="CS224" i="1"/>
  <c r="CR224" i="1"/>
  <c r="CP224" i="1"/>
  <c r="S224" i="1" s="1"/>
  <c r="BU224" i="1"/>
  <c r="BT224" i="1"/>
  <c r="BS224" i="1"/>
  <c r="BL224" i="1"/>
  <c r="BF224" i="1"/>
  <c r="AZ224" i="1"/>
  <c r="BM224" i="1" s="1"/>
  <c r="BP224" i="1" s="1"/>
  <c r="AU224" i="1"/>
  <c r="AS224" i="1" s="1"/>
  <c r="AF224" i="1" s="1"/>
  <c r="AL224" i="1"/>
  <c r="I224" i="1" s="1"/>
  <c r="H224" i="1" s="1"/>
  <c r="AG224" i="1"/>
  <c r="J224" i="1" s="1"/>
  <c r="BI224" i="1" s="1"/>
  <c r="Y224" i="1"/>
  <c r="X224" i="1"/>
  <c r="W224" i="1" s="1"/>
  <c r="P224" i="1"/>
  <c r="CS223" i="1"/>
  <c r="CR223" i="1"/>
  <c r="CP223" i="1"/>
  <c r="CQ223" i="1" s="1"/>
  <c r="BH223" i="1" s="1"/>
  <c r="BJ223" i="1" s="1"/>
  <c r="BU223" i="1"/>
  <c r="BT223" i="1"/>
  <c r="BL223" i="1"/>
  <c r="BF223" i="1"/>
  <c r="AZ223" i="1"/>
  <c r="BM223" i="1" s="1"/>
  <c r="BP223" i="1" s="1"/>
  <c r="BQ223" i="1" s="1"/>
  <c r="AU223" i="1"/>
  <c r="AS223" i="1"/>
  <c r="AL223" i="1"/>
  <c r="AG223" i="1"/>
  <c r="J223" i="1" s="1"/>
  <c r="BI223" i="1" s="1"/>
  <c r="BK223" i="1" s="1"/>
  <c r="Y223" i="1"/>
  <c r="X223" i="1"/>
  <c r="P223" i="1"/>
  <c r="I223" i="1"/>
  <c r="H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/>
  <c r="K222" i="1" s="1"/>
  <c r="AL222" i="1"/>
  <c r="I222" i="1" s="1"/>
  <c r="H222" i="1" s="1"/>
  <c r="AG222" i="1"/>
  <c r="J222" i="1" s="1"/>
  <c r="BI222" i="1" s="1"/>
  <c r="Y222" i="1"/>
  <c r="X222" i="1"/>
  <c r="S222" i="1"/>
  <c r="P222" i="1"/>
  <c r="CS221" i="1"/>
  <c r="CR221" i="1"/>
  <c r="CP221" i="1"/>
  <c r="S221" i="1" s="1"/>
  <c r="BU221" i="1"/>
  <c r="BT221" i="1"/>
  <c r="BL221" i="1"/>
  <c r="BF221" i="1"/>
  <c r="AZ221" i="1"/>
  <c r="BM221" i="1" s="1"/>
  <c r="BP221" i="1" s="1"/>
  <c r="AU221" i="1"/>
  <c r="AS221" i="1" s="1"/>
  <c r="AT221" i="1" s="1"/>
  <c r="AL221" i="1"/>
  <c r="I221" i="1" s="1"/>
  <c r="H221" i="1" s="1"/>
  <c r="T221" i="1" s="1"/>
  <c r="U221" i="1" s="1"/>
  <c r="AG221" i="1"/>
  <c r="J221" i="1" s="1"/>
  <c r="BI221" i="1" s="1"/>
  <c r="Y221" i="1"/>
  <c r="X221" i="1"/>
  <c r="W221" i="1" s="1"/>
  <c r="P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E220" i="1" s="1"/>
  <c r="AL220" i="1"/>
  <c r="AG220" i="1"/>
  <c r="J220" i="1" s="1"/>
  <c r="BI220" i="1" s="1"/>
  <c r="AF220" i="1"/>
  <c r="Y220" i="1"/>
  <c r="X220" i="1"/>
  <c r="P220" i="1"/>
  <c r="N220" i="1"/>
  <c r="I220" i="1"/>
  <c r="H220" i="1" s="1"/>
  <c r="CS219" i="1"/>
  <c r="CR219" i="1"/>
  <c r="CP219" i="1"/>
  <c r="BU219" i="1"/>
  <c r="BT219" i="1"/>
  <c r="BS219" i="1"/>
  <c r="BL219" i="1"/>
  <c r="BF219" i="1"/>
  <c r="AZ219" i="1"/>
  <c r="BM219" i="1" s="1"/>
  <c r="BP219" i="1" s="1"/>
  <c r="AU219" i="1"/>
  <c r="AS219" i="1"/>
  <c r="AF219" i="1" s="1"/>
  <c r="AL219" i="1"/>
  <c r="I219" i="1" s="1"/>
  <c r="H219" i="1" s="1"/>
  <c r="AG219" i="1"/>
  <c r="J219" i="1" s="1"/>
  <c r="BI219" i="1" s="1"/>
  <c r="Y219" i="1"/>
  <c r="X219" i="1"/>
  <c r="S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L218" i="1"/>
  <c r="I218" i="1" s="1"/>
  <c r="H218" i="1" s="1"/>
  <c r="AG218" i="1"/>
  <c r="J218" i="1" s="1"/>
  <c r="BI218" i="1" s="1"/>
  <c r="Y218" i="1"/>
  <c r="X218" i="1"/>
  <c r="W218" i="1" s="1"/>
  <c r="P218" i="1"/>
  <c r="K218" i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G217" i="1"/>
  <c r="Y217" i="1"/>
  <c r="X217" i="1"/>
  <c r="W217" i="1" s="1"/>
  <c r="P217" i="1"/>
  <c r="J217" i="1"/>
  <c r="BI217" i="1" s="1"/>
  <c r="CS216" i="1"/>
  <c r="CR216" i="1"/>
  <c r="CP216" i="1"/>
  <c r="BU216" i="1"/>
  <c r="BT216" i="1"/>
  <c r="BL216" i="1"/>
  <c r="BF216" i="1"/>
  <c r="AZ216" i="1"/>
  <c r="BM216" i="1" s="1"/>
  <c r="BP216" i="1" s="1"/>
  <c r="BS216" i="1" s="1"/>
  <c r="AU216" i="1"/>
  <c r="AS216" i="1" s="1"/>
  <c r="AF216" i="1" s="1"/>
  <c r="AL216" i="1"/>
  <c r="AG216" i="1"/>
  <c r="J216" i="1" s="1"/>
  <c r="BI216" i="1" s="1"/>
  <c r="Y216" i="1"/>
  <c r="X216" i="1"/>
  <c r="P216" i="1"/>
  <c r="N216" i="1"/>
  <c r="I216" i="1"/>
  <c r="H216" i="1" s="1"/>
  <c r="CS215" i="1"/>
  <c r="S215" i="1" s="1"/>
  <c r="CR215" i="1"/>
  <c r="CP215" i="1"/>
  <c r="CQ215" i="1" s="1"/>
  <c r="BU215" i="1"/>
  <c r="BT215" i="1"/>
  <c r="BS215" i="1"/>
  <c r="BR215" i="1"/>
  <c r="BV215" i="1" s="1"/>
  <c r="BW215" i="1" s="1"/>
  <c r="BL215" i="1"/>
  <c r="BH215" i="1"/>
  <c r="BJ215" i="1" s="1"/>
  <c r="BF215" i="1"/>
  <c r="AZ215" i="1"/>
  <c r="BM215" i="1" s="1"/>
  <c r="BP215" i="1" s="1"/>
  <c r="BQ215" i="1" s="1"/>
  <c r="AU215" i="1"/>
  <c r="AS215" i="1"/>
  <c r="AL215" i="1"/>
  <c r="AG215" i="1"/>
  <c r="J215" i="1" s="1"/>
  <c r="BI215" i="1" s="1"/>
  <c r="BK215" i="1" s="1"/>
  <c r="Y215" i="1"/>
  <c r="X215" i="1"/>
  <c r="P215" i="1"/>
  <c r="I215" i="1"/>
  <c r="H215" i="1" s="1"/>
  <c r="CS214" i="1"/>
  <c r="CR214" i="1"/>
  <c r="CP214" i="1"/>
  <c r="CQ214" i="1" s="1"/>
  <c r="BH214" i="1" s="1"/>
  <c r="BU214" i="1"/>
  <c r="BT214" i="1"/>
  <c r="BM214" i="1"/>
  <c r="BP214" i="1" s="1"/>
  <c r="BL214" i="1"/>
  <c r="BF214" i="1"/>
  <c r="BJ214" i="1" s="1"/>
  <c r="AZ214" i="1"/>
  <c r="AU214" i="1"/>
  <c r="AS214" i="1" s="1"/>
  <c r="AL214" i="1"/>
  <c r="I214" i="1" s="1"/>
  <c r="H214" i="1" s="1"/>
  <c r="AG214" i="1"/>
  <c r="AA214" i="1"/>
  <c r="Y214" i="1"/>
  <c r="X214" i="1"/>
  <c r="S214" i="1"/>
  <c r="P214" i="1"/>
  <c r="J214" i="1"/>
  <c r="BI214" i="1" s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G213" i="1"/>
  <c r="Y213" i="1"/>
  <c r="X213" i="1"/>
  <c r="W213" i="1"/>
  <c r="P213" i="1"/>
  <c r="J213" i="1"/>
  <c r="BI213" i="1" s="1"/>
  <c r="CS212" i="1"/>
  <c r="CR212" i="1"/>
  <c r="CP212" i="1"/>
  <c r="BU212" i="1"/>
  <c r="BT212" i="1"/>
  <c r="BR212" i="1"/>
  <c r="BV212" i="1" s="1"/>
  <c r="BW212" i="1" s="1"/>
  <c r="BL212" i="1"/>
  <c r="BF212" i="1"/>
  <c r="AZ212" i="1"/>
  <c r="BM212" i="1" s="1"/>
  <c r="BP212" i="1" s="1"/>
  <c r="AU212" i="1"/>
  <c r="AS212" i="1" s="1"/>
  <c r="AL212" i="1"/>
  <c r="AG212" i="1"/>
  <c r="AE212" i="1"/>
  <c r="Y212" i="1"/>
  <c r="X212" i="1"/>
  <c r="W212" i="1" s="1"/>
  <c r="P212" i="1"/>
  <c r="J212" i="1"/>
  <c r="BI212" i="1" s="1"/>
  <c r="I212" i="1"/>
  <c r="H212" i="1" s="1"/>
  <c r="AA212" i="1" s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/>
  <c r="AL211" i="1"/>
  <c r="AG211" i="1"/>
  <c r="J211" i="1" s="1"/>
  <c r="BI211" i="1" s="1"/>
  <c r="Y211" i="1"/>
  <c r="X211" i="1"/>
  <c r="W211" i="1" s="1"/>
  <c r="P211" i="1"/>
  <c r="I211" i="1"/>
  <c r="H211" i="1" s="1"/>
  <c r="CS210" i="1"/>
  <c r="CR210" i="1"/>
  <c r="CP210" i="1"/>
  <c r="S210" i="1" s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G210" i="1"/>
  <c r="J210" i="1" s="1"/>
  <c r="BI210" i="1" s="1"/>
  <c r="Y210" i="1"/>
  <c r="X210" i="1"/>
  <c r="P210" i="1"/>
  <c r="CS209" i="1"/>
  <c r="CR209" i="1"/>
  <c r="CQ209" i="1"/>
  <c r="BH209" i="1" s="1"/>
  <c r="BK209" i="1" s="1"/>
  <c r="CP209" i="1"/>
  <c r="BU209" i="1"/>
  <c r="BT209" i="1"/>
  <c r="BM209" i="1"/>
  <c r="BP209" i="1" s="1"/>
  <c r="BR209" i="1" s="1"/>
  <c r="BV209" i="1" s="1"/>
  <c r="BW209" i="1" s="1"/>
  <c r="BL209" i="1"/>
  <c r="BF209" i="1"/>
  <c r="AZ209" i="1"/>
  <c r="AU209" i="1"/>
  <c r="AS209" i="1" s="1"/>
  <c r="AL209" i="1"/>
  <c r="I209" i="1" s="1"/>
  <c r="AG209" i="1"/>
  <c r="Y209" i="1"/>
  <c r="X209" i="1"/>
  <c r="W209" i="1" s="1"/>
  <c r="S209" i="1"/>
  <c r="P209" i="1"/>
  <c r="J209" i="1"/>
  <c r="BI209" i="1" s="1"/>
  <c r="H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T208" i="1"/>
  <c r="AL208" i="1"/>
  <c r="I208" i="1" s="1"/>
  <c r="H208" i="1" s="1"/>
  <c r="AG208" i="1"/>
  <c r="J208" i="1" s="1"/>
  <c r="BI208" i="1" s="1"/>
  <c r="Y208" i="1"/>
  <c r="X208" i="1"/>
  <c r="W208" i="1" s="1"/>
  <c r="P208" i="1"/>
  <c r="CS207" i="1"/>
  <c r="CR207" i="1"/>
  <c r="CP207" i="1"/>
  <c r="CQ207" i="1" s="1"/>
  <c r="BH207" i="1" s="1"/>
  <c r="BU207" i="1"/>
  <c r="BT207" i="1"/>
  <c r="BP207" i="1"/>
  <c r="BL207" i="1"/>
  <c r="BF207" i="1"/>
  <c r="AZ207" i="1"/>
  <c r="BM207" i="1" s="1"/>
  <c r="AU207" i="1"/>
  <c r="AS207" i="1"/>
  <c r="AT207" i="1" s="1"/>
  <c r="AL207" i="1"/>
  <c r="I207" i="1" s="1"/>
  <c r="H207" i="1" s="1"/>
  <c r="AG207" i="1"/>
  <c r="J207" i="1" s="1"/>
  <c r="BI207" i="1" s="1"/>
  <c r="BK207" i="1" s="1"/>
  <c r="Y207" i="1"/>
  <c r="X207" i="1"/>
  <c r="W207" i="1" s="1"/>
  <c r="P207" i="1"/>
  <c r="CS206" i="1"/>
  <c r="CR206" i="1"/>
  <c r="CP206" i="1"/>
  <c r="S206" i="1" s="1"/>
  <c r="T206" i="1" s="1"/>
  <c r="U206" i="1" s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W206" i="1" s="1"/>
  <c r="P206" i="1"/>
  <c r="N206" i="1"/>
  <c r="CS205" i="1"/>
  <c r="CR205" i="1"/>
  <c r="CP205" i="1"/>
  <c r="BU205" i="1"/>
  <c r="BT205" i="1"/>
  <c r="BL205" i="1"/>
  <c r="BF205" i="1"/>
  <c r="AZ205" i="1"/>
  <c r="BM205" i="1" s="1"/>
  <c r="BP205" i="1" s="1"/>
  <c r="BS205" i="1" s="1"/>
  <c r="AU205" i="1"/>
  <c r="AS205" i="1"/>
  <c r="AL205" i="1"/>
  <c r="I205" i="1" s="1"/>
  <c r="H205" i="1" s="1"/>
  <c r="AA205" i="1" s="1"/>
  <c r="AG205" i="1"/>
  <c r="J205" i="1" s="1"/>
  <c r="BI205" i="1" s="1"/>
  <c r="Y205" i="1"/>
  <c r="X205" i="1"/>
  <c r="W205" i="1" s="1"/>
  <c r="P205" i="1"/>
  <c r="CS204" i="1"/>
  <c r="CR204" i="1"/>
  <c r="CP204" i="1"/>
  <c r="BU204" i="1"/>
  <c r="BT204" i="1"/>
  <c r="BM204" i="1"/>
  <c r="BP204" i="1" s="1"/>
  <c r="BQ204" i="1" s="1"/>
  <c r="BL204" i="1"/>
  <c r="BF204" i="1"/>
  <c r="AZ204" i="1"/>
  <c r="AU204" i="1"/>
  <c r="AS204" i="1"/>
  <c r="K204" i="1" s="1"/>
  <c r="AL204" i="1"/>
  <c r="I204" i="1" s="1"/>
  <c r="H204" i="1" s="1"/>
  <c r="AA204" i="1" s="1"/>
  <c r="AG204" i="1"/>
  <c r="J204" i="1" s="1"/>
  <c r="BI204" i="1" s="1"/>
  <c r="AF204" i="1"/>
  <c r="Y204" i="1"/>
  <c r="X204" i="1"/>
  <c r="W204" i="1" s="1"/>
  <c r="P204" i="1"/>
  <c r="CS203" i="1"/>
  <c r="S203" i="1" s="1"/>
  <c r="CR203" i="1"/>
  <c r="CQ203" i="1"/>
  <c r="BH203" i="1" s="1"/>
  <c r="CP203" i="1"/>
  <c r="BU203" i="1"/>
  <c r="BT203" i="1"/>
  <c r="BM203" i="1"/>
  <c r="BP203" i="1" s="1"/>
  <c r="BL203" i="1"/>
  <c r="BF203" i="1"/>
  <c r="AZ203" i="1"/>
  <c r="AU203" i="1"/>
  <c r="AS203" i="1" s="1"/>
  <c r="K203" i="1" s="1"/>
  <c r="AL203" i="1"/>
  <c r="I203" i="1" s="1"/>
  <c r="H203" i="1" s="1"/>
  <c r="AG203" i="1"/>
  <c r="J203" i="1" s="1"/>
  <c r="BI203" i="1" s="1"/>
  <c r="Y203" i="1"/>
  <c r="X203" i="1"/>
  <c r="W203" i="1" s="1"/>
  <c r="P203" i="1"/>
  <c r="CS202" i="1"/>
  <c r="CR202" i="1"/>
  <c r="CP202" i="1"/>
  <c r="S202" i="1" s="1"/>
  <c r="BU202" i="1"/>
  <c r="BT202" i="1"/>
  <c r="BL202" i="1"/>
  <c r="BF202" i="1"/>
  <c r="AZ202" i="1"/>
  <c r="BM202" i="1" s="1"/>
  <c r="BP202" i="1" s="1"/>
  <c r="AU202" i="1"/>
  <c r="AS202" i="1" s="1"/>
  <c r="AT202" i="1"/>
  <c r="AL202" i="1"/>
  <c r="I202" i="1" s="1"/>
  <c r="H202" i="1" s="1"/>
  <c r="AA202" i="1" s="1"/>
  <c r="AG202" i="1"/>
  <c r="J202" i="1" s="1"/>
  <c r="BI202" i="1" s="1"/>
  <c r="Y202" i="1"/>
  <c r="X202" i="1"/>
  <c r="W202" i="1" s="1"/>
  <c r="P202" i="1"/>
  <c r="N202" i="1"/>
  <c r="CS201" i="1"/>
  <c r="CR201" i="1"/>
  <c r="CP201" i="1"/>
  <c r="BU201" i="1"/>
  <c r="BT201" i="1"/>
  <c r="BL201" i="1"/>
  <c r="BI201" i="1"/>
  <c r="BF201" i="1"/>
  <c r="AZ201" i="1"/>
  <c r="BM201" i="1" s="1"/>
  <c r="BP201" i="1" s="1"/>
  <c r="AU201" i="1"/>
  <c r="AS201" i="1" s="1"/>
  <c r="AL201" i="1"/>
  <c r="AG201" i="1"/>
  <c r="J201" i="1" s="1"/>
  <c r="Y201" i="1"/>
  <c r="W201" i="1" s="1"/>
  <c r="X201" i="1"/>
  <c r="P201" i="1"/>
  <c r="I201" i="1"/>
  <c r="H201" i="1"/>
  <c r="AA201" i="1" s="1"/>
  <c r="CS200" i="1"/>
  <c r="S200" i="1" s="1"/>
  <c r="CR200" i="1"/>
  <c r="CP200" i="1"/>
  <c r="BU200" i="1"/>
  <c r="BT200" i="1"/>
  <c r="BM200" i="1"/>
  <c r="BP200" i="1" s="1"/>
  <c r="BQ200" i="1" s="1"/>
  <c r="BL200" i="1"/>
  <c r="BF200" i="1"/>
  <c r="AZ200" i="1"/>
  <c r="AU200" i="1"/>
  <c r="AS200" i="1" s="1"/>
  <c r="K200" i="1" s="1"/>
  <c r="AL200" i="1"/>
  <c r="I200" i="1" s="1"/>
  <c r="H200" i="1" s="1"/>
  <c r="AG200" i="1"/>
  <c r="AF200" i="1"/>
  <c r="AA200" i="1"/>
  <c r="Y200" i="1"/>
  <c r="X200" i="1"/>
  <c r="P200" i="1"/>
  <c r="J200" i="1"/>
  <c r="BI200" i="1" s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 s="1"/>
  <c r="AL199" i="1"/>
  <c r="I199" i="1" s="1"/>
  <c r="H199" i="1" s="1"/>
  <c r="AA199" i="1" s="1"/>
  <c r="AG199" i="1"/>
  <c r="Y199" i="1"/>
  <c r="X199" i="1"/>
  <c r="W199" i="1"/>
  <c r="P199" i="1"/>
  <c r="J199" i="1"/>
  <c r="BI199" i="1" s="1"/>
  <c r="CS198" i="1"/>
  <c r="CR198" i="1"/>
  <c r="CP198" i="1"/>
  <c r="BU198" i="1"/>
  <c r="BT198" i="1"/>
  <c r="BM198" i="1"/>
  <c r="BP198" i="1" s="1"/>
  <c r="BL198" i="1"/>
  <c r="BF198" i="1"/>
  <c r="AZ198" i="1"/>
  <c r="AU198" i="1"/>
  <c r="AS198" i="1" s="1"/>
  <c r="AT198" i="1"/>
  <c r="AL198" i="1"/>
  <c r="AG198" i="1"/>
  <c r="AE198" i="1"/>
  <c r="Y198" i="1"/>
  <c r="W198" i="1" s="1"/>
  <c r="X198" i="1"/>
  <c r="P198" i="1"/>
  <c r="N198" i="1"/>
  <c r="J198" i="1"/>
  <c r="BI198" i="1" s="1"/>
  <c r="I198" i="1"/>
  <c r="H198" i="1"/>
  <c r="AA198" i="1" s="1"/>
  <c r="CS197" i="1"/>
  <c r="CR197" i="1"/>
  <c r="CP197" i="1"/>
  <c r="BU197" i="1"/>
  <c r="BT197" i="1"/>
  <c r="BS197" i="1"/>
  <c r="BR197" i="1"/>
  <c r="BV197" i="1" s="1"/>
  <c r="BW197" i="1" s="1"/>
  <c r="BL197" i="1"/>
  <c r="BF197" i="1"/>
  <c r="AZ197" i="1"/>
  <c r="BM197" i="1" s="1"/>
  <c r="BP197" i="1" s="1"/>
  <c r="BQ197" i="1" s="1"/>
  <c r="AU197" i="1"/>
  <c r="AS197" i="1"/>
  <c r="AT197" i="1" s="1"/>
  <c r="AL197" i="1"/>
  <c r="AG197" i="1"/>
  <c r="J197" i="1" s="1"/>
  <c r="BI197" i="1" s="1"/>
  <c r="AF197" i="1"/>
  <c r="Y197" i="1"/>
  <c r="X197" i="1"/>
  <c r="P197" i="1"/>
  <c r="N197" i="1"/>
  <c r="K197" i="1"/>
  <c r="I197" i="1"/>
  <c r="H197" i="1" s="1"/>
  <c r="CS196" i="1"/>
  <c r="CR196" i="1"/>
  <c r="CP196" i="1"/>
  <c r="CQ196" i="1" s="1"/>
  <c r="BH196" i="1" s="1"/>
  <c r="BJ196" i="1" s="1"/>
  <c r="BU196" i="1"/>
  <c r="BT196" i="1"/>
  <c r="BL196" i="1"/>
  <c r="BF196" i="1"/>
  <c r="AZ196" i="1"/>
  <c r="BM196" i="1" s="1"/>
  <c r="BP196" i="1" s="1"/>
  <c r="BR196" i="1" s="1"/>
  <c r="BV196" i="1" s="1"/>
  <c r="BW196" i="1" s="1"/>
  <c r="AU196" i="1"/>
  <c r="AS196" i="1"/>
  <c r="K196" i="1" s="1"/>
  <c r="AL196" i="1"/>
  <c r="AG196" i="1"/>
  <c r="J196" i="1" s="1"/>
  <c r="BI196" i="1" s="1"/>
  <c r="AF196" i="1"/>
  <c r="Y196" i="1"/>
  <c r="X196" i="1"/>
  <c r="P196" i="1"/>
  <c r="I196" i="1"/>
  <c r="H196" i="1" s="1"/>
  <c r="CS195" i="1"/>
  <c r="S195" i="1" s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T195" i="1" s="1"/>
  <c r="AL195" i="1"/>
  <c r="I195" i="1" s="1"/>
  <c r="H195" i="1" s="1"/>
  <c r="AA195" i="1" s="1"/>
  <c r="AG195" i="1"/>
  <c r="Y195" i="1"/>
  <c r="X195" i="1"/>
  <c r="W195" i="1" s="1"/>
  <c r="P195" i="1"/>
  <c r="J195" i="1"/>
  <c r="BI195" i="1" s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AL194" i="1"/>
  <c r="I194" i="1" s="1"/>
  <c r="H194" i="1" s="1"/>
  <c r="AG194" i="1"/>
  <c r="Y194" i="1"/>
  <c r="X194" i="1"/>
  <c r="W194" i="1"/>
  <c r="P194" i="1"/>
  <c r="J194" i="1"/>
  <c r="BI194" i="1" s="1"/>
  <c r="CS193" i="1"/>
  <c r="CR193" i="1"/>
  <c r="CQ193" i="1" s="1"/>
  <c r="BH193" i="1" s="1"/>
  <c r="CP193" i="1"/>
  <c r="BU193" i="1"/>
  <c r="BT193" i="1"/>
  <c r="BP193" i="1"/>
  <c r="BL193" i="1"/>
  <c r="BF193" i="1"/>
  <c r="AZ193" i="1"/>
  <c r="BM193" i="1" s="1"/>
  <c r="AU193" i="1"/>
  <c r="AS193" i="1" s="1"/>
  <c r="AL193" i="1"/>
  <c r="AG193" i="1"/>
  <c r="J193" i="1" s="1"/>
  <c r="BI193" i="1" s="1"/>
  <c r="Y193" i="1"/>
  <c r="X193" i="1"/>
  <c r="W193" i="1" s="1"/>
  <c r="P193" i="1"/>
  <c r="I193" i="1"/>
  <c r="H193" i="1" s="1"/>
  <c r="AA193" i="1" s="1"/>
  <c r="CS192" i="1"/>
  <c r="CR192" i="1"/>
  <c r="CP192" i="1"/>
  <c r="BU192" i="1"/>
  <c r="BT192" i="1"/>
  <c r="BR192" i="1"/>
  <c r="BV192" i="1" s="1"/>
  <c r="BW192" i="1" s="1"/>
  <c r="BL192" i="1"/>
  <c r="BF192" i="1"/>
  <c r="AZ192" i="1"/>
  <c r="BM192" i="1" s="1"/>
  <c r="BP192" i="1" s="1"/>
  <c r="BQ192" i="1" s="1"/>
  <c r="AU192" i="1"/>
  <c r="AS192" i="1" s="1"/>
  <c r="AL192" i="1"/>
  <c r="I192" i="1" s="1"/>
  <c r="H192" i="1" s="1"/>
  <c r="AG192" i="1"/>
  <c r="J192" i="1" s="1"/>
  <c r="BI192" i="1" s="1"/>
  <c r="Y192" i="1"/>
  <c r="X192" i="1"/>
  <c r="S192" i="1"/>
  <c r="P192" i="1"/>
  <c r="CS191" i="1"/>
  <c r="CR191" i="1"/>
  <c r="CP191" i="1"/>
  <c r="CQ191" i="1" s="1"/>
  <c r="BH191" i="1" s="1"/>
  <c r="BJ191" i="1" s="1"/>
  <c r="BU191" i="1"/>
  <c r="BT191" i="1"/>
  <c r="BL191" i="1"/>
  <c r="BF191" i="1"/>
  <c r="AZ191" i="1"/>
  <c r="BM191" i="1" s="1"/>
  <c r="BP191" i="1" s="1"/>
  <c r="AU191" i="1"/>
  <c r="AS191" i="1"/>
  <c r="AE191" i="1" s="1"/>
  <c r="AL191" i="1"/>
  <c r="I191" i="1" s="1"/>
  <c r="H191" i="1" s="1"/>
  <c r="AG191" i="1"/>
  <c r="AF191" i="1"/>
  <c r="Y191" i="1"/>
  <c r="X191" i="1"/>
  <c r="W191" i="1" s="1"/>
  <c r="P191" i="1"/>
  <c r="K191" i="1"/>
  <c r="J191" i="1"/>
  <c r="BI191" i="1" s="1"/>
  <c r="BK191" i="1" s="1"/>
  <c r="CS190" i="1"/>
  <c r="CR190" i="1"/>
  <c r="CP190" i="1"/>
  <c r="BU190" i="1"/>
  <c r="BT190" i="1"/>
  <c r="BL190" i="1"/>
  <c r="BI190" i="1"/>
  <c r="BF190" i="1"/>
  <c r="AZ190" i="1"/>
  <c r="BM190" i="1" s="1"/>
  <c r="BP190" i="1" s="1"/>
  <c r="AU190" i="1"/>
  <c r="AS190" i="1" s="1"/>
  <c r="K190" i="1" s="1"/>
  <c r="AT190" i="1"/>
  <c r="AL190" i="1"/>
  <c r="I190" i="1" s="1"/>
  <c r="H190" i="1" s="1"/>
  <c r="AG190" i="1"/>
  <c r="J190" i="1" s="1"/>
  <c r="AF190" i="1"/>
  <c r="Y190" i="1"/>
  <c r="X190" i="1"/>
  <c r="P190" i="1"/>
  <c r="N190" i="1"/>
  <c r="CS189" i="1"/>
  <c r="S189" i="1" s="1"/>
  <c r="T189" i="1" s="1"/>
  <c r="U189" i="1" s="1"/>
  <c r="V189" i="1" s="1"/>
  <c r="Z189" i="1" s="1"/>
  <c r="CR189" i="1"/>
  <c r="CP189" i="1"/>
  <c r="CQ189" i="1" s="1"/>
  <c r="BH189" i="1" s="1"/>
  <c r="BU189" i="1"/>
  <c r="BT189" i="1"/>
  <c r="BP189" i="1"/>
  <c r="BL189" i="1"/>
  <c r="BF189" i="1"/>
  <c r="AZ189" i="1"/>
  <c r="BM189" i="1" s="1"/>
  <c r="AU189" i="1"/>
  <c r="AS189" i="1"/>
  <c r="AL189" i="1"/>
  <c r="I189" i="1" s="1"/>
  <c r="H189" i="1" s="1"/>
  <c r="AG189" i="1"/>
  <c r="J189" i="1" s="1"/>
  <c r="BI189" i="1" s="1"/>
  <c r="AF189" i="1"/>
  <c r="Y189" i="1"/>
  <c r="X189" i="1"/>
  <c r="W189" i="1" s="1"/>
  <c r="P189" i="1"/>
  <c r="K189" i="1"/>
  <c r="CS188" i="1"/>
  <c r="CR188" i="1"/>
  <c r="CP188" i="1"/>
  <c r="CQ188" i="1" s="1"/>
  <c r="BH188" i="1" s="1"/>
  <c r="BU188" i="1"/>
  <c r="BT188" i="1"/>
  <c r="BL188" i="1"/>
  <c r="BK188" i="1"/>
  <c r="BF188" i="1"/>
  <c r="BJ188" i="1" s="1"/>
  <c r="AZ188" i="1"/>
  <c r="BM188" i="1" s="1"/>
  <c r="BP188" i="1" s="1"/>
  <c r="AU188" i="1"/>
  <c r="AS188" i="1"/>
  <c r="AL188" i="1"/>
  <c r="I188" i="1" s="1"/>
  <c r="H188" i="1" s="1"/>
  <c r="AG188" i="1"/>
  <c r="J188" i="1" s="1"/>
  <c r="BI188" i="1" s="1"/>
  <c r="Y188" i="1"/>
  <c r="X188" i="1"/>
  <c r="W188" i="1"/>
  <c r="P188" i="1"/>
  <c r="K188" i="1"/>
  <c r="CS187" i="1"/>
  <c r="CR187" i="1"/>
  <c r="CP187" i="1"/>
  <c r="S187" i="1" s="1"/>
  <c r="BU187" i="1"/>
  <c r="BT187" i="1"/>
  <c r="BL187" i="1"/>
  <c r="BF187" i="1"/>
  <c r="AZ187" i="1"/>
  <c r="BM187" i="1" s="1"/>
  <c r="BP187" i="1" s="1"/>
  <c r="AU187" i="1"/>
  <c r="AS187" i="1" s="1"/>
  <c r="AT187" i="1"/>
  <c r="AL187" i="1"/>
  <c r="AG187" i="1"/>
  <c r="J187" i="1" s="1"/>
  <c r="BI187" i="1" s="1"/>
  <c r="Y187" i="1"/>
  <c r="X187" i="1"/>
  <c r="W187" i="1" s="1"/>
  <c r="P187" i="1"/>
  <c r="N187" i="1"/>
  <c r="I187" i="1"/>
  <c r="H187" i="1" s="1"/>
  <c r="AA187" i="1" s="1"/>
  <c r="CS186" i="1"/>
  <c r="CR186" i="1"/>
  <c r="CP186" i="1"/>
  <c r="BU186" i="1"/>
  <c r="BT186" i="1"/>
  <c r="BL186" i="1"/>
  <c r="BI186" i="1"/>
  <c r="BF186" i="1"/>
  <c r="AZ186" i="1"/>
  <c r="BM186" i="1" s="1"/>
  <c r="BP186" i="1" s="1"/>
  <c r="AU186" i="1"/>
  <c r="AS186" i="1" s="1"/>
  <c r="AT186" i="1" s="1"/>
  <c r="AL186" i="1"/>
  <c r="AG186" i="1"/>
  <c r="J186" i="1" s="1"/>
  <c r="AF186" i="1"/>
  <c r="AE186" i="1"/>
  <c r="Y186" i="1"/>
  <c r="W186" i="1" s="1"/>
  <c r="X186" i="1"/>
  <c r="P186" i="1"/>
  <c r="N186" i="1"/>
  <c r="K186" i="1"/>
  <c r="I186" i="1"/>
  <c r="H186" i="1"/>
  <c r="AA186" i="1" s="1"/>
  <c r="CS185" i="1"/>
  <c r="S185" i="1" s="1"/>
  <c r="CR185" i="1"/>
  <c r="CP185" i="1"/>
  <c r="BU185" i="1"/>
  <c r="BT185" i="1"/>
  <c r="BM185" i="1"/>
  <c r="BP185" i="1" s="1"/>
  <c r="BQ185" i="1" s="1"/>
  <c r="BL185" i="1"/>
  <c r="BI185" i="1"/>
  <c r="BF185" i="1"/>
  <c r="AZ185" i="1"/>
  <c r="AU185" i="1"/>
  <c r="AS185" i="1"/>
  <c r="AL185" i="1"/>
  <c r="I185" i="1" s="1"/>
  <c r="H185" i="1" s="1"/>
  <c r="AA185" i="1" s="1"/>
  <c r="AG185" i="1"/>
  <c r="J185" i="1" s="1"/>
  <c r="AF185" i="1"/>
  <c r="Y185" i="1"/>
  <c r="X185" i="1"/>
  <c r="P185" i="1"/>
  <c r="K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G184" i="1"/>
  <c r="AA184" i="1"/>
  <c r="Y184" i="1"/>
  <c r="X184" i="1"/>
  <c r="W184" i="1"/>
  <c r="S184" i="1"/>
  <c r="T184" i="1" s="1"/>
  <c r="U184" i="1" s="1"/>
  <c r="P184" i="1"/>
  <c r="J184" i="1"/>
  <c r="BI184" i="1" s="1"/>
  <c r="CS183" i="1"/>
  <c r="CR183" i="1"/>
  <c r="CP183" i="1"/>
  <c r="BU183" i="1"/>
  <c r="BT183" i="1"/>
  <c r="BP183" i="1"/>
  <c r="BL183" i="1"/>
  <c r="BF183" i="1"/>
  <c r="AZ183" i="1"/>
  <c r="BM183" i="1" s="1"/>
  <c r="AU183" i="1"/>
  <c r="AS183" i="1" s="1"/>
  <c r="AE183" i="1" s="1"/>
  <c r="AT183" i="1"/>
  <c r="AL183" i="1"/>
  <c r="AG183" i="1"/>
  <c r="J183" i="1" s="1"/>
  <c r="BI183" i="1" s="1"/>
  <c r="Y183" i="1"/>
  <c r="W183" i="1" s="1"/>
  <c r="X183" i="1"/>
  <c r="P183" i="1"/>
  <c r="N183" i="1"/>
  <c r="I183" i="1"/>
  <c r="H183" i="1"/>
  <c r="AA183" i="1" s="1"/>
  <c r="CS182" i="1"/>
  <c r="CR182" i="1"/>
  <c r="CP182" i="1"/>
  <c r="BU182" i="1"/>
  <c r="BT182" i="1"/>
  <c r="BS182" i="1"/>
  <c r="BR182" i="1"/>
  <c r="BV182" i="1" s="1"/>
  <c r="BW182" i="1" s="1"/>
  <c r="BQ182" i="1"/>
  <c r="BL182" i="1"/>
  <c r="BF182" i="1"/>
  <c r="AZ182" i="1"/>
  <c r="BM182" i="1" s="1"/>
  <c r="BP182" i="1" s="1"/>
  <c r="AU182" i="1"/>
  <c r="AS182" i="1"/>
  <c r="AT182" i="1" s="1"/>
  <c r="AL182" i="1"/>
  <c r="AG182" i="1"/>
  <c r="J182" i="1" s="1"/>
  <c r="BI182" i="1" s="1"/>
  <c r="AF182" i="1"/>
  <c r="Y182" i="1"/>
  <c r="W182" i="1" s="1"/>
  <c r="X182" i="1"/>
  <c r="P182" i="1"/>
  <c r="N182" i="1"/>
  <c r="K182" i="1"/>
  <c r="I182" i="1"/>
  <c r="H182" i="1" s="1"/>
  <c r="CS181" i="1"/>
  <c r="CR181" i="1"/>
  <c r="CP181" i="1"/>
  <c r="BU181" i="1"/>
  <c r="BT181" i="1"/>
  <c r="BM181" i="1"/>
  <c r="BP181" i="1" s="1"/>
  <c r="BL181" i="1"/>
  <c r="BF181" i="1"/>
  <c r="AZ181" i="1"/>
  <c r="AU181" i="1"/>
  <c r="AS181" i="1"/>
  <c r="AF181" i="1" s="1"/>
  <c r="AL181" i="1"/>
  <c r="AG181" i="1"/>
  <c r="J181" i="1" s="1"/>
  <c r="BI181" i="1" s="1"/>
  <c r="Y181" i="1"/>
  <c r="X181" i="1"/>
  <c r="S181" i="1"/>
  <c r="P181" i="1"/>
  <c r="K181" i="1"/>
  <c r="I181" i="1"/>
  <c r="H181" i="1" s="1"/>
  <c r="CS180" i="1"/>
  <c r="CR180" i="1"/>
  <c r="CP180" i="1"/>
  <c r="CQ180" i="1" s="1"/>
  <c r="BH180" i="1" s="1"/>
  <c r="BU180" i="1"/>
  <c r="BT180" i="1"/>
  <c r="BM180" i="1"/>
  <c r="BP180" i="1" s="1"/>
  <c r="BL180" i="1"/>
  <c r="BF180" i="1"/>
  <c r="BJ180" i="1" s="1"/>
  <c r="AZ180" i="1"/>
  <c r="AU180" i="1"/>
  <c r="AS180" i="1" s="1"/>
  <c r="AL180" i="1"/>
  <c r="I180" i="1" s="1"/>
  <c r="H180" i="1" s="1"/>
  <c r="AG180" i="1"/>
  <c r="J180" i="1" s="1"/>
  <c r="BI180" i="1" s="1"/>
  <c r="BK180" i="1" s="1"/>
  <c r="AA180" i="1"/>
  <c r="Y180" i="1"/>
  <c r="W180" i="1" s="1"/>
  <c r="X180" i="1"/>
  <c r="P180" i="1"/>
  <c r="CS179" i="1"/>
  <c r="CR179" i="1"/>
  <c r="CQ179" i="1"/>
  <c r="BH179" i="1" s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I179" i="1" s="1"/>
  <c r="H179" i="1" s="1"/>
  <c r="AA179" i="1" s="1"/>
  <c r="AG179" i="1"/>
  <c r="J179" i="1" s="1"/>
  <c r="BI179" i="1" s="1"/>
  <c r="Y179" i="1"/>
  <c r="X179" i="1"/>
  <c r="W179" i="1" s="1"/>
  <c r="P179" i="1"/>
  <c r="CS178" i="1"/>
  <c r="CR178" i="1"/>
  <c r="CP178" i="1"/>
  <c r="CQ178" i="1" s="1"/>
  <c r="BH178" i="1" s="1"/>
  <c r="BU178" i="1"/>
  <c r="BT178" i="1"/>
  <c r="BL178" i="1"/>
  <c r="BF178" i="1"/>
  <c r="AZ178" i="1"/>
  <c r="BM178" i="1" s="1"/>
  <c r="BP178" i="1" s="1"/>
  <c r="AU178" i="1"/>
  <c r="AS178" i="1"/>
  <c r="AL178" i="1"/>
  <c r="I178" i="1" s="1"/>
  <c r="H178" i="1" s="1"/>
  <c r="AG178" i="1"/>
  <c r="J178" i="1" s="1"/>
  <c r="BI178" i="1" s="1"/>
  <c r="BK178" i="1" s="1"/>
  <c r="Y178" i="1"/>
  <c r="X178" i="1"/>
  <c r="W178" i="1" s="1"/>
  <c r="P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/>
  <c r="AL177" i="1"/>
  <c r="I177" i="1" s="1"/>
  <c r="H177" i="1" s="1"/>
  <c r="AG177" i="1"/>
  <c r="J177" i="1" s="1"/>
  <c r="BI177" i="1" s="1"/>
  <c r="Y177" i="1"/>
  <c r="X177" i="1"/>
  <c r="W177" i="1" s="1"/>
  <c r="P177" i="1"/>
  <c r="CS176" i="1"/>
  <c r="S176" i="1" s="1"/>
  <c r="CR176" i="1"/>
  <c r="CP176" i="1"/>
  <c r="BU176" i="1"/>
  <c r="BT176" i="1"/>
  <c r="BM176" i="1"/>
  <c r="BP176" i="1" s="1"/>
  <c r="BL176" i="1"/>
  <c r="BF176" i="1"/>
  <c r="AZ176" i="1"/>
  <c r="AU176" i="1"/>
  <c r="AS176" i="1" s="1"/>
  <c r="AL176" i="1"/>
  <c r="I176" i="1" s="1"/>
  <c r="H176" i="1" s="1"/>
  <c r="AG176" i="1"/>
  <c r="J176" i="1" s="1"/>
  <c r="BI176" i="1" s="1"/>
  <c r="Y176" i="1"/>
  <c r="X176" i="1"/>
  <c r="W176" i="1"/>
  <c r="P176" i="1"/>
  <c r="CS175" i="1"/>
  <c r="CR175" i="1"/>
  <c r="CP175" i="1"/>
  <c r="S175" i="1" s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A175" i="1" s="1"/>
  <c r="AG175" i="1"/>
  <c r="J175" i="1" s="1"/>
  <c r="BI175" i="1" s="1"/>
  <c r="Y175" i="1"/>
  <c r="X175" i="1"/>
  <c r="W175" i="1" s="1"/>
  <c r="T175" i="1"/>
  <c r="U175" i="1" s="1"/>
  <c r="P175" i="1"/>
  <c r="CS174" i="1"/>
  <c r="CR174" i="1"/>
  <c r="CP174" i="1"/>
  <c r="S174" i="1" s="1"/>
  <c r="BU174" i="1"/>
  <c r="BT174" i="1"/>
  <c r="BL174" i="1"/>
  <c r="BI174" i="1"/>
  <c r="BF174" i="1"/>
  <c r="AZ174" i="1"/>
  <c r="BM174" i="1" s="1"/>
  <c r="BP174" i="1" s="1"/>
  <c r="AU174" i="1"/>
  <c r="AS174" i="1" s="1"/>
  <c r="AL174" i="1"/>
  <c r="I174" i="1" s="1"/>
  <c r="H174" i="1" s="1"/>
  <c r="AA174" i="1" s="1"/>
  <c r="AG174" i="1"/>
  <c r="J174" i="1" s="1"/>
  <c r="Y174" i="1"/>
  <c r="X174" i="1"/>
  <c r="W174" i="1"/>
  <c r="P174" i="1"/>
  <c r="N174" i="1"/>
  <c r="CS173" i="1"/>
  <c r="CR173" i="1"/>
  <c r="CP173" i="1"/>
  <c r="BU173" i="1"/>
  <c r="BT173" i="1"/>
  <c r="BL173" i="1"/>
  <c r="BI173" i="1"/>
  <c r="BF173" i="1"/>
  <c r="AZ173" i="1"/>
  <c r="BM173" i="1" s="1"/>
  <c r="BP173" i="1" s="1"/>
  <c r="BQ173" i="1" s="1"/>
  <c r="AU173" i="1"/>
  <c r="AS173" i="1" s="1"/>
  <c r="AF173" i="1" s="1"/>
  <c r="AL173" i="1"/>
  <c r="I173" i="1" s="1"/>
  <c r="H173" i="1" s="1"/>
  <c r="AA173" i="1" s="1"/>
  <c r="AG173" i="1"/>
  <c r="J173" i="1" s="1"/>
  <c r="Y173" i="1"/>
  <c r="X173" i="1"/>
  <c r="W173" i="1" s="1"/>
  <c r="P173" i="1"/>
  <c r="CS172" i="1"/>
  <c r="CR172" i="1"/>
  <c r="CP172" i="1"/>
  <c r="BU172" i="1"/>
  <c r="BT172" i="1"/>
  <c r="BM172" i="1"/>
  <c r="BP172" i="1" s="1"/>
  <c r="BL172" i="1"/>
  <c r="BF172" i="1"/>
  <c r="AZ172" i="1"/>
  <c r="AU172" i="1"/>
  <c r="AS172" i="1" s="1"/>
  <c r="K172" i="1" s="1"/>
  <c r="AL172" i="1"/>
  <c r="I172" i="1" s="1"/>
  <c r="H172" i="1" s="1"/>
  <c r="AG172" i="1"/>
  <c r="J172" i="1" s="1"/>
  <c r="BI172" i="1" s="1"/>
  <c r="Y172" i="1"/>
  <c r="X172" i="1"/>
  <c r="W172" i="1"/>
  <c r="P172" i="1"/>
  <c r="CS171" i="1"/>
  <c r="CR171" i="1"/>
  <c r="CP171" i="1"/>
  <c r="S171" i="1" s="1"/>
  <c r="T171" i="1" s="1"/>
  <c r="U171" i="1" s="1"/>
  <c r="BU171" i="1"/>
  <c r="BT171" i="1"/>
  <c r="BL171" i="1"/>
  <c r="BF171" i="1"/>
  <c r="AZ171" i="1"/>
  <c r="BM171" i="1" s="1"/>
  <c r="BP171" i="1" s="1"/>
  <c r="AU171" i="1"/>
  <c r="AS171" i="1" s="1"/>
  <c r="AL171" i="1"/>
  <c r="I171" i="1" s="1"/>
  <c r="H171" i="1" s="1"/>
  <c r="AA171" i="1" s="1"/>
  <c r="AG171" i="1"/>
  <c r="J171" i="1" s="1"/>
  <c r="BI171" i="1" s="1"/>
  <c r="Y171" i="1"/>
  <c r="X171" i="1"/>
  <c r="W171" i="1"/>
  <c r="P171" i="1"/>
  <c r="CS170" i="1"/>
  <c r="CR170" i="1"/>
  <c r="CP170" i="1"/>
  <c r="BU170" i="1"/>
  <c r="BT170" i="1"/>
  <c r="BL170" i="1"/>
  <c r="BI170" i="1"/>
  <c r="BF170" i="1"/>
  <c r="AZ170" i="1"/>
  <c r="BM170" i="1" s="1"/>
  <c r="BP170" i="1" s="1"/>
  <c r="BS170" i="1" s="1"/>
  <c r="AU170" i="1"/>
  <c r="AS170" i="1" s="1"/>
  <c r="AL170" i="1"/>
  <c r="I170" i="1" s="1"/>
  <c r="H170" i="1" s="1"/>
  <c r="AA170" i="1" s="1"/>
  <c r="AG170" i="1"/>
  <c r="J170" i="1" s="1"/>
  <c r="Y170" i="1"/>
  <c r="X170" i="1"/>
  <c r="P170" i="1"/>
  <c r="CS169" i="1"/>
  <c r="CR169" i="1"/>
  <c r="CP169" i="1"/>
  <c r="CQ169" i="1" s="1"/>
  <c r="BH169" i="1" s="1"/>
  <c r="BU169" i="1"/>
  <c r="BT169" i="1"/>
  <c r="BS169" i="1"/>
  <c r="BL169" i="1"/>
  <c r="BF169" i="1"/>
  <c r="BJ169" i="1" s="1"/>
  <c r="AZ169" i="1"/>
  <c r="BM169" i="1" s="1"/>
  <c r="BP169" i="1" s="1"/>
  <c r="BQ169" i="1" s="1"/>
  <c r="AU169" i="1"/>
  <c r="AS169" i="1"/>
  <c r="AF169" i="1" s="1"/>
  <c r="AL169" i="1"/>
  <c r="I169" i="1" s="1"/>
  <c r="H169" i="1" s="1"/>
  <c r="AA169" i="1" s="1"/>
  <c r="AG169" i="1"/>
  <c r="J169" i="1" s="1"/>
  <c r="BI169" i="1" s="1"/>
  <c r="Y169" i="1"/>
  <c r="X169" i="1"/>
  <c r="W169" i="1" s="1"/>
  <c r="S169" i="1"/>
  <c r="P169" i="1"/>
  <c r="K169" i="1"/>
  <c r="CS168" i="1"/>
  <c r="CR168" i="1"/>
  <c r="CP168" i="1"/>
  <c r="CQ168" i="1" s="1"/>
  <c r="BH168" i="1" s="1"/>
  <c r="BU168" i="1"/>
  <c r="BT168" i="1"/>
  <c r="BM168" i="1"/>
  <c r="BP168" i="1" s="1"/>
  <c r="BL168" i="1"/>
  <c r="BF168" i="1"/>
  <c r="AZ168" i="1"/>
  <c r="AU168" i="1"/>
  <c r="AS168" i="1" s="1"/>
  <c r="AL168" i="1"/>
  <c r="I168" i="1" s="1"/>
  <c r="H168" i="1" s="1"/>
  <c r="AG168" i="1"/>
  <c r="AA168" i="1"/>
  <c r="Y168" i="1"/>
  <c r="X168" i="1"/>
  <c r="W168" i="1"/>
  <c r="P168" i="1"/>
  <c r="J168" i="1"/>
  <c r="BI168" i="1" s="1"/>
  <c r="BK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A167" i="1" s="1"/>
  <c r="AG167" i="1"/>
  <c r="J167" i="1" s="1"/>
  <c r="BI167" i="1" s="1"/>
  <c r="Y167" i="1"/>
  <c r="X167" i="1"/>
  <c r="W167" i="1" s="1"/>
  <c r="P167" i="1"/>
  <c r="CS166" i="1"/>
  <c r="CR166" i="1"/>
  <c r="CP166" i="1"/>
  <c r="CQ166" i="1" s="1"/>
  <c r="BH166" i="1" s="1"/>
  <c r="BU166" i="1"/>
  <c r="BT166" i="1"/>
  <c r="BS166" i="1"/>
  <c r="BL166" i="1"/>
  <c r="BF166" i="1"/>
  <c r="AZ166" i="1"/>
  <c r="BM166" i="1" s="1"/>
  <c r="BP166" i="1" s="1"/>
  <c r="AU166" i="1"/>
  <c r="AS166" i="1"/>
  <c r="AL166" i="1"/>
  <c r="AG166" i="1"/>
  <c r="J166" i="1" s="1"/>
  <c r="BI166" i="1" s="1"/>
  <c r="BK166" i="1" s="1"/>
  <c r="Y166" i="1"/>
  <c r="X166" i="1"/>
  <c r="W166" i="1" s="1"/>
  <c r="P166" i="1"/>
  <c r="I166" i="1"/>
  <c r="H166" i="1"/>
  <c r="CS165" i="1"/>
  <c r="CR165" i="1"/>
  <c r="CP165" i="1"/>
  <c r="BU165" i="1"/>
  <c r="BT165" i="1"/>
  <c r="BM165" i="1"/>
  <c r="BP165" i="1" s="1"/>
  <c r="BL165" i="1"/>
  <c r="BF165" i="1"/>
  <c r="AZ165" i="1"/>
  <c r="AU165" i="1"/>
  <c r="AS165" i="1"/>
  <c r="AF165" i="1" s="1"/>
  <c r="AL165" i="1"/>
  <c r="AG165" i="1"/>
  <c r="J165" i="1" s="1"/>
  <c r="BI165" i="1" s="1"/>
  <c r="Y165" i="1"/>
  <c r="X165" i="1"/>
  <c r="W165" i="1" s="1"/>
  <c r="S165" i="1"/>
  <c r="P165" i="1"/>
  <c r="K165" i="1"/>
  <c r="I165" i="1"/>
  <c r="H165" i="1" s="1"/>
  <c r="CS164" i="1"/>
  <c r="CR164" i="1"/>
  <c r="CP164" i="1"/>
  <c r="CQ164" i="1" s="1"/>
  <c r="BH164" i="1" s="1"/>
  <c r="BU164" i="1"/>
  <c r="BT164" i="1"/>
  <c r="BL164" i="1"/>
  <c r="BF164" i="1"/>
  <c r="BJ164" i="1" s="1"/>
  <c r="AZ164" i="1"/>
  <c r="BM164" i="1" s="1"/>
  <c r="BP164" i="1" s="1"/>
  <c r="AU164" i="1"/>
  <c r="AS164" i="1"/>
  <c r="AL164" i="1"/>
  <c r="I164" i="1" s="1"/>
  <c r="H164" i="1" s="1"/>
  <c r="AG164" i="1"/>
  <c r="AA164" i="1"/>
  <c r="Y164" i="1"/>
  <c r="X164" i="1"/>
  <c r="W164" i="1"/>
  <c r="S164" i="1"/>
  <c r="P164" i="1"/>
  <c r="J164" i="1"/>
  <c r="BI164" i="1" s="1"/>
  <c r="BK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AG163" i="1"/>
  <c r="J163" i="1" s="1"/>
  <c r="BI163" i="1" s="1"/>
  <c r="Y163" i="1"/>
  <c r="X163" i="1"/>
  <c r="W163" i="1" s="1"/>
  <c r="P163" i="1"/>
  <c r="I163" i="1"/>
  <c r="H163" i="1"/>
  <c r="AA163" i="1" s="1"/>
  <c r="CS162" i="1"/>
  <c r="CR162" i="1"/>
  <c r="CQ162" i="1"/>
  <c r="BH162" i="1" s="1"/>
  <c r="CP162" i="1"/>
  <c r="BU162" i="1"/>
  <c r="BT162" i="1"/>
  <c r="BL162" i="1"/>
  <c r="BF162" i="1"/>
  <c r="AZ162" i="1"/>
  <c r="BM162" i="1" s="1"/>
  <c r="BP162" i="1" s="1"/>
  <c r="AU162" i="1"/>
  <c r="AS162" i="1"/>
  <c r="AL162" i="1"/>
  <c r="AG162" i="1"/>
  <c r="J162" i="1" s="1"/>
  <c r="BI162" i="1" s="1"/>
  <c r="Y162" i="1"/>
  <c r="X162" i="1"/>
  <c r="W162" i="1" s="1"/>
  <c r="P162" i="1"/>
  <c r="I162" i="1"/>
  <c r="H162" i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AT161" i="1" s="1"/>
  <c r="AL161" i="1"/>
  <c r="AG161" i="1"/>
  <c r="J161" i="1" s="1"/>
  <c r="BI161" i="1" s="1"/>
  <c r="Y161" i="1"/>
  <c r="X161" i="1"/>
  <c r="P161" i="1"/>
  <c r="I161" i="1"/>
  <c r="H161" i="1" s="1"/>
  <c r="AA161" i="1" s="1"/>
  <c r="CS160" i="1"/>
  <c r="CR160" i="1"/>
  <c r="CP160" i="1"/>
  <c r="BU160" i="1"/>
  <c r="BT160" i="1"/>
  <c r="BM160" i="1"/>
  <c r="BP160" i="1" s="1"/>
  <c r="BL160" i="1"/>
  <c r="BF160" i="1"/>
  <c r="AZ160" i="1"/>
  <c r="AU160" i="1"/>
  <c r="AS160" i="1"/>
  <c r="N160" i="1" s="1"/>
  <c r="AL160" i="1"/>
  <c r="I160" i="1" s="1"/>
  <c r="H160" i="1" s="1"/>
  <c r="AG160" i="1"/>
  <c r="J160" i="1" s="1"/>
  <c r="BI160" i="1" s="1"/>
  <c r="Y160" i="1"/>
  <c r="X160" i="1"/>
  <c r="W160" i="1" s="1"/>
  <c r="P160" i="1"/>
  <c r="K160" i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K159" i="1" s="1"/>
  <c r="AT159" i="1"/>
  <c r="AL159" i="1"/>
  <c r="AG159" i="1"/>
  <c r="J159" i="1" s="1"/>
  <c r="BI159" i="1" s="1"/>
  <c r="AF159" i="1"/>
  <c r="AE159" i="1"/>
  <c r="Y159" i="1"/>
  <c r="X159" i="1"/>
  <c r="W159" i="1" s="1"/>
  <c r="P159" i="1"/>
  <c r="I159" i="1"/>
  <c r="H159" i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/>
  <c r="AL158" i="1"/>
  <c r="AG158" i="1"/>
  <c r="J158" i="1" s="1"/>
  <c r="BI158" i="1" s="1"/>
  <c r="Y158" i="1"/>
  <c r="X158" i="1"/>
  <c r="P158" i="1"/>
  <c r="N158" i="1"/>
  <c r="I158" i="1"/>
  <c r="H158" i="1"/>
  <c r="AA158" i="1" s="1"/>
  <c r="CS157" i="1"/>
  <c r="CR157" i="1"/>
  <c r="CP157" i="1"/>
  <c r="CQ157" i="1" s="1"/>
  <c r="BH157" i="1" s="1"/>
  <c r="BU157" i="1"/>
  <c r="BT157" i="1"/>
  <c r="BL157" i="1"/>
  <c r="BF157" i="1"/>
  <c r="AZ157" i="1"/>
  <c r="BM157" i="1" s="1"/>
  <c r="BP157" i="1" s="1"/>
  <c r="AU157" i="1"/>
  <c r="AS157" i="1"/>
  <c r="K157" i="1" s="1"/>
  <c r="AL157" i="1"/>
  <c r="I157" i="1" s="1"/>
  <c r="H157" i="1" s="1"/>
  <c r="AA157" i="1" s="1"/>
  <c r="AG157" i="1"/>
  <c r="J157" i="1" s="1"/>
  <c r="BI157" i="1" s="1"/>
  <c r="Y157" i="1"/>
  <c r="X157" i="1"/>
  <c r="P157" i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AL156" i="1"/>
  <c r="I156" i="1" s="1"/>
  <c r="H156" i="1" s="1"/>
  <c r="AA156" i="1" s="1"/>
  <c r="AG156" i="1"/>
  <c r="Y156" i="1"/>
  <c r="X156" i="1"/>
  <c r="W156" i="1" s="1"/>
  <c r="P156" i="1"/>
  <c r="K156" i="1"/>
  <c r="J156" i="1"/>
  <c r="BI156" i="1" s="1"/>
  <c r="CS155" i="1"/>
  <c r="CR155" i="1"/>
  <c r="CP155" i="1"/>
  <c r="S155" i="1" s="1"/>
  <c r="BU155" i="1"/>
  <c r="BT155" i="1"/>
  <c r="BR155" i="1"/>
  <c r="BV155" i="1" s="1"/>
  <c r="BW155" i="1" s="1"/>
  <c r="BL155" i="1"/>
  <c r="BF155" i="1"/>
  <c r="AZ155" i="1"/>
  <c r="BM155" i="1" s="1"/>
  <c r="BP155" i="1" s="1"/>
  <c r="AU155" i="1"/>
  <c r="AS155" i="1" s="1"/>
  <c r="AL155" i="1"/>
  <c r="I155" i="1" s="1"/>
  <c r="H155" i="1" s="1"/>
  <c r="AG155" i="1"/>
  <c r="J155" i="1" s="1"/>
  <c r="BI155" i="1" s="1"/>
  <c r="AF155" i="1"/>
  <c r="Y155" i="1"/>
  <c r="W155" i="1" s="1"/>
  <c r="X155" i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/>
  <c r="AL154" i="1"/>
  <c r="I154" i="1" s="1"/>
  <c r="H154" i="1" s="1"/>
  <c r="AG154" i="1"/>
  <c r="J154" i="1" s="1"/>
  <c r="BI154" i="1" s="1"/>
  <c r="Y154" i="1"/>
  <c r="X154" i="1"/>
  <c r="W154" i="1" s="1"/>
  <c r="P154" i="1"/>
  <c r="K154" i="1"/>
  <c r="CS153" i="1"/>
  <c r="CR153" i="1"/>
  <c r="CP153" i="1"/>
  <c r="CQ153" i="1" s="1"/>
  <c r="BH153" i="1" s="1"/>
  <c r="BU153" i="1"/>
  <c r="BT153" i="1"/>
  <c r="BL153" i="1"/>
  <c r="BF153" i="1"/>
  <c r="AZ153" i="1"/>
  <c r="BM153" i="1" s="1"/>
  <c r="BP153" i="1" s="1"/>
  <c r="BQ153" i="1" s="1"/>
  <c r="AU153" i="1"/>
  <c r="AS153" i="1"/>
  <c r="AF153" i="1" s="1"/>
  <c r="AL153" i="1"/>
  <c r="AG153" i="1"/>
  <c r="J153" i="1" s="1"/>
  <c r="BI153" i="1" s="1"/>
  <c r="BK153" i="1" s="1"/>
  <c r="Y153" i="1"/>
  <c r="X153" i="1"/>
  <c r="S153" i="1"/>
  <c r="P153" i="1"/>
  <c r="K153" i="1"/>
  <c r="I153" i="1"/>
  <c r="H153" i="1" s="1"/>
  <c r="CS152" i="1"/>
  <c r="S152" i="1" s="1"/>
  <c r="CR152" i="1"/>
  <c r="CP152" i="1"/>
  <c r="CQ152" i="1" s="1"/>
  <c r="BH152" i="1" s="1"/>
  <c r="BU152" i="1"/>
  <c r="BT152" i="1"/>
  <c r="BP152" i="1"/>
  <c r="BL152" i="1"/>
  <c r="BF152" i="1"/>
  <c r="BJ152" i="1" s="1"/>
  <c r="AZ152" i="1"/>
  <c r="BM152" i="1" s="1"/>
  <c r="AU152" i="1"/>
  <c r="AS152" i="1"/>
  <c r="AT152" i="1" s="1"/>
  <c r="AL152" i="1"/>
  <c r="I152" i="1" s="1"/>
  <c r="H152" i="1" s="1"/>
  <c r="AA152" i="1" s="1"/>
  <c r="AG152" i="1"/>
  <c r="Y152" i="1"/>
  <c r="W152" i="1" s="1"/>
  <c r="X152" i="1"/>
  <c r="P152" i="1"/>
  <c r="J152" i="1"/>
  <c r="BI152" i="1" s="1"/>
  <c r="BK152" i="1" s="1"/>
  <c r="CS151" i="1"/>
  <c r="CR151" i="1"/>
  <c r="CP151" i="1"/>
  <c r="BU151" i="1"/>
  <c r="BT151" i="1"/>
  <c r="BL151" i="1"/>
  <c r="BI151" i="1"/>
  <c r="BF151" i="1"/>
  <c r="AZ151" i="1"/>
  <c r="BM151" i="1" s="1"/>
  <c r="BP151" i="1" s="1"/>
  <c r="AU151" i="1"/>
  <c r="AS151" i="1" s="1"/>
  <c r="N151" i="1" s="1"/>
  <c r="AL151" i="1"/>
  <c r="I151" i="1" s="1"/>
  <c r="H151" i="1" s="1"/>
  <c r="AG151" i="1"/>
  <c r="AF151" i="1"/>
  <c r="AE151" i="1"/>
  <c r="Y151" i="1"/>
  <c r="X151" i="1"/>
  <c r="W151" i="1" s="1"/>
  <c r="P151" i="1"/>
  <c r="J151" i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/>
  <c r="K150" i="1" s="1"/>
  <c r="AL150" i="1"/>
  <c r="I150" i="1" s="1"/>
  <c r="H150" i="1" s="1"/>
  <c r="AG150" i="1"/>
  <c r="Y150" i="1"/>
  <c r="X150" i="1"/>
  <c r="P150" i="1"/>
  <c r="J150" i="1"/>
  <c r="BI150" i="1" s="1"/>
  <c r="CS149" i="1"/>
  <c r="S149" i="1" s="1"/>
  <c r="CR149" i="1"/>
  <c r="CP149" i="1"/>
  <c r="CQ149" i="1" s="1"/>
  <c r="BU149" i="1"/>
  <c r="BT149" i="1"/>
  <c r="BL149" i="1"/>
  <c r="BH149" i="1"/>
  <c r="BF149" i="1"/>
  <c r="AZ149" i="1"/>
  <c r="BM149" i="1" s="1"/>
  <c r="BP149" i="1" s="1"/>
  <c r="BQ149" i="1" s="1"/>
  <c r="AU149" i="1"/>
  <c r="AS149" i="1" s="1"/>
  <c r="AF149" i="1" s="1"/>
  <c r="AL149" i="1"/>
  <c r="AG149" i="1"/>
  <c r="J149" i="1" s="1"/>
  <c r="BI149" i="1" s="1"/>
  <c r="BK149" i="1" s="1"/>
  <c r="Y149" i="1"/>
  <c r="X149" i="1"/>
  <c r="W149" i="1" s="1"/>
  <c r="P149" i="1"/>
  <c r="I149" i="1"/>
  <c r="H149" i="1"/>
  <c r="CS148" i="1"/>
  <c r="CR148" i="1"/>
  <c r="CP148" i="1"/>
  <c r="BU148" i="1"/>
  <c r="BT148" i="1"/>
  <c r="BP148" i="1"/>
  <c r="BS148" i="1" s="1"/>
  <c r="BL148" i="1"/>
  <c r="BF148" i="1"/>
  <c r="AZ148" i="1"/>
  <c r="BM148" i="1" s="1"/>
  <c r="AU148" i="1"/>
  <c r="AS148" i="1" s="1"/>
  <c r="AL148" i="1"/>
  <c r="I148" i="1" s="1"/>
  <c r="H148" i="1" s="1"/>
  <c r="AG148" i="1"/>
  <c r="J148" i="1" s="1"/>
  <c r="BI148" i="1" s="1"/>
  <c r="AE148" i="1"/>
  <c r="Y148" i="1"/>
  <c r="W148" i="1" s="1"/>
  <c r="X148" i="1"/>
  <c r="P148" i="1"/>
  <c r="CS147" i="1"/>
  <c r="CR147" i="1"/>
  <c r="CP147" i="1"/>
  <c r="CQ147" i="1" s="1"/>
  <c r="BH147" i="1" s="1"/>
  <c r="BU147" i="1"/>
  <c r="BT147" i="1"/>
  <c r="BL147" i="1"/>
  <c r="BK147" i="1"/>
  <c r="BF147" i="1"/>
  <c r="BJ147" i="1" s="1"/>
  <c r="AZ147" i="1"/>
  <c r="BM147" i="1" s="1"/>
  <c r="BP147" i="1" s="1"/>
  <c r="AU147" i="1"/>
  <c r="AS147" i="1" s="1"/>
  <c r="K147" i="1" s="1"/>
  <c r="AL147" i="1"/>
  <c r="AG147" i="1"/>
  <c r="J147" i="1" s="1"/>
  <c r="BI147" i="1" s="1"/>
  <c r="Y147" i="1"/>
  <c r="X147" i="1"/>
  <c r="S147" i="1"/>
  <c r="P147" i="1"/>
  <c r="I147" i="1"/>
  <c r="H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AG146" i="1"/>
  <c r="J146" i="1" s="1"/>
  <c r="BI146" i="1" s="1"/>
  <c r="Y146" i="1"/>
  <c r="X146" i="1"/>
  <c r="S146" i="1"/>
  <c r="P146" i="1"/>
  <c r="I146" i="1"/>
  <c r="H146" i="1" s="1"/>
  <c r="AA146" i="1" s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J145" i="1" s="1"/>
  <c r="BI145" i="1" s="1"/>
  <c r="AF145" i="1"/>
  <c r="AE145" i="1"/>
  <c r="Y145" i="1"/>
  <c r="W145" i="1" s="1"/>
  <c r="X145" i="1"/>
  <c r="P145" i="1"/>
  <c r="N145" i="1"/>
  <c r="I145" i="1"/>
  <c r="H145" i="1"/>
  <c r="CS144" i="1"/>
  <c r="S144" i="1" s="1"/>
  <c r="CR144" i="1"/>
  <c r="CP144" i="1"/>
  <c r="BU144" i="1"/>
  <c r="BT144" i="1"/>
  <c r="BM144" i="1"/>
  <c r="BP144" i="1" s="1"/>
  <c r="BL144" i="1"/>
  <c r="BF144" i="1"/>
  <c r="AZ144" i="1"/>
  <c r="AU144" i="1"/>
  <c r="AS144" i="1" s="1"/>
  <c r="AL144" i="1"/>
  <c r="I144" i="1" s="1"/>
  <c r="H144" i="1" s="1"/>
  <c r="AA144" i="1" s="1"/>
  <c r="AG144" i="1"/>
  <c r="J144" i="1" s="1"/>
  <c r="BI144" i="1" s="1"/>
  <c r="AF144" i="1"/>
  <c r="AE144" i="1"/>
  <c r="Y144" i="1"/>
  <c r="X144" i="1"/>
  <c r="W144" i="1" s="1"/>
  <c r="P144" i="1"/>
  <c r="CS143" i="1"/>
  <c r="CR143" i="1"/>
  <c r="CQ143" i="1"/>
  <c r="BH143" i="1" s="1"/>
  <c r="BJ143" i="1" s="1"/>
  <c r="CP143" i="1"/>
  <c r="BU143" i="1"/>
  <c r="BT143" i="1"/>
  <c r="BL143" i="1"/>
  <c r="BF143" i="1"/>
  <c r="AZ143" i="1"/>
  <c r="BM143" i="1" s="1"/>
  <c r="BP143" i="1" s="1"/>
  <c r="AU143" i="1"/>
  <c r="AS143" i="1"/>
  <c r="AT143" i="1" s="1"/>
  <c r="AL143" i="1"/>
  <c r="I143" i="1" s="1"/>
  <c r="H143" i="1" s="1"/>
  <c r="AG143" i="1"/>
  <c r="J143" i="1" s="1"/>
  <c r="BI143" i="1" s="1"/>
  <c r="BK143" i="1" s="1"/>
  <c r="Y143" i="1"/>
  <c r="W143" i="1" s="1"/>
  <c r="X143" i="1"/>
  <c r="S143" i="1"/>
  <c r="P143" i="1"/>
  <c r="CS142" i="1"/>
  <c r="CR142" i="1"/>
  <c r="CP142" i="1"/>
  <c r="CQ142" i="1" s="1"/>
  <c r="BH142" i="1" s="1"/>
  <c r="BK142" i="1" s="1"/>
  <c r="BU142" i="1"/>
  <c r="BT142" i="1"/>
  <c r="BL142" i="1"/>
  <c r="BF142" i="1"/>
  <c r="AZ142" i="1"/>
  <c r="BM142" i="1" s="1"/>
  <c r="BP142" i="1" s="1"/>
  <c r="AU142" i="1"/>
  <c r="AS142" i="1"/>
  <c r="K142" i="1" s="1"/>
  <c r="AL142" i="1"/>
  <c r="I142" i="1" s="1"/>
  <c r="H142" i="1" s="1"/>
  <c r="AG142" i="1"/>
  <c r="J142" i="1" s="1"/>
  <c r="BI142" i="1" s="1"/>
  <c r="Y142" i="1"/>
  <c r="W142" i="1" s="1"/>
  <c r="X142" i="1"/>
  <c r="P142" i="1"/>
  <c r="CS141" i="1"/>
  <c r="CR141" i="1"/>
  <c r="CP141" i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J141" i="1" s="1"/>
  <c r="BI141" i="1" s="1"/>
  <c r="Y141" i="1"/>
  <c r="W141" i="1" s="1"/>
  <c r="X141" i="1"/>
  <c r="P141" i="1"/>
  <c r="CS140" i="1"/>
  <c r="S140" i="1" s="1"/>
  <c r="CR140" i="1"/>
  <c r="CQ140" i="1"/>
  <c r="BH140" i="1" s="1"/>
  <c r="CP140" i="1"/>
  <c r="BU140" i="1"/>
  <c r="BT140" i="1"/>
  <c r="BL140" i="1"/>
  <c r="BF140" i="1"/>
  <c r="AZ140" i="1"/>
  <c r="BM140" i="1" s="1"/>
  <c r="BP140" i="1" s="1"/>
  <c r="BS140" i="1" s="1"/>
  <c r="AU140" i="1"/>
  <c r="AS140" i="1" s="1"/>
  <c r="AL140" i="1"/>
  <c r="I140" i="1" s="1"/>
  <c r="AG140" i="1"/>
  <c r="J140" i="1" s="1"/>
  <c r="BI140" i="1" s="1"/>
  <c r="Y140" i="1"/>
  <c r="X140" i="1"/>
  <c r="W140" i="1" s="1"/>
  <c r="P140" i="1"/>
  <c r="H140" i="1"/>
  <c r="CS139" i="1"/>
  <c r="CR139" i="1"/>
  <c r="CP139" i="1"/>
  <c r="CQ139" i="1" s="1"/>
  <c r="BH139" i="1" s="1"/>
  <c r="BU139" i="1"/>
  <c r="BT139" i="1"/>
  <c r="BM139" i="1"/>
  <c r="BP139" i="1" s="1"/>
  <c r="BL139" i="1"/>
  <c r="BJ139" i="1"/>
  <c r="BF139" i="1"/>
  <c r="AZ139" i="1"/>
  <c r="AU139" i="1"/>
  <c r="AS139" i="1" s="1"/>
  <c r="AL139" i="1"/>
  <c r="I139" i="1" s="1"/>
  <c r="H139" i="1" s="1"/>
  <c r="AG139" i="1"/>
  <c r="J139" i="1" s="1"/>
  <c r="BI139" i="1" s="1"/>
  <c r="AA139" i="1"/>
  <c r="Y139" i="1"/>
  <c r="W139" i="1" s="1"/>
  <c r="X139" i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L138" i="1"/>
  <c r="I138" i="1" s="1"/>
  <c r="H138" i="1" s="1"/>
  <c r="AA138" i="1" s="1"/>
  <c r="AG138" i="1"/>
  <c r="J138" i="1" s="1"/>
  <c r="BI138" i="1" s="1"/>
  <c r="Y138" i="1"/>
  <c r="X138" i="1"/>
  <c r="P138" i="1"/>
  <c r="CS137" i="1"/>
  <c r="CR137" i="1"/>
  <c r="CP137" i="1"/>
  <c r="S137" i="1" s="1"/>
  <c r="BU137" i="1"/>
  <c r="BT137" i="1"/>
  <c r="BL137" i="1"/>
  <c r="BF137" i="1"/>
  <c r="AZ137" i="1"/>
  <c r="BM137" i="1" s="1"/>
  <c r="BP137" i="1" s="1"/>
  <c r="AU137" i="1"/>
  <c r="AS137" i="1" s="1"/>
  <c r="AE137" i="1" s="1"/>
  <c r="AL137" i="1"/>
  <c r="AG137" i="1"/>
  <c r="J137" i="1" s="1"/>
  <c r="BI137" i="1" s="1"/>
  <c r="Y137" i="1"/>
  <c r="X137" i="1"/>
  <c r="W137" i="1" s="1"/>
  <c r="P137" i="1"/>
  <c r="I137" i="1"/>
  <c r="H137" i="1" s="1"/>
  <c r="CS136" i="1"/>
  <c r="CR136" i="1"/>
  <c r="CP136" i="1"/>
  <c r="BU136" i="1"/>
  <c r="BT136" i="1"/>
  <c r="BM136" i="1"/>
  <c r="BP136" i="1" s="1"/>
  <c r="BL136" i="1"/>
  <c r="BF136" i="1"/>
  <c r="AZ136" i="1"/>
  <c r="AU136" i="1"/>
  <c r="AS136" i="1" s="1"/>
  <c r="AL136" i="1"/>
  <c r="I136" i="1" s="1"/>
  <c r="H136" i="1" s="1"/>
  <c r="AG136" i="1"/>
  <c r="J136" i="1" s="1"/>
  <c r="BI136" i="1" s="1"/>
  <c r="AF136" i="1"/>
  <c r="Y136" i="1"/>
  <c r="X136" i="1"/>
  <c r="W136" i="1" s="1"/>
  <c r="P136" i="1"/>
  <c r="CS135" i="1"/>
  <c r="CR135" i="1"/>
  <c r="CP135" i="1"/>
  <c r="CQ135" i="1" s="1"/>
  <c r="BH135" i="1" s="1"/>
  <c r="BJ135" i="1" s="1"/>
  <c r="BU135" i="1"/>
  <c r="BT135" i="1"/>
  <c r="BL135" i="1"/>
  <c r="BF135" i="1"/>
  <c r="AZ135" i="1"/>
  <c r="BM135" i="1" s="1"/>
  <c r="BP135" i="1" s="1"/>
  <c r="AU135" i="1"/>
  <c r="AS135" i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K134" i="1" s="1"/>
  <c r="AL134" i="1"/>
  <c r="AG134" i="1"/>
  <c r="J134" i="1" s="1"/>
  <c r="BI134" i="1" s="1"/>
  <c r="Y134" i="1"/>
  <c r="W134" i="1" s="1"/>
  <c r="X134" i="1"/>
  <c r="P134" i="1"/>
  <c r="I134" i="1"/>
  <c r="H134" i="1" s="1"/>
  <c r="CS133" i="1"/>
  <c r="CR133" i="1"/>
  <c r="CQ133" i="1" s="1"/>
  <c r="BH133" i="1" s="1"/>
  <c r="CP133" i="1"/>
  <c r="S133" i="1" s="1"/>
  <c r="BU133" i="1"/>
  <c r="BT133" i="1"/>
  <c r="BR133" i="1"/>
  <c r="BV133" i="1" s="1"/>
  <c r="BW133" i="1" s="1"/>
  <c r="BL133" i="1"/>
  <c r="BF133" i="1"/>
  <c r="AZ133" i="1"/>
  <c r="BM133" i="1" s="1"/>
  <c r="BP133" i="1" s="1"/>
  <c r="AU133" i="1"/>
  <c r="AS133" i="1" s="1"/>
  <c r="AL133" i="1"/>
  <c r="AG133" i="1"/>
  <c r="J133" i="1" s="1"/>
  <c r="BI133" i="1" s="1"/>
  <c r="Y133" i="1"/>
  <c r="X133" i="1"/>
  <c r="W133" i="1" s="1"/>
  <c r="P133" i="1"/>
  <c r="N133" i="1"/>
  <c r="I133" i="1"/>
  <c r="H133" i="1" s="1"/>
  <c r="CS132" i="1"/>
  <c r="CR132" i="1"/>
  <c r="CQ132" i="1" s="1"/>
  <c r="BH132" i="1" s="1"/>
  <c r="CP132" i="1"/>
  <c r="BU132" i="1"/>
  <c r="BT132" i="1"/>
  <c r="BL132" i="1"/>
  <c r="BF132" i="1"/>
  <c r="BJ132" i="1" s="1"/>
  <c r="AZ132" i="1"/>
  <c r="BM132" i="1" s="1"/>
  <c r="BP132" i="1" s="1"/>
  <c r="BR132" i="1" s="1"/>
  <c r="BV132" i="1" s="1"/>
  <c r="BW132" i="1" s="1"/>
  <c r="AU132" i="1"/>
  <c r="AS132" i="1" s="1"/>
  <c r="AL132" i="1"/>
  <c r="AG132" i="1"/>
  <c r="Y132" i="1"/>
  <c r="X132" i="1"/>
  <c r="P132" i="1"/>
  <c r="J132" i="1"/>
  <c r="BI132" i="1" s="1"/>
  <c r="BK132" i="1" s="1"/>
  <c r="I132" i="1"/>
  <c r="H132" i="1" s="1"/>
  <c r="CS131" i="1"/>
  <c r="S131" i="1" s="1"/>
  <c r="CR131" i="1"/>
  <c r="CP131" i="1"/>
  <c r="CQ131" i="1" s="1"/>
  <c r="BH131" i="1" s="1"/>
  <c r="BU131" i="1"/>
  <c r="BT131" i="1"/>
  <c r="BM131" i="1"/>
  <c r="BP131" i="1" s="1"/>
  <c r="BL131" i="1"/>
  <c r="BJ131" i="1"/>
  <c r="BI131" i="1"/>
  <c r="BF131" i="1"/>
  <c r="AZ131" i="1"/>
  <c r="AU131" i="1"/>
  <c r="AS131" i="1"/>
  <c r="AL131" i="1"/>
  <c r="I131" i="1" s="1"/>
  <c r="H131" i="1" s="1"/>
  <c r="T131" i="1" s="1"/>
  <c r="U131" i="1" s="1"/>
  <c r="AG131" i="1"/>
  <c r="J131" i="1" s="1"/>
  <c r="AA131" i="1"/>
  <c r="Y131" i="1"/>
  <c r="W131" i="1" s="1"/>
  <c r="X131" i="1"/>
  <c r="P131" i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K130" i="1" s="1"/>
  <c r="AL130" i="1"/>
  <c r="I130" i="1" s="1"/>
  <c r="H130" i="1" s="1"/>
  <c r="AG130" i="1"/>
  <c r="J130" i="1" s="1"/>
  <c r="BI130" i="1" s="1"/>
  <c r="Y130" i="1"/>
  <c r="X130" i="1"/>
  <c r="P130" i="1"/>
  <c r="CS129" i="1"/>
  <c r="CR129" i="1"/>
  <c r="CP129" i="1"/>
  <c r="BU129" i="1"/>
  <c r="BT129" i="1"/>
  <c r="BM129" i="1"/>
  <c r="BP129" i="1" s="1"/>
  <c r="BL129" i="1"/>
  <c r="BF129" i="1"/>
  <c r="AZ129" i="1"/>
  <c r="AU129" i="1"/>
  <c r="AS129" i="1" s="1"/>
  <c r="AF129" i="1" s="1"/>
  <c r="AL129" i="1"/>
  <c r="I129" i="1" s="1"/>
  <c r="AG129" i="1"/>
  <c r="Y129" i="1"/>
  <c r="X129" i="1"/>
  <c r="W129" i="1" s="1"/>
  <c r="P129" i="1"/>
  <c r="J129" i="1"/>
  <c r="BI129" i="1" s="1"/>
  <c r="H129" i="1"/>
  <c r="CS128" i="1"/>
  <c r="CR128" i="1"/>
  <c r="CP128" i="1"/>
  <c r="BU128" i="1"/>
  <c r="BT128" i="1"/>
  <c r="BM128" i="1"/>
  <c r="BP128" i="1" s="1"/>
  <c r="BS128" i="1" s="1"/>
  <c r="BL128" i="1"/>
  <c r="BF128" i="1"/>
  <c r="AZ128" i="1"/>
  <c r="AU128" i="1"/>
  <c r="AS128" i="1" s="1"/>
  <c r="AL128" i="1"/>
  <c r="I128" i="1" s="1"/>
  <c r="H128" i="1" s="1"/>
  <c r="AG128" i="1"/>
  <c r="J128" i="1" s="1"/>
  <c r="BI128" i="1" s="1"/>
  <c r="Y128" i="1"/>
  <c r="X128" i="1"/>
  <c r="P128" i="1"/>
  <c r="CS127" i="1"/>
  <c r="CR127" i="1"/>
  <c r="CP127" i="1"/>
  <c r="CQ127" i="1" s="1"/>
  <c r="BH127" i="1" s="1"/>
  <c r="BU127" i="1"/>
  <c r="BT127" i="1"/>
  <c r="BL127" i="1"/>
  <c r="BF127" i="1"/>
  <c r="AZ127" i="1"/>
  <c r="BM127" i="1" s="1"/>
  <c r="BP127" i="1" s="1"/>
  <c r="BS127" i="1" s="1"/>
  <c r="AU127" i="1"/>
  <c r="AS127" i="1" s="1"/>
  <c r="AT127" i="1" s="1"/>
  <c r="AL127" i="1"/>
  <c r="I127" i="1" s="1"/>
  <c r="H127" i="1" s="1"/>
  <c r="AG127" i="1"/>
  <c r="Y127" i="1"/>
  <c r="X127" i="1"/>
  <c r="P127" i="1"/>
  <c r="K127" i="1"/>
  <c r="J127" i="1"/>
  <c r="BI127" i="1" s="1"/>
  <c r="CS126" i="1"/>
  <c r="S126" i="1" s="1"/>
  <c r="CR126" i="1"/>
  <c r="CP126" i="1"/>
  <c r="BU126" i="1"/>
  <c r="BT126" i="1"/>
  <c r="BM126" i="1"/>
  <c r="BP126" i="1" s="1"/>
  <c r="BL126" i="1"/>
  <c r="BF126" i="1"/>
  <c r="AZ126" i="1"/>
  <c r="AU126" i="1"/>
  <c r="AS126" i="1"/>
  <c r="AT126" i="1" s="1"/>
  <c r="AL126" i="1"/>
  <c r="AG126" i="1"/>
  <c r="J126" i="1" s="1"/>
  <c r="BI126" i="1" s="1"/>
  <c r="Y126" i="1"/>
  <c r="X126" i="1"/>
  <c r="P126" i="1"/>
  <c r="N126" i="1"/>
  <c r="I126" i="1"/>
  <c r="H126" i="1" s="1"/>
  <c r="AA126" i="1" s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AL125" i="1"/>
  <c r="I125" i="1" s="1"/>
  <c r="AG125" i="1"/>
  <c r="Y125" i="1"/>
  <c r="X125" i="1"/>
  <c r="W125" i="1" s="1"/>
  <c r="P125" i="1"/>
  <c r="N125" i="1"/>
  <c r="J125" i="1"/>
  <c r="BI125" i="1" s="1"/>
  <c r="H125" i="1"/>
  <c r="AA125" i="1" s="1"/>
  <c r="CS124" i="1"/>
  <c r="CR124" i="1"/>
  <c r="CP124" i="1"/>
  <c r="CQ124" i="1" s="1"/>
  <c r="BH124" i="1" s="1"/>
  <c r="BU124" i="1"/>
  <c r="BT124" i="1"/>
  <c r="BL124" i="1"/>
  <c r="BF124" i="1"/>
  <c r="AZ124" i="1"/>
  <c r="BM124" i="1" s="1"/>
  <c r="BP124" i="1" s="1"/>
  <c r="AU124" i="1"/>
  <c r="AS124" i="1" s="1"/>
  <c r="AF124" i="1" s="1"/>
  <c r="AT124" i="1"/>
  <c r="AL124" i="1"/>
  <c r="AG124" i="1"/>
  <c r="AE124" i="1"/>
  <c r="Y124" i="1"/>
  <c r="X124" i="1"/>
  <c r="W124" i="1" s="1"/>
  <c r="P124" i="1"/>
  <c r="J124" i="1"/>
  <c r="BI124" i="1" s="1"/>
  <c r="I124" i="1"/>
  <c r="H124" i="1" s="1"/>
  <c r="CS123" i="1"/>
  <c r="CR123" i="1"/>
  <c r="CQ123" i="1" s="1"/>
  <c r="BH123" i="1" s="1"/>
  <c r="BK123" i="1" s="1"/>
  <c r="CP123" i="1"/>
  <c r="S123" i="1" s="1"/>
  <c r="BU123" i="1"/>
  <c r="BT123" i="1"/>
  <c r="BM123" i="1"/>
  <c r="BP123" i="1" s="1"/>
  <c r="BR123" i="1" s="1"/>
  <c r="BV123" i="1" s="1"/>
  <c r="BW123" i="1" s="1"/>
  <c r="BL123" i="1"/>
  <c r="BF123" i="1"/>
  <c r="AZ123" i="1"/>
  <c r="AU123" i="1"/>
  <c r="AS123" i="1" s="1"/>
  <c r="AL123" i="1"/>
  <c r="I123" i="1" s="1"/>
  <c r="H123" i="1" s="1"/>
  <c r="AG123" i="1"/>
  <c r="J123" i="1" s="1"/>
  <c r="BI123" i="1" s="1"/>
  <c r="AE123" i="1"/>
  <c r="Y123" i="1"/>
  <c r="X123" i="1"/>
  <c r="P123" i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/>
  <c r="K122" i="1" s="1"/>
  <c r="AL122" i="1"/>
  <c r="I122" i="1" s="1"/>
  <c r="H122" i="1" s="1"/>
  <c r="AA122" i="1" s="1"/>
  <c r="AG122" i="1"/>
  <c r="J122" i="1" s="1"/>
  <c r="BI122" i="1" s="1"/>
  <c r="Y122" i="1"/>
  <c r="X122" i="1"/>
  <c r="P122" i="1"/>
  <c r="CS121" i="1"/>
  <c r="CR121" i="1"/>
  <c r="CP121" i="1"/>
  <c r="CQ121" i="1" s="1"/>
  <c r="BH121" i="1" s="1"/>
  <c r="BU121" i="1"/>
  <c r="BT121" i="1"/>
  <c r="BL121" i="1"/>
  <c r="BF121" i="1"/>
  <c r="AZ121" i="1"/>
  <c r="BM121" i="1" s="1"/>
  <c r="BP121" i="1" s="1"/>
  <c r="AU121" i="1"/>
  <c r="AS121" i="1" s="1"/>
  <c r="N121" i="1" s="1"/>
  <c r="AL121" i="1"/>
  <c r="AG121" i="1"/>
  <c r="J121" i="1" s="1"/>
  <c r="BI121" i="1" s="1"/>
  <c r="Y121" i="1"/>
  <c r="X121" i="1"/>
  <c r="W121" i="1" s="1"/>
  <c r="P121" i="1"/>
  <c r="I121" i="1"/>
  <c r="H121" i="1" s="1"/>
  <c r="AA121" i="1" s="1"/>
  <c r="CS120" i="1"/>
  <c r="CR120" i="1"/>
  <c r="CQ120" i="1"/>
  <c r="BH120" i="1" s="1"/>
  <c r="CP120" i="1"/>
  <c r="S120" i="1" s="1"/>
  <c r="BU120" i="1"/>
  <c r="BT120" i="1"/>
  <c r="BL120" i="1"/>
  <c r="BF120" i="1"/>
  <c r="AZ120" i="1"/>
  <c r="BM120" i="1" s="1"/>
  <c r="BP120" i="1" s="1"/>
  <c r="BS120" i="1" s="1"/>
  <c r="AU120" i="1"/>
  <c r="AS120" i="1" s="1"/>
  <c r="AL120" i="1"/>
  <c r="I120" i="1" s="1"/>
  <c r="AG120" i="1"/>
  <c r="Y120" i="1"/>
  <c r="W120" i="1" s="1"/>
  <c r="X120" i="1"/>
  <c r="P120" i="1"/>
  <c r="J120" i="1"/>
  <c r="BI120" i="1" s="1"/>
  <c r="H120" i="1"/>
  <c r="CS119" i="1"/>
  <c r="S119" i="1" s="1"/>
  <c r="CR119" i="1"/>
  <c r="CP119" i="1"/>
  <c r="BU119" i="1"/>
  <c r="BT119" i="1"/>
  <c r="BL119" i="1"/>
  <c r="BF119" i="1"/>
  <c r="AZ119" i="1"/>
  <c r="BM119" i="1" s="1"/>
  <c r="BP119" i="1" s="1"/>
  <c r="AU119" i="1"/>
  <c r="AS119" i="1"/>
  <c r="N119" i="1" s="1"/>
  <c r="AL119" i="1"/>
  <c r="AG119" i="1"/>
  <c r="AF119" i="1"/>
  <c r="Y119" i="1"/>
  <c r="X119" i="1"/>
  <c r="P119" i="1"/>
  <c r="K119" i="1"/>
  <c r="J119" i="1"/>
  <c r="BI119" i="1" s="1"/>
  <c r="I119" i="1"/>
  <c r="H119" i="1" s="1"/>
  <c r="CS118" i="1"/>
  <c r="CR118" i="1"/>
  <c r="CP118" i="1"/>
  <c r="CQ118" i="1" s="1"/>
  <c r="BH118" i="1" s="1"/>
  <c r="BU118" i="1"/>
  <c r="BT118" i="1"/>
  <c r="BL118" i="1"/>
  <c r="BF118" i="1"/>
  <c r="AZ118" i="1"/>
  <c r="BM118" i="1" s="1"/>
  <c r="BP118" i="1" s="1"/>
  <c r="AU118" i="1"/>
  <c r="AS118" i="1"/>
  <c r="AT118" i="1" s="1"/>
  <c r="AL118" i="1"/>
  <c r="I118" i="1" s="1"/>
  <c r="H118" i="1" s="1"/>
  <c r="AG118" i="1"/>
  <c r="J118" i="1" s="1"/>
  <c r="BI118" i="1" s="1"/>
  <c r="BK118" i="1" s="1"/>
  <c r="AA118" i="1"/>
  <c r="Y118" i="1"/>
  <c r="X118" i="1"/>
  <c r="P118" i="1"/>
  <c r="K118" i="1"/>
  <c r="CS117" i="1"/>
  <c r="CR117" i="1"/>
  <c r="CP117" i="1"/>
  <c r="BU117" i="1"/>
  <c r="BT117" i="1"/>
  <c r="BL117" i="1"/>
  <c r="BF117" i="1"/>
  <c r="AZ117" i="1"/>
  <c r="BM117" i="1" s="1"/>
  <c r="BP117" i="1" s="1"/>
  <c r="AU117" i="1"/>
  <c r="AS117" i="1" s="1"/>
  <c r="AT117" i="1" s="1"/>
  <c r="AL117" i="1"/>
  <c r="AG117" i="1"/>
  <c r="J117" i="1" s="1"/>
  <c r="BI117" i="1" s="1"/>
  <c r="AA117" i="1"/>
  <c r="Y117" i="1"/>
  <c r="X117" i="1"/>
  <c r="W117" i="1" s="1"/>
  <c r="P117" i="1"/>
  <c r="N117" i="1"/>
  <c r="I117" i="1"/>
  <c r="H117" i="1" s="1"/>
  <c r="CS116" i="1"/>
  <c r="CR116" i="1"/>
  <c r="CP116" i="1"/>
  <c r="BU116" i="1"/>
  <c r="BT116" i="1"/>
  <c r="BM116" i="1"/>
  <c r="BP116" i="1" s="1"/>
  <c r="BQ116" i="1" s="1"/>
  <c r="BL116" i="1"/>
  <c r="BF116" i="1"/>
  <c r="AZ116" i="1"/>
  <c r="AU116" i="1"/>
  <c r="AS116" i="1" s="1"/>
  <c r="AL116" i="1"/>
  <c r="I116" i="1" s="1"/>
  <c r="H116" i="1" s="1"/>
  <c r="AG116" i="1"/>
  <c r="J116" i="1" s="1"/>
  <c r="BI116" i="1" s="1"/>
  <c r="Y116" i="1"/>
  <c r="X116" i="1"/>
  <c r="W116" i="1" s="1"/>
  <c r="P116" i="1"/>
  <c r="CS115" i="1"/>
  <c r="CR115" i="1"/>
  <c r="CP115" i="1"/>
  <c r="BU115" i="1"/>
  <c r="BT115" i="1"/>
  <c r="BM115" i="1"/>
  <c r="BP115" i="1" s="1"/>
  <c r="BL115" i="1"/>
  <c r="BF115" i="1"/>
  <c r="AZ115" i="1"/>
  <c r="AU115" i="1"/>
  <c r="AS115" i="1" s="1"/>
  <c r="AL115" i="1"/>
  <c r="AG115" i="1"/>
  <c r="J115" i="1" s="1"/>
  <c r="BI115" i="1" s="1"/>
  <c r="Y115" i="1"/>
  <c r="X115" i="1"/>
  <c r="P115" i="1"/>
  <c r="I115" i="1"/>
  <c r="H115" i="1" s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/>
  <c r="AT114" i="1" s="1"/>
  <c r="AL114" i="1"/>
  <c r="I114" i="1" s="1"/>
  <c r="H114" i="1" s="1"/>
  <c r="AG114" i="1"/>
  <c r="J114" i="1" s="1"/>
  <c r="BI114" i="1" s="1"/>
  <c r="Y114" i="1"/>
  <c r="X114" i="1"/>
  <c r="P114" i="1"/>
  <c r="K114" i="1"/>
  <c r="CS113" i="1"/>
  <c r="CR113" i="1"/>
  <c r="CP113" i="1"/>
  <c r="BU113" i="1"/>
  <c r="BT113" i="1"/>
  <c r="BL113" i="1"/>
  <c r="BF113" i="1"/>
  <c r="AZ113" i="1"/>
  <c r="BM113" i="1" s="1"/>
  <c r="BP113" i="1" s="1"/>
  <c r="AU113" i="1"/>
  <c r="AS113" i="1" s="1"/>
  <c r="AL113" i="1"/>
  <c r="AG113" i="1"/>
  <c r="J113" i="1" s="1"/>
  <c r="BI113" i="1" s="1"/>
  <c r="AA113" i="1"/>
  <c r="Y113" i="1"/>
  <c r="X113" i="1"/>
  <c r="S113" i="1"/>
  <c r="P113" i="1"/>
  <c r="I113" i="1"/>
  <c r="H113" i="1"/>
  <c r="CS112" i="1"/>
  <c r="CR112" i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I112" i="1" s="1"/>
  <c r="H112" i="1" s="1"/>
  <c r="AG112" i="1"/>
  <c r="J112" i="1" s="1"/>
  <c r="BI112" i="1" s="1"/>
  <c r="Y112" i="1"/>
  <c r="X112" i="1"/>
  <c r="W112" i="1"/>
  <c r="P112" i="1"/>
  <c r="CS111" i="1"/>
  <c r="S111" i="1" s="1"/>
  <c r="CR111" i="1"/>
  <c r="CP111" i="1"/>
  <c r="CQ111" i="1" s="1"/>
  <c r="BH111" i="1" s="1"/>
  <c r="BJ111" i="1" s="1"/>
  <c r="BU111" i="1"/>
  <c r="BT111" i="1"/>
  <c r="BL111" i="1"/>
  <c r="BF111" i="1"/>
  <c r="AZ111" i="1"/>
  <c r="BM111" i="1" s="1"/>
  <c r="BP111" i="1" s="1"/>
  <c r="AU111" i="1"/>
  <c r="AS111" i="1" s="1"/>
  <c r="AT111" i="1"/>
  <c r="AL111" i="1"/>
  <c r="AG111" i="1"/>
  <c r="Y111" i="1"/>
  <c r="X111" i="1"/>
  <c r="W111" i="1"/>
  <c r="P111" i="1"/>
  <c r="J111" i="1"/>
  <c r="BI111" i="1" s="1"/>
  <c r="I111" i="1"/>
  <c r="H111" i="1"/>
  <c r="CS110" i="1"/>
  <c r="CR110" i="1"/>
  <c r="CP110" i="1"/>
  <c r="CQ110" i="1" s="1"/>
  <c r="BH110" i="1" s="1"/>
  <c r="BJ110" i="1" s="1"/>
  <c r="BU110" i="1"/>
  <c r="BT110" i="1"/>
  <c r="BL110" i="1"/>
  <c r="BK110" i="1"/>
  <c r="BF110" i="1"/>
  <c r="AZ110" i="1"/>
  <c r="BM110" i="1" s="1"/>
  <c r="BP110" i="1" s="1"/>
  <c r="BS110" i="1" s="1"/>
  <c r="AU110" i="1"/>
  <c r="AS110" i="1" s="1"/>
  <c r="AL110" i="1"/>
  <c r="AG110" i="1"/>
  <c r="J110" i="1" s="1"/>
  <c r="BI110" i="1" s="1"/>
  <c r="Y110" i="1"/>
  <c r="X110" i="1"/>
  <c r="P110" i="1"/>
  <c r="I110" i="1"/>
  <c r="H110" i="1" s="1"/>
  <c r="CS109" i="1"/>
  <c r="CR109" i="1"/>
  <c r="CP109" i="1"/>
  <c r="S109" i="1" s="1"/>
  <c r="BU109" i="1"/>
  <c r="BT109" i="1"/>
  <c r="BL109" i="1"/>
  <c r="BF109" i="1"/>
  <c r="AZ109" i="1"/>
  <c r="BM109" i="1" s="1"/>
  <c r="BP109" i="1" s="1"/>
  <c r="AU109" i="1"/>
  <c r="AS109" i="1" s="1"/>
  <c r="AT109" i="1" s="1"/>
  <c r="AL109" i="1"/>
  <c r="I109" i="1" s="1"/>
  <c r="H109" i="1" s="1"/>
  <c r="AG109" i="1"/>
  <c r="J109" i="1" s="1"/>
  <c r="BI109" i="1" s="1"/>
  <c r="AA109" i="1"/>
  <c r="Y109" i="1"/>
  <c r="X109" i="1"/>
  <c r="P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I108" i="1" s="1"/>
  <c r="AG108" i="1"/>
  <c r="J108" i="1" s="1"/>
  <c r="BI108" i="1" s="1"/>
  <c r="AF108" i="1"/>
  <c r="AE108" i="1"/>
  <c r="Y108" i="1"/>
  <c r="X108" i="1"/>
  <c r="P108" i="1"/>
  <c r="N108" i="1"/>
  <c r="H108" i="1"/>
  <c r="CS107" i="1"/>
  <c r="S107" i="1" s="1"/>
  <c r="CR107" i="1"/>
  <c r="CQ107" i="1" s="1"/>
  <c r="CP107" i="1"/>
  <c r="BU107" i="1"/>
  <c r="BT107" i="1"/>
  <c r="BR107" i="1"/>
  <c r="BV107" i="1" s="1"/>
  <c r="BW107" i="1" s="1"/>
  <c r="BQ107" i="1"/>
  <c r="BL107" i="1"/>
  <c r="BH107" i="1"/>
  <c r="BF107" i="1"/>
  <c r="AZ107" i="1"/>
  <c r="BM107" i="1" s="1"/>
  <c r="BP107" i="1" s="1"/>
  <c r="BS107" i="1" s="1"/>
  <c r="AU107" i="1"/>
  <c r="AS107" i="1"/>
  <c r="AL107" i="1"/>
  <c r="I107" i="1" s="1"/>
  <c r="H107" i="1" s="1"/>
  <c r="AG107" i="1"/>
  <c r="J107" i="1" s="1"/>
  <c r="BI107" i="1" s="1"/>
  <c r="Y107" i="1"/>
  <c r="X107" i="1"/>
  <c r="W107" i="1"/>
  <c r="P107" i="1"/>
  <c r="CS106" i="1"/>
  <c r="S106" i="1" s="1"/>
  <c r="CR106" i="1"/>
  <c r="CP106" i="1"/>
  <c r="BU106" i="1"/>
  <c r="BT106" i="1"/>
  <c r="BS106" i="1"/>
  <c r="BL106" i="1"/>
  <c r="BI106" i="1"/>
  <c r="BF106" i="1"/>
  <c r="AZ106" i="1"/>
  <c r="BM106" i="1" s="1"/>
  <c r="BP106" i="1" s="1"/>
  <c r="AU106" i="1"/>
  <c r="AS106" i="1"/>
  <c r="AL106" i="1"/>
  <c r="I106" i="1" s="1"/>
  <c r="H106" i="1" s="1"/>
  <c r="AA106" i="1" s="1"/>
  <c r="AG106" i="1"/>
  <c r="J106" i="1" s="1"/>
  <c r="Y106" i="1"/>
  <c r="X106" i="1"/>
  <c r="P106" i="1"/>
  <c r="CS105" i="1"/>
  <c r="CR105" i="1"/>
  <c r="CP105" i="1"/>
  <c r="BU105" i="1"/>
  <c r="BT105" i="1"/>
  <c r="BP105" i="1"/>
  <c r="BL105" i="1"/>
  <c r="BF105" i="1"/>
  <c r="AZ105" i="1"/>
  <c r="BM105" i="1" s="1"/>
  <c r="AU105" i="1"/>
  <c r="AS105" i="1" s="1"/>
  <c r="AL105" i="1"/>
  <c r="AG105" i="1"/>
  <c r="Y105" i="1"/>
  <c r="X105" i="1"/>
  <c r="W105" i="1" s="1"/>
  <c r="P105" i="1"/>
  <c r="J105" i="1"/>
  <c r="BI105" i="1" s="1"/>
  <c r="I105" i="1"/>
  <c r="H105" i="1" s="1"/>
  <c r="AA105" i="1" s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I104" i="1" s="1"/>
  <c r="H104" i="1" s="1"/>
  <c r="AG104" i="1"/>
  <c r="Y104" i="1"/>
  <c r="X104" i="1"/>
  <c r="W104" i="1" s="1"/>
  <c r="P104" i="1"/>
  <c r="J104" i="1"/>
  <c r="BI104" i="1" s="1"/>
  <c r="CS103" i="1"/>
  <c r="S103" i="1" s="1"/>
  <c r="CR103" i="1"/>
  <c r="CQ103" i="1" s="1"/>
  <c r="BH103" i="1" s="1"/>
  <c r="BJ103" i="1" s="1"/>
  <c r="CP103" i="1"/>
  <c r="BU103" i="1"/>
  <c r="BT103" i="1"/>
  <c r="BL103" i="1"/>
  <c r="BF103" i="1"/>
  <c r="AZ103" i="1"/>
  <c r="BM103" i="1" s="1"/>
  <c r="BP103" i="1" s="1"/>
  <c r="AU103" i="1"/>
  <c r="AS103" i="1" s="1"/>
  <c r="AL103" i="1"/>
  <c r="I103" i="1" s="1"/>
  <c r="H103" i="1" s="1"/>
  <c r="AG103" i="1"/>
  <c r="Y103" i="1"/>
  <c r="X103" i="1"/>
  <c r="P103" i="1"/>
  <c r="J103" i="1"/>
  <c r="BI103" i="1" s="1"/>
  <c r="BK103" i="1" s="1"/>
  <c r="CS102" i="1"/>
  <c r="CR102" i="1"/>
  <c r="CP102" i="1"/>
  <c r="BU102" i="1"/>
  <c r="BT102" i="1"/>
  <c r="BL102" i="1"/>
  <c r="BF102" i="1"/>
  <c r="AZ102" i="1"/>
  <c r="BM102" i="1" s="1"/>
  <c r="BP102" i="1" s="1"/>
  <c r="BS102" i="1" s="1"/>
  <c r="AU102" i="1"/>
  <c r="AS102" i="1" s="1"/>
  <c r="K102" i="1" s="1"/>
  <c r="AL102" i="1"/>
  <c r="AG102" i="1"/>
  <c r="J102" i="1" s="1"/>
  <c r="BI102" i="1" s="1"/>
  <c r="Y102" i="1"/>
  <c r="X102" i="1"/>
  <c r="P102" i="1"/>
  <c r="I102" i="1"/>
  <c r="H102" i="1" s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 s="1"/>
  <c r="AL101" i="1"/>
  <c r="AG101" i="1"/>
  <c r="AA101" i="1"/>
  <c r="Y101" i="1"/>
  <c r="X101" i="1"/>
  <c r="P101" i="1"/>
  <c r="J101" i="1"/>
  <c r="BI101" i="1" s="1"/>
  <c r="I101" i="1"/>
  <c r="H101" i="1" s="1"/>
  <c r="CS100" i="1"/>
  <c r="CR100" i="1"/>
  <c r="CP100" i="1"/>
  <c r="BU100" i="1"/>
  <c r="BT100" i="1"/>
  <c r="BM100" i="1"/>
  <c r="BP100" i="1" s="1"/>
  <c r="BL100" i="1"/>
  <c r="BF100" i="1"/>
  <c r="AZ100" i="1"/>
  <c r="AU100" i="1"/>
  <c r="AS100" i="1" s="1"/>
  <c r="AL100" i="1"/>
  <c r="I100" i="1" s="1"/>
  <c r="H100" i="1" s="1"/>
  <c r="AG100" i="1"/>
  <c r="Y100" i="1"/>
  <c r="X100" i="1"/>
  <c r="W100" i="1" s="1"/>
  <c r="P100" i="1"/>
  <c r="J100" i="1"/>
  <c r="BI100" i="1" s="1"/>
  <c r="CS99" i="1"/>
  <c r="CR99" i="1"/>
  <c r="CP99" i="1"/>
  <c r="BU99" i="1"/>
  <c r="BT99" i="1"/>
  <c r="BR99" i="1"/>
  <c r="BV99" i="1" s="1"/>
  <c r="BW99" i="1" s="1"/>
  <c r="BQ99" i="1"/>
  <c r="BP99" i="1"/>
  <c r="BS99" i="1" s="1"/>
  <c r="BL99" i="1"/>
  <c r="BI99" i="1"/>
  <c r="BF99" i="1"/>
  <c r="AZ99" i="1"/>
  <c r="BM99" i="1" s="1"/>
  <c r="AU99" i="1"/>
  <c r="AS99" i="1"/>
  <c r="AT99" i="1" s="1"/>
  <c r="AL99" i="1"/>
  <c r="I99" i="1" s="1"/>
  <c r="H99" i="1" s="1"/>
  <c r="AA99" i="1" s="1"/>
  <c r="AG99" i="1"/>
  <c r="J99" i="1" s="1"/>
  <c r="AE99" i="1"/>
  <c r="Y99" i="1"/>
  <c r="W99" i="1" s="1"/>
  <c r="X99" i="1"/>
  <c r="P99" i="1"/>
  <c r="N99" i="1"/>
  <c r="CS98" i="1"/>
  <c r="CR98" i="1"/>
  <c r="CP98" i="1"/>
  <c r="CQ98" i="1" s="1"/>
  <c r="BH98" i="1" s="1"/>
  <c r="BU98" i="1"/>
  <c r="BT98" i="1"/>
  <c r="BM98" i="1"/>
  <c r="BP98" i="1" s="1"/>
  <c r="BQ98" i="1" s="1"/>
  <c r="BL98" i="1"/>
  <c r="BF98" i="1"/>
  <c r="AZ98" i="1"/>
  <c r="AU98" i="1"/>
  <c r="AS98" i="1"/>
  <c r="AL98" i="1"/>
  <c r="I98" i="1" s="1"/>
  <c r="H98" i="1" s="1"/>
  <c r="AA98" i="1" s="1"/>
  <c r="AG98" i="1"/>
  <c r="J98" i="1" s="1"/>
  <c r="BI98" i="1" s="1"/>
  <c r="BK98" i="1" s="1"/>
  <c r="AF98" i="1"/>
  <c r="Y98" i="1"/>
  <c r="X98" i="1"/>
  <c r="W98" i="1" s="1"/>
  <c r="S98" i="1"/>
  <c r="P98" i="1"/>
  <c r="K98" i="1"/>
  <c r="CS97" i="1"/>
  <c r="CR97" i="1"/>
  <c r="CP97" i="1"/>
  <c r="BU97" i="1"/>
  <c r="BT97" i="1"/>
  <c r="BL97" i="1"/>
  <c r="BF97" i="1"/>
  <c r="AZ97" i="1"/>
  <c r="BM97" i="1" s="1"/>
  <c r="BP97" i="1" s="1"/>
  <c r="AU97" i="1"/>
  <c r="AS97" i="1" s="1"/>
  <c r="K97" i="1" s="1"/>
  <c r="AL97" i="1"/>
  <c r="I97" i="1" s="1"/>
  <c r="H97" i="1" s="1"/>
  <c r="AA97" i="1" s="1"/>
  <c r="AG97" i="1"/>
  <c r="J97" i="1" s="1"/>
  <c r="BI97" i="1" s="1"/>
  <c r="Y97" i="1"/>
  <c r="X97" i="1"/>
  <c r="W97" i="1"/>
  <c r="S97" i="1"/>
  <c r="T97" i="1" s="1"/>
  <c r="U97" i="1" s="1"/>
  <c r="P97" i="1"/>
  <c r="CS96" i="1"/>
  <c r="CR96" i="1"/>
  <c r="CP96" i="1"/>
  <c r="BU96" i="1"/>
  <c r="BT96" i="1"/>
  <c r="BM96" i="1"/>
  <c r="BP96" i="1" s="1"/>
  <c r="BL96" i="1"/>
  <c r="BF96" i="1"/>
  <c r="AZ96" i="1"/>
  <c r="AU96" i="1"/>
  <c r="AS96" i="1" s="1"/>
  <c r="AT96" i="1"/>
  <c r="AL96" i="1"/>
  <c r="I96" i="1" s="1"/>
  <c r="H96" i="1" s="1"/>
  <c r="AA96" i="1" s="1"/>
  <c r="AG96" i="1"/>
  <c r="J96" i="1" s="1"/>
  <c r="BI96" i="1" s="1"/>
  <c r="AE96" i="1"/>
  <c r="Y96" i="1"/>
  <c r="X96" i="1"/>
  <c r="W96" i="1" s="1"/>
  <c r="P96" i="1"/>
  <c r="N96" i="1"/>
  <c r="CS95" i="1"/>
  <c r="CR95" i="1"/>
  <c r="CP95" i="1"/>
  <c r="S95" i="1" s="1"/>
  <c r="BU95" i="1"/>
  <c r="BT95" i="1"/>
  <c r="BR95" i="1"/>
  <c r="BV95" i="1" s="1"/>
  <c r="BW95" i="1" s="1"/>
  <c r="BL95" i="1"/>
  <c r="BF95" i="1"/>
  <c r="AZ95" i="1"/>
  <c r="BM95" i="1" s="1"/>
  <c r="BP95" i="1" s="1"/>
  <c r="BQ95" i="1" s="1"/>
  <c r="AU95" i="1"/>
  <c r="AS95" i="1" s="1"/>
  <c r="AL95" i="1"/>
  <c r="AG95" i="1"/>
  <c r="J95" i="1" s="1"/>
  <c r="BI95" i="1" s="1"/>
  <c r="Y95" i="1"/>
  <c r="X95" i="1"/>
  <c r="W95" i="1" s="1"/>
  <c r="P95" i="1"/>
  <c r="I95" i="1"/>
  <c r="H95" i="1" s="1"/>
  <c r="CS94" i="1"/>
  <c r="CR94" i="1"/>
  <c r="CP94" i="1"/>
  <c r="BU94" i="1"/>
  <c r="BT94" i="1"/>
  <c r="BM94" i="1"/>
  <c r="BP94" i="1" s="1"/>
  <c r="BL94" i="1"/>
  <c r="BF94" i="1"/>
  <c r="AZ94" i="1"/>
  <c r="AU94" i="1"/>
  <c r="AS94" i="1"/>
  <c r="AF94" i="1" s="1"/>
  <c r="AL94" i="1"/>
  <c r="I94" i="1" s="1"/>
  <c r="H94" i="1" s="1"/>
  <c r="AG94" i="1"/>
  <c r="Y94" i="1"/>
  <c r="X94" i="1"/>
  <c r="S94" i="1"/>
  <c r="P94" i="1"/>
  <c r="K94" i="1"/>
  <c r="J94" i="1"/>
  <c r="BI94" i="1" s="1"/>
  <c r="CS93" i="1"/>
  <c r="S93" i="1" s="1"/>
  <c r="CR93" i="1"/>
  <c r="CP93" i="1"/>
  <c r="BU93" i="1"/>
  <c r="BT93" i="1"/>
  <c r="BM93" i="1"/>
  <c r="BP93" i="1" s="1"/>
  <c r="BL93" i="1"/>
  <c r="BF93" i="1"/>
  <c r="AZ93" i="1"/>
  <c r="AU93" i="1"/>
  <c r="AS93" i="1" s="1"/>
  <c r="AT93" i="1"/>
  <c r="AL93" i="1"/>
  <c r="I93" i="1" s="1"/>
  <c r="H93" i="1" s="1"/>
  <c r="AA93" i="1" s="1"/>
  <c r="AG93" i="1"/>
  <c r="J93" i="1" s="1"/>
  <c r="BI93" i="1" s="1"/>
  <c r="Y93" i="1"/>
  <c r="X93" i="1"/>
  <c r="W93" i="1" s="1"/>
  <c r="P93" i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AE92" i="1" s="1"/>
  <c r="AL92" i="1"/>
  <c r="I92" i="1" s="1"/>
  <c r="H92" i="1" s="1"/>
  <c r="AA92" i="1" s="1"/>
  <c r="AG92" i="1"/>
  <c r="J92" i="1" s="1"/>
  <c r="BI92" i="1" s="1"/>
  <c r="Y92" i="1"/>
  <c r="X92" i="1"/>
  <c r="W92" i="1"/>
  <c r="P92" i="1"/>
  <c r="CS91" i="1"/>
  <c r="CR91" i="1"/>
  <c r="CP91" i="1"/>
  <c r="BU91" i="1"/>
  <c r="BT91" i="1"/>
  <c r="BL91" i="1"/>
  <c r="BF91" i="1"/>
  <c r="AZ91" i="1"/>
  <c r="BM91" i="1" s="1"/>
  <c r="BP91" i="1" s="1"/>
  <c r="BS91" i="1" s="1"/>
  <c r="AU91" i="1"/>
  <c r="AS91" i="1"/>
  <c r="AF91" i="1" s="1"/>
  <c r="AL91" i="1"/>
  <c r="AG91" i="1"/>
  <c r="J91" i="1" s="1"/>
  <c r="BI91" i="1" s="1"/>
  <c r="Y91" i="1"/>
  <c r="X91" i="1"/>
  <c r="W91" i="1"/>
  <c r="P91" i="1"/>
  <c r="N91" i="1"/>
  <c r="I91" i="1"/>
  <c r="H91" i="1" s="1"/>
  <c r="CS90" i="1"/>
  <c r="CR90" i="1"/>
  <c r="CP90" i="1"/>
  <c r="CQ90" i="1" s="1"/>
  <c r="BH90" i="1" s="1"/>
  <c r="BU90" i="1"/>
  <c r="BT90" i="1"/>
  <c r="BM90" i="1"/>
  <c r="BP90" i="1" s="1"/>
  <c r="BR90" i="1" s="1"/>
  <c r="BV90" i="1" s="1"/>
  <c r="BW90" i="1" s="1"/>
  <c r="BL90" i="1"/>
  <c r="BF90" i="1"/>
  <c r="AZ90" i="1"/>
  <c r="AU90" i="1"/>
  <c r="AS90" i="1"/>
  <c r="AL90" i="1"/>
  <c r="I90" i="1" s="1"/>
  <c r="AG90" i="1"/>
  <c r="J90" i="1" s="1"/>
  <c r="BI90" i="1" s="1"/>
  <c r="BK90" i="1" s="1"/>
  <c r="Y90" i="1"/>
  <c r="X90" i="1"/>
  <c r="S90" i="1"/>
  <c r="P90" i="1"/>
  <c r="H90" i="1"/>
  <c r="CS89" i="1"/>
  <c r="CR89" i="1"/>
  <c r="CP89" i="1"/>
  <c r="BU89" i="1"/>
  <c r="BT89" i="1"/>
  <c r="BL89" i="1"/>
  <c r="BF89" i="1"/>
  <c r="AZ89" i="1"/>
  <c r="BM89" i="1" s="1"/>
  <c r="BP89" i="1" s="1"/>
  <c r="AU89" i="1"/>
  <c r="AS89" i="1"/>
  <c r="K89" i="1" s="1"/>
  <c r="AL89" i="1"/>
  <c r="I89" i="1" s="1"/>
  <c r="H89" i="1" s="1"/>
  <c r="AG89" i="1"/>
  <c r="Y89" i="1"/>
  <c r="X89" i="1"/>
  <c r="W89" i="1" s="1"/>
  <c r="S89" i="1"/>
  <c r="P89" i="1"/>
  <c r="J89" i="1"/>
  <c r="BI89" i="1" s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N88" i="1" s="1"/>
  <c r="AL88" i="1"/>
  <c r="AG88" i="1"/>
  <c r="Y88" i="1"/>
  <c r="W88" i="1" s="1"/>
  <c r="X88" i="1"/>
  <c r="P88" i="1"/>
  <c r="J88" i="1"/>
  <c r="BI88" i="1" s="1"/>
  <c r="I88" i="1"/>
  <c r="H88" i="1"/>
  <c r="AA88" i="1" s="1"/>
  <c r="CS87" i="1"/>
  <c r="CR87" i="1"/>
  <c r="CQ87" i="1" s="1"/>
  <c r="BH87" i="1" s="1"/>
  <c r="CP87" i="1"/>
  <c r="BU87" i="1"/>
  <c r="BT87" i="1"/>
  <c r="BL87" i="1"/>
  <c r="BF87" i="1"/>
  <c r="AZ87" i="1"/>
  <c r="BM87" i="1" s="1"/>
  <c r="BP87" i="1" s="1"/>
  <c r="AU87" i="1"/>
  <c r="AS87" i="1"/>
  <c r="AL87" i="1"/>
  <c r="AG87" i="1"/>
  <c r="J87" i="1" s="1"/>
  <c r="BI87" i="1" s="1"/>
  <c r="Y87" i="1"/>
  <c r="X87" i="1"/>
  <c r="W87" i="1"/>
  <c r="P87" i="1"/>
  <c r="I87" i="1"/>
  <c r="H87" i="1" s="1"/>
  <c r="AA87" i="1" s="1"/>
  <c r="CS86" i="1"/>
  <c r="CR86" i="1"/>
  <c r="CP86" i="1"/>
  <c r="S86" i="1" s="1"/>
  <c r="BU86" i="1"/>
  <c r="BT86" i="1"/>
  <c r="BR86" i="1"/>
  <c r="BV86" i="1" s="1"/>
  <c r="BW86" i="1" s="1"/>
  <c r="BL86" i="1"/>
  <c r="BF86" i="1"/>
  <c r="AZ86" i="1"/>
  <c r="BM86" i="1" s="1"/>
  <c r="BP86" i="1" s="1"/>
  <c r="BQ86" i="1" s="1"/>
  <c r="AU86" i="1"/>
  <c r="AS86" i="1" s="1"/>
  <c r="AL86" i="1"/>
  <c r="I86" i="1" s="1"/>
  <c r="H86" i="1" s="1"/>
  <c r="AA86" i="1" s="1"/>
  <c r="AG86" i="1"/>
  <c r="J86" i="1" s="1"/>
  <c r="BI86" i="1" s="1"/>
  <c r="Y86" i="1"/>
  <c r="X86" i="1"/>
  <c r="P86" i="1"/>
  <c r="CS85" i="1"/>
  <c r="CR85" i="1"/>
  <c r="CP85" i="1"/>
  <c r="BU85" i="1"/>
  <c r="BT85" i="1"/>
  <c r="BL85" i="1"/>
  <c r="BF85" i="1"/>
  <c r="AZ85" i="1"/>
  <c r="BM85" i="1" s="1"/>
  <c r="BP85" i="1" s="1"/>
  <c r="AU85" i="1"/>
  <c r="AS85" i="1" s="1"/>
  <c r="AT85" i="1" s="1"/>
  <c r="AL85" i="1"/>
  <c r="I85" i="1" s="1"/>
  <c r="H85" i="1" s="1"/>
  <c r="AG85" i="1"/>
  <c r="Y85" i="1"/>
  <c r="X85" i="1"/>
  <c r="W85" i="1" s="1"/>
  <c r="S85" i="1"/>
  <c r="P85" i="1"/>
  <c r="K85" i="1"/>
  <c r="J85" i="1"/>
  <c r="BI85" i="1" s="1"/>
  <c r="CS84" i="1"/>
  <c r="CR84" i="1"/>
  <c r="CP84" i="1"/>
  <c r="BU84" i="1"/>
  <c r="BT84" i="1"/>
  <c r="BL84" i="1"/>
  <c r="BF84" i="1"/>
  <c r="AZ84" i="1"/>
  <c r="BM84" i="1" s="1"/>
  <c r="BP84" i="1" s="1"/>
  <c r="BQ84" i="1" s="1"/>
  <c r="AU84" i="1"/>
  <c r="AS84" i="1" s="1"/>
  <c r="N84" i="1" s="1"/>
  <c r="AL84" i="1"/>
  <c r="I84" i="1" s="1"/>
  <c r="H84" i="1" s="1"/>
  <c r="AG84" i="1"/>
  <c r="J84" i="1" s="1"/>
  <c r="BI84" i="1" s="1"/>
  <c r="Y84" i="1"/>
  <c r="X84" i="1"/>
  <c r="W84" i="1" s="1"/>
  <c r="P84" i="1"/>
  <c r="CS83" i="1"/>
  <c r="CR83" i="1"/>
  <c r="CQ83" i="1"/>
  <c r="BH83" i="1" s="1"/>
  <c r="CP83" i="1"/>
  <c r="S83" i="1" s="1"/>
  <c r="BU83" i="1"/>
  <c r="BT83" i="1"/>
  <c r="BL83" i="1"/>
  <c r="BF83" i="1"/>
  <c r="AZ83" i="1"/>
  <c r="BM83" i="1" s="1"/>
  <c r="BP83" i="1" s="1"/>
  <c r="BQ83" i="1" s="1"/>
  <c r="AU83" i="1"/>
  <c r="AS83" i="1" s="1"/>
  <c r="AL83" i="1"/>
  <c r="I83" i="1" s="1"/>
  <c r="H83" i="1" s="1"/>
  <c r="AG83" i="1"/>
  <c r="J83" i="1" s="1"/>
  <c r="BI83" i="1" s="1"/>
  <c r="Y83" i="1"/>
  <c r="X83" i="1"/>
  <c r="P83" i="1"/>
  <c r="CS82" i="1"/>
  <c r="S82" i="1" s="1"/>
  <c r="CR82" i="1"/>
  <c r="CP82" i="1"/>
  <c r="BU82" i="1"/>
  <c r="BT82" i="1"/>
  <c r="BS82" i="1"/>
  <c r="BR82" i="1"/>
  <c r="BV82" i="1" s="1"/>
  <c r="BW82" i="1" s="1"/>
  <c r="BL82" i="1"/>
  <c r="BF82" i="1"/>
  <c r="AZ82" i="1"/>
  <c r="BM82" i="1" s="1"/>
  <c r="BP82" i="1" s="1"/>
  <c r="BQ82" i="1" s="1"/>
  <c r="AU82" i="1"/>
  <c r="AS82" i="1"/>
  <c r="AF82" i="1" s="1"/>
  <c r="AL82" i="1"/>
  <c r="I82" i="1" s="1"/>
  <c r="H82" i="1" s="1"/>
  <c r="AA82" i="1" s="1"/>
  <c r="AG82" i="1"/>
  <c r="Y82" i="1"/>
  <c r="X82" i="1"/>
  <c r="P82" i="1"/>
  <c r="J82" i="1"/>
  <c r="BI82" i="1" s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 s="1"/>
  <c r="AT81" i="1" s="1"/>
  <c r="AL81" i="1"/>
  <c r="I81" i="1" s="1"/>
  <c r="H81" i="1" s="1"/>
  <c r="AG81" i="1"/>
  <c r="J81" i="1" s="1"/>
  <c r="BI81" i="1" s="1"/>
  <c r="AA81" i="1"/>
  <c r="Y81" i="1"/>
  <c r="X81" i="1"/>
  <c r="W81" i="1" s="1"/>
  <c r="S81" i="1"/>
  <c r="T81" i="1" s="1"/>
  <c r="U81" i="1" s="1"/>
  <c r="P81" i="1"/>
  <c r="CS80" i="1"/>
  <c r="CR80" i="1"/>
  <c r="CP80" i="1"/>
  <c r="BU80" i="1"/>
  <c r="BT80" i="1"/>
  <c r="BL80" i="1"/>
  <c r="BF80" i="1"/>
  <c r="AZ80" i="1"/>
  <c r="BM80" i="1" s="1"/>
  <c r="BP80" i="1" s="1"/>
  <c r="AU80" i="1"/>
  <c r="AS80" i="1" s="1"/>
  <c r="AE80" i="1" s="1"/>
  <c r="AT80" i="1"/>
  <c r="AL80" i="1"/>
  <c r="I80" i="1" s="1"/>
  <c r="H80" i="1" s="1"/>
  <c r="AG80" i="1"/>
  <c r="Y80" i="1"/>
  <c r="X80" i="1"/>
  <c r="W80" i="1" s="1"/>
  <c r="P80" i="1"/>
  <c r="N80" i="1"/>
  <c r="J80" i="1"/>
  <c r="BI80" i="1" s="1"/>
  <c r="CS79" i="1"/>
  <c r="CR79" i="1"/>
  <c r="CP79" i="1"/>
  <c r="S79" i="1" s="1"/>
  <c r="BU79" i="1"/>
  <c r="BT79" i="1"/>
  <c r="BP79" i="1"/>
  <c r="BL79" i="1"/>
  <c r="BI79" i="1"/>
  <c r="BF79" i="1"/>
  <c r="AZ79" i="1"/>
  <c r="BM79" i="1" s="1"/>
  <c r="AU79" i="1"/>
  <c r="AS79" i="1" s="1"/>
  <c r="AL79" i="1"/>
  <c r="AG79" i="1"/>
  <c r="J79" i="1" s="1"/>
  <c r="AF79" i="1"/>
  <c r="AE79" i="1"/>
  <c r="Y79" i="1"/>
  <c r="X79" i="1"/>
  <c r="W79" i="1" s="1"/>
  <c r="P79" i="1"/>
  <c r="K79" i="1"/>
  <c r="I79" i="1"/>
  <c r="H79" i="1"/>
  <c r="AA79" i="1" s="1"/>
  <c r="CS78" i="1"/>
  <c r="S78" i="1" s="1"/>
  <c r="CR78" i="1"/>
  <c r="CP78" i="1"/>
  <c r="BU78" i="1"/>
  <c r="BT78" i="1"/>
  <c r="BR78" i="1"/>
  <c r="BV78" i="1" s="1"/>
  <c r="BW78" i="1" s="1"/>
  <c r="BL78" i="1"/>
  <c r="BF78" i="1"/>
  <c r="AZ78" i="1"/>
  <c r="BM78" i="1" s="1"/>
  <c r="BP78" i="1" s="1"/>
  <c r="BQ78" i="1" s="1"/>
  <c r="AU78" i="1"/>
  <c r="AS78" i="1" s="1"/>
  <c r="AL78" i="1"/>
  <c r="I78" i="1" s="1"/>
  <c r="H78" i="1" s="1"/>
  <c r="AA78" i="1" s="1"/>
  <c r="AG78" i="1"/>
  <c r="J78" i="1" s="1"/>
  <c r="BI78" i="1" s="1"/>
  <c r="Y78" i="1"/>
  <c r="X78" i="1"/>
  <c r="W78" i="1" s="1"/>
  <c r="P78" i="1"/>
  <c r="CS77" i="1"/>
  <c r="CR77" i="1"/>
  <c r="CP77" i="1"/>
  <c r="BU77" i="1"/>
  <c r="BT77" i="1"/>
  <c r="BM77" i="1"/>
  <c r="BP77" i="1" s="1"/>
  <c r="BL77" i="1"/>
  <c r="BF77" i="1"/>
  <c r="AZ77" i="1"/>
  <c r="AU77" i="1"/>
  <c r="AS77" i="1" s="1"/>
  <c r="K77" i="1" s="1"/>
  <c r="AL77" i="1"/>
  <c r="I77" i="1" s="1"/>
  <c r="H77" i="1" s="1"/>
  <c r="AG77" i="1"/>
  <c r="J77" i="1" s="1"/>
  <c r="BI77" i="1" s="1"/>
  <c r="Y77" i="1"/>
  <c r="X77" i="1"/>
  <c r="S77" i="1"/>
  <c r="P77" i="1"/>
  <c r="T77" i="1" s="1"/>
  <c r="U77" i="1" s="1"/>
  <c r="CS76" i="1"/>
  <c r="CR76" i="1"/>
  <c r="CP76" i="1"/>
  <c r="S76" i="1" s="1"/>
  <c r="BU76" i="1"/>
  <c r="BT76" i="1"/>
  <c r="BL76" i="1"/>
  <c r="BF76" i="1"/>
  <c r="AZ76" i="1"/>
  <c r="BM76" i="1" s="1"/>
  <c r="BP76" i="1" s="1"/>
  <c r="AU76" i="1"/>
  <c r="AS76" i="1" s="1"/>
  <c r="N76" i="1" s="1"/>
  <c r="AT76" i="1"/>
  <c r="AL76" i="1"/>
  <c r="I76" i="1" s="1"/>
  <c r="H76" i="1" s="1"/>
  <c r="AG76" i="1"/>
  <c r="J76" i="1" s="1"/>
  <c r="BI76" i="1" s="1"/>
  <c r="Y76" i="1"/>
  <c r="X76" i="1"/>
  <c r="W76" i="1" s="1"/>
  <c r="P76" i="1"/>
  <c r="CS75" i="1"/>
  <c r="CR75" i="1"/>
  <c r="CQ75" i="1" s="1"/>
  <c r="BH75" i="1" s="1"/>
  <c r="CP75" i="1"/>
  <c r="BU75" i="1"/>
  <c r="BT75" i="1"/>
  <c r="BL75" i="1"/>
  <c r="BF75" i="1"/>
  <c r="AZ75" i="1"/>
  <c r="BM75" i="1" s="1"/>
  <c r="BP75" i="1" s="1"/>
  <c r="AU75" i="1"/>
  <c r="AS75" i="1" s="1"/>
  <c r="AT75" i="1"/>
  <c r="AL75" i="1"/>
  <c r="AG75" i="1"/>
  <c r="J75" i="1" s="1"/>
  <c r="BI75" i="1" s="1"/>
  <c r="AE75" i="1"/>
  <c r="Y75" i="1"/>
  <c r="W75" i="1" s="1"/>
  <c r="X75" i="1"/>
  <c r="P75" i="1"/>
  <c r="I75" i="1"/>
  <c r="H75" i="1"/>
  <c r="AA75" i="1" s="1"/>
  <c r="CS74" i="1"/>
  <c r="S74" i="1" s="1"/>
  <c r="CR74" i="1"/>
  <c r="CP74" i="1"/>
  <c r="BU74" i="1"/>
  <c r="BT74" i="1"/>
  <c r="BL74" i="1"/>
  <c r="BF74" i="1"/>
  <c r="AZ74" i="1"/>
  <c r="BM74" i="1" s="1"/>
  <c r="BP74" i="1" s="1"/>
  <c r="BS74" i="1" s="1"/>
  <c r="AU74" i="1"/>
  <c r="AS74" i="1" s="1"/>
  <c r="AL74" i="1"/>
  <c r="I74" i="1" s="1"/>
  <c r="H74" i="1" s="1"/>
  <c r="AA74" i="1" s="1"/>
  <c r="AG74" i="1"/>
  <c r="Y74" i="1"/>
  <c r="X74" i="1"/>
  <c r="P74" i="1"/>
  <c r="J74" i="1"/>
  <c r="BI74" i="1" s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T73" i="1" s="1"/>
  <c r="AL73" i="1"/>
  <c r="I73" i="1" s="1"/>
  <c r="H73" i="1" s="1"/>
  <c r="AA73" i="1" s="1"/>
  <c r="AG73" i="1"/>
  <c r="Y73" i="1"/>
  <c r="X73" i="1"/>
  <c r="P73" i="1"/>
  <c r="J73" i="1"/>
  <c r="BI73" i="1" s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 s="1"/>
  <c r="AL72" i="1"/>
  <c r="I72" i="1" s="1"/>
  <c r="H72" i="1" s="1"/>
  <c r="AG72" i="1"/>
  <c r="Y72" i="1"/>
  <c r="X72" i="1"/>
  <c r="W72" i="1"/>
  <c r="P72" i="1"/>
  <c r="J72" i="1"/>
  <c r="BI72" i="1" s="1"/>
  <c r="CS71" i="1"/>
  <c r="CR71" i="1"/>
  <c r="CP71" i="1"/>
  <c r="S71" i="1" s="1"/>
  <c r="BU71" i="1"/>
  <c r="BT71" i="1"/>
  <c r="BP71" i="1"/>
  <c r="BL71" i="1"/>
  <c r="BF71" i="1"/>
  <c r="AZ71" i="1"/>
  <c r="BM71" i="1" s="1"/>
  <c r="AU71" i="1"/>
  <c r="AS71" i="1"/>
  <c r="AL71" i="1"/>
  <c r="I71" i="1" s="1"/>
  <c r="AG71" i="1"/>
  <c r="J71" i="1" s="1"/>
  <c r="BI71" i="1" s="1"/>
  <c r="AE71" i="1"/>
  <c r="Y71" i="1"/>
  <c r="X71" i="1"/>
  <c r="W71" i="1" s="1"/>
  <c r="P71" i="1"/>
  <c r="N71" i="1"/>
  <c r="K71" i="1"/>
  <c r="H71" i="1"/>
  <c r="AA71" i="1" s="1"/>
  <c r="CS70" i="1"/>
  <c r="CR70" i="1"/>
  <c r="CP70" i="1"/>
  <c r="BU70" i="1"/>
  <c r="BT70" i="1"/>
  <c r="BR70" i="1"/>
  <c r="BV70" i="1" s="1"/>
  <c r="BW70" i="1" s="1"/>
  <c r="BL70" i="1"/>
  <c r="BF70" i="1"/>
  <c r="AZ70" i="1"/>
  <c r="BM70" i="1" s="1"/>
  <c r="BP70" i="1" s="1"/>
  <c r="BQ70" i="1" s="1"/>
  <c r="AU70" i="1"/>
  <c r="AS70" i="1" s="1"/>
  <c r="AL70" i="1"/>
  <c r="I70" i="1" s="1"/>
  <c r="H70" i="1" s="1"/>
  <c r="AA70" i="1" s="1"/>
  <c r="AG70" i="1"/>
  <c r="J70" i="1" s="1"/>
  <c r="BI70" i="1" s="1"/>
  <c r="Y70" i="1"/>
  <c r="X70" i="1"/>
  <c r="S70" i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/>
  <c r="AL69" i="1"/>
  <c r="I69" i="1" s="1"/>
  <c r="H69" i="1" s="1"/>
  <c r="AG69" i="1"/>
  <c r="J69" i="1" s="1"/>
  <c r="BI69" i="1" s="1"/>
  <c r="Y69" i="1"/>
  <c r="X69" i="1"/>
  <c r="W69" i="1" s="1"/>
  <c r="P69" i="1"/>
  <c r="CS68" i="1"/>
  <c r="CR68" i="1"/>
  <c r="CP68" i="1"/>
  <c r="BU68" i="1"/>
  <c r="BT68" i="1"/>
  <c r="BL68" i="1"/>
  <c r="BF68" i="1"/>
  <c r="AZ68" i="1"/>
  <c r="BM68" i="1" s="1"/>
  <c r="BP68" i="1" s="1"/>
  <c r="BQ68" i="1" s="1"/>
  <c r="AU68" i="1"/>
  <c r="AS68" i="1" s="1"/>
  <c r="AT68" i="1" s="1"/>
  <c r="AL68" i="1"/>
  <c r="I68" i="1" s="1"/>
  <c r="H68" i="1" s="1"/>
  <c r="AG68" i="1"/>
  <c r="J68" i="1" s="1"/>
  <c r="BI68" i="1" s="1"/>
  <c r="Y68" i="1"/>
  <c r="X68" i="1"/>
  <c r="W68" i="1"/>
  <c r="P68" i="1"/>
  <c r="CS67" i="1"/>
  <c r="CR67" i="1"/>
  <c r="CQ67" i="1"/>
  <c r="BH67" i="1" s="1"/>
  <c r="CP67" i="1"/>
  <c r="BU67" i="1"/>
  <c r="BT67" i="1"/>
  <c r="BS67" i="1"/>
  <c r="BL67" i="1"/>
  <c r="BF67" i="1"/>
  <c r="AZ67" i="1"/>
  <c r="BM67" i="1" s="1"/>
  <c r="BP67" i="1" s="1"/>
  <c r="BQ67" i="1" s="1"/>
  <c r="AU67" i="1"/>
  <c r="AS67" i="1" s="1"/>
  <c r="AL67" i="1"/>
  <c r="AG67" i="1"/>
  <c r="J67" i="1" s="1"/>
  <c r="BI67" i="1" s="1"/>
  <c r="Y67" i="1"/>
  <c r="X67" i="1"/>
  <c r="P67" i="1"/>
  <c r="I67" i="1"/>
  <c r="H67" i="1" s="1"/>
  <c r="AA67" i="1" s="1"/>
  <c r="CS66" i="1"/>
  <c r="CR66" i="1"/>
  <c r="CP66" i="1"/>
  <c r="CQ66" i="1" s="1"/>
  <c r="BU66" i="1"/>
  <c r="BT66" i="1"/>
  <c r="BL66" i="1"/>
  <c r="BH66" i="1"/>
  <c r="BJ66" i="1" s="1"/>
  <c r="BF66" i="1"/>
  <c r="AZ66" i="1"/>
  <c r="BM66" i="1" s="1"/>
  <c r="BP66" i="1" s="1"/>
  <c r="AU66" i="1"/>
  <c r="AS66" i="1"/>
  <c r="AF66" i="1" s="1"/>
  <c r="AL66" i="1"/>
  <c r="AG66" i="1"/>
  <c r="J66" i="1" s="1"/>
  <c r="BI66" i="1" s="1"/>
  <c r="AA66" i="1"/>
  <c r="Y66" i="1"/>
  <c r="X66" i="1"/>
  <c r="P66" i="1"/>
  <c r="K66" i="1"/>
  <c r="I66" i="1"/>
  <c r="H66" i="1" s="1"/>
  <c r="CS65" i="1"/>
  <c r="CR65" i="1"/>
  <c r="CP65" i="1"/>
  <c r="BU65" i="1"/>
  <c r="BT65" i="1"/>
  <c r="BM65" i="1"/>
  <c r="BP65" i="1" s="1"/>
  <c r="BL65" i="1"/>
  <c r="BF65" i="1"/>
  <c r="AZ65" i="1"/>
  <c r="AU65" i="1"/>
  <c r="AS65" i="1" s="1"/>
  <c r="AL65" i="1"/>
  <c r="I65" i="1" s="1"/>
  <c r="H65" i="1" s="1"/>
  <c r="AG65" i="1"/>
  <c r="J65" i="1" s="1"/>
  <c r="BI65" i="1" s="1"/>
  <c r="AA65" i="1"/>
  <c r="Y65" i="1"/>
  <c r="X65" i="1"/>
  <c r="T65" i="1"/>
  <c r="U65" i="1" s="1"/>
  <c r="S65" i="1"/>
  <c r="P65" i="1"/>
  <c r="CS64" i="1"/>
  <c r="CR64" i="1"/>
  <c r="CP64" i="1"/>
  <c r="BU64" i="1"/>
  <c r="BT64" i="1"/>
  <c r="BL64" i="1"/>
  <c r="BF64" i="1"/>
  <c r="AZ64" i="1"/>
  <c r="BM64" i="1" s="1"/>
  <c r="BP64" i="1" s="1"/>
  <c r="AU64" i="1"/>
  <c r="AS64" i="1" s="1"/>
  <c r="AE64" i="1" s="1"/>
  <c r="AT64" i="1"/>
  <c r="AL64" i="1"/>
  <c r="I64" i="1" s="1"/>
  <c r="H64" i="1" s="1"/>
  <c r="AG64" i="1"/>
  <c r="Y64" i="1"/>
  <c r="X64" i="1"/>
  <c r="W64" i="1" s="1"/>
  <c r="P64" i="1"/>
  <c r="N64" i="1"/>
  <c r="J64" i="1"/>
  <c r="BI64" i="1" s="1"/>
  <c r="CS63" i="1"/>
  <c r="CR63" i="1"/>
  <c r="CP63" i="1"/>
  <c r="BU63" i="1"/>
  <c r="BT63" i="1"/>
  <c r="BP63" i="1"/>
  <c r="BL63" i="1"/>
  <c r="BI63" i="1"/>
  <c r="BF63" i="1"/>
  <c r="AZ63" i="1"/>
  <c r="BM63" i="1" s="1"/>
  <c r="AU63" i="1"/>
  <c r="AT63" i="1"/>
  <c r="AS63" i="1"/>
  <c r="AE63" i="1" s="1"/>
  <c r="AL63" i="1"/>
  <c r="AG63" i="1"/>
  <c r="J63" i="1" s="1"/>
  <c r="AF63" i="1"/>
  <c r="Y63" i="1"/>
  <c r="W63" i="1" s="1"/>
  <c r="X63" i="1"/>
  <c r="P63" i="1"/>
  <c r="N63" i="1"/>
  <c r="K63" i="1"/>
  <c r="I63" i="1"/>
  <c r="H63" i="1" s="1"/>
  <c r="AA63" i="1" s="1"/>
  <c r="CS62" i="1"/>
  <c r="S62" i="1" s="1"/>
  <c r="CR62" i="1"/>
  <c r="CP62" i="1"/>
  <c r="BU62" i="1"/>
  <c r="BT62" i="1"/>
  <c r="BR62" i="1"/>
  <c r="BV62" i="1" s="1"/>
  <c r="BW62" i="1" s="1"/>
  <c r="BL62" i="1"/>
  <c r="BF62" i="1"/>
  <c r="AZ62" i="1"/>
  <c r="BM62" i="1" s="1"/>
  <c r="BP62" i="1" s="1"/>
  <c r="BQ62" i="1" s="1"/>
  <c r="AU62" i="1"/>
  <c r="AS62" i="1"/>
  <c r="AL62" i="1"/>
  <c r="I62" i="1" s="1"/>
  <c r="H62" i="1" s="1"/>
  <c r="AA62" i="1" s="1"/>
  <c r="AG62" i="1"/>
  <c r="J62" i="1" s="1"/>
  <c r="BI62" i="1" s="1"/>
  <c r="Y62" i="1"/>
  <c r="X62" i="1"/>
  <c r="W62" i="1" s="1"/>
  <c r="P62" i="1"/>
  <c r="CS61" i="1"/>
  <c r="CR61" i="1"/>
  <c r="CP61" i="1"/>
  <c r="CQ61" i="1" s="1"/>
  <c r="BH61" i="1" s="1"/>
  <c r="BU61" i="1"/>
  <c r="BT61" i="1"/>
  <c r="BM61" i="1"/>
  <c r="BP61" i="1" s="1"/>
  <c r="BL61" i="1"/>
  <c r="BF61" i="1"/>
  <c r="BJ61" i="1" s="1"/>
  <c r="AZ61" i="1"/>
  <c r="AU61" i="1"/>
  <c r="AS61" i="1"/>
  <c r="AT61" i="1" s="1"/>
  <c r="AL61" i="1"/>
  <c r="I61" i="1" s="1"/>
  <c r="H61" i="1" s="1"/>
  <c r="AG61" i="1"/>
  <c r="J61" i="1" s="1"/>
  <c r="BI61" i="1" s="1"/>
  <c r="BK61" i="1" s="1"/>
  <c r="Y61" i="1"/>
  <c r="X61" i="1"/>
  <c r="S61" i="1"/>
  <c r="P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N60" i="1" s="1"/>
  <c r="AL60" i="1"/>
  <c r="I60" i="1" s="1"/>
  <c r="H60" i="1" s="1"/>
  <c r="AG60" i="1"/>
  <c r="Y60" i="1"/>
  <c r="X60" i="1"/>
  <c r="W60" i="1"/>
  <c r="P60" i="1"/>
  <c r="J60" i="1"/>
  <c r="BI60" i="1" s="1"/>
  <c r="CS59" i="1"/>
  <c r="CR59" i="1"/>
  <c r="CQ59" i="1"/>
  <c r="BH59" i="1" s="1"/>
  <c r="CP59" i="1"/>
  <c r="BU59" i="1"/>
  <c r="BT59" i="1"/>
  <c r="BS59" i="1"/>
  <c r="BR59" i="1"/>
  <c r="BV59" i="1" s="1"/>
  <c r="BW59" i="1" s="1"/>
  <c r="BL59" i="1"/>
  <c r="BF59" i="1"/>
  <c r="AZ59" i="1"/>
  <c r="BM59" i="1" s="1"/>
  <c r="BP59" i="1" s="1"/>
  <c r="BQ59" i="1" s="1"/>
  <c r="AU59" i="1"/>
  <c r="AS59" i="1"/>
  <c r="AL59" i="1"/>
  <c r="I59" i="1" s="1"/>
  <c r="H59" i="1" s="1"/>
  <c r="AA59" i="1" s="1"/>
  <c r="AG59" i="1"/>
  <c r="J59" i="1" s="1"/>
  <c r="BI59" i="1" s="1"/>
  <c r="BK59" i="1" s="1"/>
  <c r="AE59" i="1"/>
  <c r="Y59" i="1"/>
  <c r="W59" i="1" s="1"/>
  <c r="X59" i="1"/>
  <c r="P59" i="1"/>
  <c r="CS58" i="1"/>
  <c r="S58" i="1" s="1"/>
  <c r="CR58" i="1"/>
  <c r="CP58" i="1"/>
  <c r="BU58" i="1"/>
  <c r="BT58" i="1"/>
  <c r="BS58" i="1"/>
  <c r="BL58" i="1"/>
  <c r="BF58" i="1"/>
  <c r="AZ58" i="1"/>
  <c r="BM58" i="1" s="1"/>
  <c r="BP58" i="1" s="1"/>
  <c r="AU58" i="1"/>
  <c r="AS58" i="1"/>
  <c r="K58" i="1" s="1"/>
  <c r="AL58" i="1"/>
  <c r="AG58" i="1"/>
  <c r="J58" i="1" s="1"/>
  <c r="BI58" i="1" s="1"/>
  <c r="AF58" i="1"/>
  <c r="Y58" i="1"/>
  <c r="X58" i="1"/>
  <c r="P58" i="1"/>
  <c r="I58" i="1"/>
  <c r="H58" i="1" s="1"/>
  <c r="AA58" i="1" s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T57" i="1" s="1"/>
  <c r="AL57" i="1"/>
  <c r="I57" i="1" s="1"/>
  <c r="H57" i="1" s="1"/>
  <c r="AG57" i="1"/>
  <c r="J57" i="1" s="1"/>
  <c r="BI57" i="1" s="1"/>
  <c r="AA57" i="1"/>
  <c r="Y57" i="1"/>
  <c r="X57" i="1"/>
  <c r="W57" i="1" s="1"/>
  <c r="S57" i="1"/>
  <c r="T57" i="1" s="1"/>
  <c r="U57" i="1" s="1"/>
  <c r="P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E56" i="1" s="1"/>
  <c r="AT56" i="1"/>
  <c r="AL56" i="1"/>
  <c r="I56" i="1" s="1"/>
  <c r="H56" i="1" s="1"/>
  <c r="AG56" i="1"/>
  <c r="J56" i="1" s="1"/>
  <c r="BI56" i="1" s="1"/>
  <c r="Y56" i="1"/>
  <c r="X56" i="1"/>
  <c r="W56" i="1" s="1"/>
  <c r="P56" i="1"/>
  <c r="N56" i="1"/>
  <c r="CS55" i="1"/>
  <c r="CR55" i="1"/>
  <c r="CQ55" i="1"/>
  <c r="BH55" i="1" s="1"/>
  <c r="CP55" i="1"/>
  <c r="BU55" i="1"/>
  <c r="BT55" i="1"/>
  <c r="BP55" i="1"/>
  <c r="BL55" i="1"/>
  <c r="BF55" i="1"/>
  <c r="AZ55" i="1"/>
  <c r="BM55" i="1" s="1"/>
  <c r="AU55" i="1"/>
  <c r="AS55" i="1" s="1"/>
  <c r="AE55" i="1" s="1"/>
  <c r="AL55" i="1"/>
  <c r="AG55" i="1"/>
  <c r="Y55" i="1"/>
  <c r="X55" i="1"/>
  <c r="W55" i="1" s="1"/>
  <c r="P55" i="1"/>
  <c r="J55" i="1"/>
  <c r="BI55" i="1" s="1"/>
  <c r="BK55" i="1" s="1"/>
  <c r="I55" i="1"/>
  <c r="H55" i="1" s="1"/>
  <c r="CS54" i="1"/>
  <c r="CR54" i="1"/>
  <c r="CP54" i="1"/>
  <c r="BU54" i="1"/>
  <c r="BT54" i="1"/>
  <c r="BL54" i="1"/>
  <c r="BF54" i="1"/>
  <c r="AZ54" i="1"/>
  <c r="BM54" i="1" s="1"/>
  <c r="BP54" i="1" s="1"/>
  <c r="BS54" i="1" s="1"/>
  <c r="AU54" i="1"/>
  <c r="AS54" i="1"/>
  <c r="AF54" i="1" s="1"/>
  <c r="AL54" i="1"/>
  <c r="AG54" i="1"/>
  <c r="J54" i="1" s="1"/>
  <c r="BI54" i="1" s="1"/>
  <c r="Y54" i="1"/>
  <c r="X54" i="1"/>
  <c r="W54" i="1" s="1"/>
  <c r="P54" i="1"/>
  <c r="I54" i="1"/>
  <c r="H54" i="1" s="1"/>
  <c r="AA54" i="1" s="1"/>
  <c r="CS53" i="1"/>
  <c r="CR53" i="1"/>
  <c r="CP53" i="1"/>
  <c r="BU53" i="1"/>
  <c r="BT53" i="1"/>
  <c r="BM53" i="1"/>
  <c r="BP53" i="1" s="1"/>
  <c r="BL53" i="1"/>
  <c r="BF53" i="1"/>
  <c r="AZ53" i="1"/>
  <c r="AU53" i="1"/>
  <c r="AS53" i="1"/>
  <c r="N53" i="1" s="1"/>
  <c r="AL53" i="1"/>
  <c r="I53" i="1" s="1"/>
  <c r="H53" i="1" s="1"/>
  <c r="AG53" i="1"/>
  <c r="Y53" i="1"/>
  <c r="X53" i="1"/>
  <c r="P53" i="1"/>
  <c r="J53" i="1"/>
  <c r="BI53" i="1" s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AG52" i="1"/>
  <c r="J52" i="1" s="1"/>
  <c r="BI52" i="1" s="1"/>
  <c r="Y52" i="1"/>
  <c r="X52" i="1"/>
  <c r="W52" i="1" s="1"/>
  <c r="P52" i="1"/>
  <c r="H52" i="1"/>
  <c r="CS51" i="1"/>
  <c r="CR51" i="1"/>
  <c r="CP51" i="1"/>
  <c r="BU51" i="1"/>
  <c r="BT51" i="1"/>
  <c r="BR51" i="1"/>
  <c r="BV51" i="1" s="1"/>
  <c r="BW51" i="1" s="1"/>
  <c r="BL51" i="1"/>
  <c r="BF51" i="1"/>
  <c r="AZ51" i="1"/>
  <c r="BM51" i="1" s="1"/>
  <c r="BP51" i="1" s="1"/>
  <c r="AU51" i="1"/>
  <c r="AS51" i="1" s="1"/>
  <c r="AT51" i="1"/>
  <c r="AL51" i="1"/>
  <c r="I51" i="1" s="1"/>
  <c r="H51" i="1" s="1"/>
  <c r="AA51" i="1" s="1"/>
  <c r="AG51" i="1"/>
  <c r="J51" i="1" s="1"/>
  <c r="BI51" i="1" s="1"/>
  <c r="Y51" i="1"/>
  <c r="X51" i="1"/>
  <c r="W51" i="1" s="1"/>
  <c r="P51" i="1"/>
  <c r="CS50" i="1"/>
  <c r="CR50" i="1"/>
  <c r="CP50" i="1"/>
  <c r="BU50" i="1"/>
  <c r="BT50" i="1"/>
  <c r="BR50" i="1"/>
  <c r="BV50" i="1" s="1"/>
  <c r="BW50" i="1" s="1"/>
  <c r="BL50" i="1"/>
  <c r="BF50" i="1"/>
  <c r="AZ50" i="1"/>
  <c r="BM50" i="1" s="1"/>
  <c r="BP50" i="1" s="1"/>
  <c r="BQ50" i="1" s="1"/>
  <c r="AU50" i="1"/>
  <c r="AS50" i="1"/>
  <c r="K50" i="1" s="1"/>
  <c r="AL50" i="1"/>
  <c r="AG50" i="1"/>
  <c r="Y50" i="1"/>
  <c r="X50" i="1"/>
  <c r="P50" i="1"/>
  <c r="J50" i="1"/>
  <c r="BI50" i="1" s="1"/>
  <c r="I50" i="1"/>
  <c r="H50" i="1" s="1"/>
  <c r="AA50" i="1" s="1"/>
  <c r="CS49" i="1"/>
  <c r="S49" i="1" s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AG49" i="1"/>
  <c r="J49" i="1" s="1"/>
  <c r="BI49" i="1" s="1"/>
  <c r="Y49" i="1"/>
  <c r="X49" i="1"/>
  <c r="W49" i="1" s="1"/>
  <c r="P49" i="1"/>
  <c r="H49" i="1"/>
  <c r="CS48" i="1"/>
  <c r="CR48" i="1"/>
  <c r="CP48" i="1"/>
  <c r="BU48" i="1"/>
  <c r="BT48" i="1"/>
  <c r="BL48" i="1"/>
  <c r="BF48" i="1"/>
  <c r="AZ48" i="1"/>
  <c r="BM48" i="1" s="1"/>
  <c r="BP48" i="1" s="1"/>
  <c r="BS48" i="1" s="1"/>
  <c r="AU48" i="1"/>
  <c r="AS48" i="1" s="1"/>
  <c r="K48" i="1" s="1"/>
  <c r="AL48" i="1"/>
  <c r="I48" i="1" s="1"/>
  <c r="H48" i="1" s="1"/>
  <c r="AG48" i="1"/>
  <c r="J48" i="1" s="1"/>
  <c r="BI48" i="1" s="1"/>
  <c r="AF48" i="1"/>
  <c r="AE48" i="1"/>
  <c r="Y48" i="1"/>
  <c r="X48" i="1"/>
  <c r="W48" i="1" s="1"/>
  <c r="P48" i="1"/>
  <c r="N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T47" i="1"/>
  <c r="AL47" i="1"/>
  <c r="I47" i="1" s="1"/>
  <c r="H47" i="1" s="1"/>
  <c r="AG47" i="1"/>
  <c r="J47" i="1" s="1"/>
  <c r="BI47" i="1" s="1"/>
  <c r="Y47" i="1"/>
  <c r="X47" i="1"/>
  <c r="W47" i="1" s="1"/>
  <c r="P47" i="1"/>
  <c r="N47" i="1"/>
  <c r="CS46" i="1"/>
  <c r="CR46" i="1"/>
  <c r="CP46" i="1"/>
  <c r="CQ46" i="1" s="1"/>
  <c r="BH46" i="1" s="1"/>
  <c r="BJ46" i="1" s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G46" i="1"/>
  <c r="Y46" i="1"/>
  <c r="X46" i="1"/>
  <c r="W46" i="1" s="1"/>
  <c r="P46" i="1"/>
  <c r="J46" i="1"/>
  <c r="BI46" i="1" s="1"/>
  <c r="CS45" i="1"/>
  <c r="CR45" i="1"/>
  <c r="CP45" i="1"/>
  <c r="CQ45" i="1" s="1"/>
  <c r="BH45" i="1" s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A45" i="1" s="1"/>
  <c r="AG45" i="1"/>
  <c r="Y45" i="1"/>
  <c r="X45" i="1"/>
  <c r="W45" i="1"/>
  <c r="S45" i="1"/>
  <c r="P45" i="1"/>
  <c r="J45" i="1"/>
  <c r="BI45" i="1" s="1"/>
  <c r="BK45" i="1" s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N44" i="1" s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CR43" i="1"/>
  <c r="CP43" i="1"/>
  <c r="S43" i="1" s="1"/>
  <c r="BU43" i="1"/>
  <c r="BT43" i="1"/>
  <c r="BR43" i="1"/>
  <c r="BV43" i="1" s="1"/>
  <c r="BW43" i="1" s="1"/>
  <c r="BL43" i="1"/>
  <c r="BF43" i="1"/>
  <c r="AZ43" i="1"/>
  <c r="BM43" i="1" s="1"/>
  <c r="BP43" i="1" s="1"/>
  <c r="AU43" i="1"/>
  <c r="AS43" i="1" s="1"/>
  <c r="AL43" i="1"/>
  <c r="I43" i="1" s="1"/>
  <c r="H43" i="1" s="1"/>
  <c r="AG43" i="1"/>
  <c r="J43" i="1" s="1"/>
  <c r="BI43" i="1" s="1"/>
  <c r="Y43" i="1"/>
  <c r="X43" i="1"/>
  <c r="W43" i="1"/>
  <c r="P43" i="1"/>
  <c r="CS42" i="1"/>
  <c r="S42" i="1" s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AG42" i="1"/>
  <c r="Y42" i="1"/>
  <c r="X42" i="1"/>
  <c r="W42" i="1" s="1"/>
  <c r="P42" i="1"/>
  <c r="J42" i="1"/>
  <c r="BI42" i="1" s="1"/>
  <c r="I42" i="1"/>
  <c r="H42" i="1" s="1"/>
  <c r="CS41" i="1"/>
  <c r="S41" i="1" s="1"/>
  <c r="CR41" i="1"/>
  <c r="CP41" i="1"/>
  <c r="CQ41" i="1" s="1"/>
  <c r="BH41" i="1" s="1"/>
  <c r="BU41" i="1"/>
  <c r="BT41" i="1"/>
  <c r="BM41" i="1"/>
  <c r="BP41" i="1" s="1"/>
  <c r="BL41" i="1"/>
  <c r="BF41" i="1"/>
  <c r="AZ41" i="1"/>
  <c r="AU41" i="1"/>
  <c r="AS41" i="1"/>
  <c r="K41" i="1" s="1"/>
  <c r="AL41" i="1"/>
  <c r="I41" i="1" s="1"/>
  <c r="H41" i="1" s="1"/>
  <c r="AA41" i="1" s="1"/>
  <c r="AG41" i="1"/>
  <c r="J41" i="1" s="1"/>
  <c r="BI41" i="1" s="1"/>
  <c r="BK41" i="1" s="1"/>
  <c r="Y41" i="1"/>
  <c r="X41" i="1"/>
  <c r="W41" i="1" s="1"/>
  <c r="P41" i="1"/>
  <c r="T41" i="1" s="1"/>
  <c r="U41" i="1" s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T40" i="1"/>
  <c r="AL40" i="1"/>
  <c r="AG40" i="1"/>
  <c r="J40" i="1" s="1"/>
  <c r="BI40" i="1" s="1"/>
  <c r="Y40" i="1"/>
  <c r="X40" i="1"/>
  <c r="W40" i="1" s="1"/>
  <c r="P40" i="1"/>
  <c r="I40" i="1"/>
  <c r="H40" i="1" s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/>
  <c r="AL39" i="1"/>
  <c r="AG39" i="1"/>
  <c r="J39" i="1" s="1"/>
  <c r="BI39" i="1" s="1"/>
  <c r="Y39" i="1"/>
  <c r="X39" i="1"/>
  <c r="W39" i="1" s="1"/>
  <c r="P39" i="1"/>
  <c r="N39" i="1"/>
  <c r="I39" i="1"/>
  <c r="H39" i="1" s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G38" i="1"/>
  <c r="Y38" i="1"/>
  <c r="X38" i="1"/>
  <c r="S38" i="1"/>
  <c r="P38" i="1"/>
  <c r="J38" i="1"/>
  <c r="BI38" i="1" s="1"/>
  <c r="CS37" i="1"/>
  <c r="CR37" i="1"/>
  <c r="CP37" i="1"/>
  <c r="CQ37" i="1" s="1"/>
  <c r="BH37" i="1" s="1"/>
  <c r="BU37" i="1"/>
  <c r="BT37" i="1"/>
  <c r="BM37" i="1"/>
  <c r="BP37" i="1" s="1"/>
  <c r="BL37" i="1"/>
  <c r="BF37" i="1"/>
  <c r="AZ37" i="1"/>
  <c r="AU37" i="1"/>
  <c r="AS37" i="1" s="1"/>
  <c r="K37" i="1" s="1"/>
  <c r="AL37" i="1"/>
  <c r="I37" i="1" s="1"/>
  <c r="H37" i="1" s="1"/>
  <c r="AA37" i="1" s="1"/>
  <c r="AG37" i="1"/>
  <c r="Y37" i="1"/>
  <c r="X37" i="1"/>
  <c r="W37" i="1" s="1"/>
  <c r="S37" i="1"/>
  <c r="P37" i="1"/>
  <c r="J37" i="1"/>
  <c r="BI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T36" i="1" s="1"/>
  <c r="AL36" i="1"/>
  <c r="I36" i="1" s="1"/>
  <c r="H36" i="1" s="1"/>
  <c r="AG36" i="1"/>
  <c r="J36" i="1" s="1"/>
  <c r="BI36" i="1" s="1"/>
  <c r="AE36" i="1"/>
  <c r="Y36" i="1"/>
  <c r="X36" i="1"/>
  <c r="W36" i="1" s="1"/>
  <c r="P36" i="1"/>
  <c r="N36" i="1"/>
  <c r="CS35" i="1"/>
  <c r="CR35" i="1"/>
  <c r="CP35" i="1"/>
  <c r="BU35" i="1"/>
  <c r="BT35" i="1"/>
  <c r="BR35" i="1"/>
  <c r="BV35" i="1" s="1"/>
  <c r="BW35" i="1" s="1"/>
  <c r="BP35" i="1"/>
  <c r="BS35" i="1" s="1"/>
  <c r="BL35" i="1"/>
  <c r="BI35" i="1"/>
  <c r="BF35" i="1"/>
  <c r="AZ35" i="1"/>
  <c r="BM35" i="1" s="1"/>
  <c r="AU35" i="1"/>
  <c r="AS35" i="1"/>
  <c r="AL35" i="1"/>
  <c r="I35" i="1" s="1"/>
  <c r="AG35" i="1"/>
  <c r="J35" i="1" s="1"/>
  <c r="AE35" i="1"/>
  <c r="Y35" i="1"/>
  <c r="X35" i="1"/>
  <c r="W35" i="1" s="1"/>
  <c r="P35" i="1"/>
  <c r="N35" i="1"/>
  <c r="K35" i="1"/>
  <c r="H35" i="1"/>
  <c r="AA35" i="1" s="1"/>
  <c r="CS34" i="1"/>
  <c r="CR34" i="1"/>
  <c r="CP34" i="1"/>
  <c r="BU34" i="1"/>
  <c r="BT34" i="1"/>
  <c r="BR34" i="1"/>
  <c r="BV34" i="1" s="1"/>
  <c r="BW34" i="1" s="1"/>
  <c r="BL34" i="1"/>
  <c r="BF34" i="1"/>
  <c r="AZ34" i="1"/>
  <c r="BM34" i="1" s="1"/>
  <c r="BP34" i="1" s="1"/>
  <c r="BQ34" i="1" s="1"/>
  <c r="AU34" i="1"/>
  <c r="AS34" i="1"/>
  <c r="K34" i="1" s="1"/>
  <c r="AL34" i="1"/>
  <c r="I34" i="1" s="1"/>
  <c r="H34" i="1" s="1"/>
  <c r="AG34" i="1"/>
  <c r="J34" i="1" s="1"/>
  <c r="BI34" i="1" s="1"/>
  <c r="Y34" i="1"/>
  <c r="X34" i="1"/>
  <c r="W34" i="1" s="1"/>
  <c r="S34" i="1"/>
  <c r="P34" i="1"/>
  <c r="CS33" i="1"/>
  <c r="CR33" i="1"/>
  <c r="CP33" i="1"/>
  <c r="S33" i="1" s="1"/>
  <c r="BU33" i="1"/>
  <c r="BT33" i="1"/>
  <c r="BL33" i="1"/>
  <c r="BF33" i="1"/>
  <c r="AZ33" i="1"/>
  <c r="BM33" i="1" s="1"/>
  <c r="BP33" i="1" s="1"/>
  <c r="AU33" i="1"/>
  <c r="AS33" i="1"/>
  <c r="K33" i="1" s="1"/>
  <c r="AL33" i="1"/>
  <c r="I33" i="1" s="1"/>
  <c r="H33" i="1" s="1"/>
  <c r="AA33" i="1" s="1"/>
  <c r="AG33" i="1"/>
  <c r="Y33" i="1"/>
  <c r="X33" i="1"/>
  <c r="W33" i="1" s="1"/>
  <c r="P33" i="1"/>
  <c r="J33" i="1"/>
  <c r="BI33" i="1" s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AT32" i="1" s="1"/>
  <c r="AL32" i="1"/>
  <c r="I32" i="1" s="1"/>
  <c r="H32" i="1" s="1"/>
  <c r="AG32" i="1"/>
  <c r="J32" i="1" s="1"/>
  <c r="BI32" i="1" s="1"/>
  <c r="Y32" i="1"/>
  <c r="X32" i="1"/>
  <c r="W32" i="1" s="1"/>
  <c r="P32" i="1"/>
  <c r="CS31" i="1"/>
  <c r="CR31" i="1"/>
  <c r="CP31" i="1"/>
  <c r="S31" i="1" s="1"/>
  <c r="BU31" i="1"/>
  <c r="BT31" i="1"/>
  <c r="BL31" i="1"/>
  <c r="BF31" i="1"/>
  <c r="AZ31" i="1"/>
  <c r="BM31" i="1" s="1"/>
  <c r="BP31" i="1" s="1"/>
  <c r="AU31" i="1"/>
  <c r="AS31" i="1"/>
  <c r="AL31" i="1"/>
  <c r="I31" i="1" s="1"/>
  <c r="AG31" i="1"/>
  <c r="J31" i="1" s="1"/>
  <c r="BI31" i="1" s="1"/>
  <c r="Y31" i="1"/>
  <c r="W31" i="1" s="1"/>
  <c r="X31" i="1"/>
  <c r="P31" i="1"/>
  <c r="K31" i="1"/>
  <c r="H31" i="1"/>
  <c r="AA31" i="1" s="1"/>
  <c r="CS30" i="1"/>
  <c r="S30" i="1" s="1"/>
  <c r="CR30" i="1"/>
  <c r="CP30" i="1"/>
  <c r="CQ30" i="1" s="1"/>
  <c r="BU30" i="1"/>
  <c r="BT30" i="1"/>
  <c r="BR30" i="1"/>
  <c r="BV30" i="1" s="1"/>
  <c r="BW30" i="1" s="1"/>
  <c r="BL30" i="1"/>
  <c r="BH30" i="1"/>
  <c r="BJ30" i="1" s="1"/>
  <c r="BF30" i="1"/>
  <c r="AZ30" i="1"/>
  <c r="BM30" i="1" s="1"/>
  <c r="BP30" i="1" s="1"/>
  <c r="BQ30" i="1" s="1"/>
  <c r="AU30" i="1"/>
  <c r="AS30" i="1"/>
  <c r="K30" i="1" s="1"/>
  <c r="AL30" i="1"/>
  <c r="I30" i="1" s="1"/>
  <c r="H30" i="1" s="1"/>
  <c r="AG30" i="1"/>
  <c r="Y30" i="1"/>
  <c r="X30" i="1"/>
  <c r="P30" i="1"/>
  <c r="J30" i="1"/>
  <c r="BI30" i="1" s="1"/>
  <c r="BK30" i="1" s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A29" i="1" s="1"/>
  <c r="AG29" i="1"/>
  <c r="Y29" i="1"/>
  <c r="X29" i="1"/>
  <c r="W29" i="1" s="1"/>
  <c r="S29" i="1"/>
  <c r="T29" i="1" s="1"/>
  <c r="U29" i="1" s="1"/>
  <c r="P29" i="1"/>
  <c r="J29" i="1"/>
  <c r="BI29" i="1" s="1"/>
  <c r="CS28" i="1"/>
  <c r="CR28" i="1"/>
  <c r="CP28" i="1"/>
  <c r="BU28" i="1"/>
  <c r="BT28" i="1"/>
  <c r="BM28" i="1"/>
  <c r="BP28" i="1" s="1"/>
  <c r="BL28" i="1"/>
  <c r="BF28" i="1"/>
  <c r="AZ28" i="1"/>
  <c r="AU28" i="1"/>
  <c r="AS28" i="1" s="1"/>
  <c r="AT28" i="1"/>
  <c r="AL28" i="1"/>
  <c r="I28" i="1" s="1"/>
  <c r="H28" i="1" s="1"/>
  <c r="AG28" i="1"/>
  <c r="J28" i="1" s="1"/>
  <c r="BI28" i="1" s="1"/>
  <c r="AE28" i="1"/>
  <c r="Y28" i="1"/>
  <c r="X28" i="1"/>
  <c r="W28" i="1" s="1"/>
  <c r="P28" i="1"/>
  <c r="CS27" i="1"/>
  <c r="CR27" i="1"/>
  <c r="CP27" i="1"/>
  <c r="BU27" i="1"/>
  <c r="BT27" i="1"/>
  <c r="BL27" i="1"/>
  <c r="BI27" i="1"/>
  <c r="BF27" i="1"/>
  <c r="AZ27" i="1"/>
  <c r="BM27" i="1" s="1"/>
  <c r="BP27" i="1" s="1"/>
  <c r="AU27" i="1"/>
  <c r="AS27" i="1" s="1"/>
  <c r="AL27" i="1"/>
  <c r="AG27" i="1"/>
  <c r="J27" i="1" s="1"/>
  <c r="Y27" i="1"/>
  <c r="X27" i="1"/>
  <c r="W27" i="1" s="1"/>
  <c r="P27" i="1"/>
  <c r="I27" i="1"/>
  <c r="H27" i="1"/>
  <c r="AA27" i="1" s="1"/>
  <c r="CS26" i="1"/>
  <c r="S26" i="1" s="1"/>
  <c r="CR26" i="1"/>
  <c r="CP26" i="1"/>
  <c r="BU26" i="1"/>
  <c r="BT26" i="1"/>
  <c r="BR26" i="1"/>
  <c r="BV26" i="1" s="1"/>
  <c r="BW26" i="1" s="1"/>
  <c r="BL26" i="1"/>
  <c r="BF26" i="1"/>
  <c r="AZ26" i="1"/>
  <c r="BM26" i="1" s="1"/>
  <c r="BP26" i="1" s="1"/>
  <c r="BQ26" i="1" s="1"/>
  <c r="AU26" i="1"/>
  <c r="AS26" i="1"/>
  <c r="K26" i="1" s="1"/>
  <c r="AL26" i="1"/>
  <c r="I26" i="1" s="1"/>
  <c r="H26" i="1" s="1"/>
  <c r="AG26" i="1"/>
  <c r="J26" i="1" s="1"/>
  <c r="BI26" i="1" s="1"/>
  <c r="Y26" i="1"/>
  <c r="X26" i="1"/>
  <c r="W26" i="1" s="1"/>
  <c r="P26" i="1"/>
  <c r="CS25" i="1"/>
  <c r="CR25" i="1"/>
  <c r="CP25" i="1"/>
  <c r="S25" i="1" s="1"/>
  <c r="BU25" i="1"/>
  <c r="BT25" i="1"/>
  <c r="BL25" i="1"/>
  <c r="BF25" i="1"/>
  <c r="AZ25" i="1"/>
  <c r="BM25" i="1" s="1"/>
  <c r="BP25" i="1" s="1"/>
  <c r="AU25" i="1"/>
  <c r="AS25" i="1"/>
  <c r="AT25" i="1" s="1"/>
  <c r="AL25" i="1"/>
  <c r="I25" i="1" s="1"/>
  <c r="H25" i="1" s="1"/>
  <c r="AG25" i="1"/>
  <c r="J25" i="1" s="1"/>
  <c r="BI25" i="1" s="1"/>
  <c r="Y25" i="1"/>
  <c r="W25" i="1" s="1"/>
  <c r="X25" i="1"/>
  <c r="P25" i="1"/>
  <c r="K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AG24" i="1"/>
  <c r="J24" i="1" s="1"/>
  <c r="BI24" i="1" s="1"/>
  <c r="Y24" i="1"/>
  <c r="X24" i="1"/>
  <c r="W24" i="1"/>
  <c r="P24" i="1"/>
  <c r="I24" i="1"/>
  <c r="H24" i="1" s="1"/>
  <c r="CS23" i="1"/>
  <c r="CR23" i="1"/>
  <c r="CP23" i="1"/>
  <c r="BU23" i="1"/>
  <c r="BT23" i="1"/>
  <c r="BR23" i="1"/>
  <c r="BV23" i="1" s="1"/>
  <c r="BW23" i="1" s="1"/>
  <c r="BP23" i="1"/>
  <c r="BS23" i="1" s="1"/>
  <c r="BL23" i="1"/>
  <c r="BF23" i="1"/>
  <c r="AZ23" i="1"/>
  <c r="BM23" i="1" s="1"/>
  <c r="AU23" i="1"/>
  <c r="AS23" i="1"/>
  <c r="AT23" i="1" s="1"/>
  <c r="AL23" i="1"/>
  <c r="I23" i="1" s="1"/>
  <c r="H23" i="1" s="1"/>
  <c r="AA23" i="1" s="1"/>
  <c r="AG23" i="1"/>
  <c r="J23" i="1" s="1"/>
  <c r="BI23" i="1" s="1"/>
  <c r="Y23" i="1"/>
  <c r="X23" i="1"/>
  <c r="W23" i="1"/>
  <c r="P23" i="1"/>
  <c r="CS22" i="1"/>
  <c r="CR22" i="1"/>
  <c r="CP22" i="1"/>
  <c r="CQ22" i="1" s="1"/>
  <c r="BH22" i="1" s="1"/>
  <c r="BJ22" i="1" s="1"/>
  <c r="BU22" i="1"/>
  <c r="BT22" i="1"/>
  <c r="BM22" i="1"/>
  <c r="BP22" i="1" s="1"/>
  <c r="BQ22" i="1" s="1"/>
  <c r="BL22" i="1"/>
  <c r="BF22" i="1"/>
  <c r="AZ22" i="1"/>
  <c r="AU22" i="1"/>
  <c r="AS22" i="1"/>
  <c r="AL22" i="1"/>
  <c r="I22" i="1" s="1"/>
  <c r="H22" i="1" s="1"/>
  <c r="AG22" i="1"/>
  <c r="J22" i="1" s="1"/>
  <c r="BI22" i="1" s="1"/>
  <c r="AF22" i="1"/>
  <c r="Y22" i="1"/>
  <c r="X22" i="1"/>
  <c r="P22" i="1"/>
  <c r="K22" i="1"/>
  <c r="CS21" i="1"/>
  <c r="S21" i="1" s="1"/>
  <c r="T21" i="1" s="1"/>
  <c r="U21" i="1" s="1"/>
  <c r="CR21" i="1"/>
  <c r="CQ21" i="1"/>
  <c r="BH21" i="1" s="1"/>
  <c r="CP21" i="1"/>
  <c r="BU21" i="1"/>
  <c r="BT21" i="1"/>
  <c r="BL21" i="1"/>
  <c r="BJ21" i="1"/>
  <c r="BF21" i="1"/>
  <c r="AZ21" i="1"/>
  <c r="BM21" i="1" s="1"/>
  <c r="BP21" i="1" s="1"/>
  <c r="AU21" i="1"/>
  <c r="AS21" i="1" s="1"/>
  <c r="AL21" i="1"/>
  <c r="I21" i="1" s="1"/>
  <c r="H21" i="1" s="1"/>
  <c r="AG21" i="1"/>
  <c r="J21" i="1" s="1"/>
  <c r="BI21" i="1" s="1"/>
  <c r="BK21" i="1" s="1"/>
  <c r="Y21" i="1"/>
  <c r="X21" i="1"/>
  <c r="W21" i="1"/>
  <c r="P21" i="1"/>
  <c r="CS20" i="1"/>
  <c r="CR20" i="1"/>
  <c r="CP20" i="1"/>
  <c r="S20" i="1" s="1"/>
  <c r="BU20" i="1"/>
  <c r="BT20" i="1"/>
  <c r="BL20" i="1"/>
  <c r="BF20" i="1"/>
  <c r="AZ20" i="1"/>
  <c r="BM20" i="1" s="1"/>
  <c r="BP20" i="1" s="1"/>
  <c r="AU20" i="1"/>
  <c r="AS20" i="1" s="1"/>
  <c r="AT20" i="1"/>
  <c r="AL20" i="1"/>
  <c r="I20" i="1" s="1"/>
  <c r="H20" i="1" s="1"/>
  <c r="T20" i="1" s="1"/>
  <c r="U20" i="1" s="1"/>
  <c r="AG20" i="1"/>
  <c r="J20" i="1" s="1"/>
  <c r="BI20" i="1" s="1"/>
  <c r="Y20" i="1"/>
  <c r="X20" i="1"/>
  <c r="W20" i="1" s="1"/>
  <c r="P20" i="1"/>
  <c r="CS19" i="1"/>
  <c r="CR19" i="1"/>
  <c r="CQ19" i="1"/>
  <c r="BH19" i="1" s="1"/>
  <c r="CP19" i="1"/>
  <c r="BU19" i="1"/>
  <c r="BT19" i="1"/>
  <c r="BL19" i="1"/>
  <c r="BF19" i="1"/>
  <c r="AZ19" i="1"/>
  <c r="BM19" i="1" s="1"/>
  <c r="BP19" i="1" s="1"/>
  <c r="AU19" i="1"/>
  <c r="AS19" i="1" s="1"/>
  <c r="AL19" i="1"/>
  <c r="I19" i="1" s="1"/>
  <c r="H19" i="1" s="1"/>
  <c r="AG19" i="1"/>
  <c r="J19" i="1" s="1"/>
  <c r="BI19" i="1" s="1"/>
  <c r="Y19" i="1"/>
  <c r="X19" i="1"/>
  <c r="W19" i="1" s="1"/>
  <c r="P19" i="1"/>
  <c r="CS18" i="1"/>
  <c r="CR18" i="1"/>
  <c r="CP18" i="1"/>
  <c r="BU18" i="1"/>
  <c r="BT18" i="1"/>
  <c r="BL18" i="1"/>
  <c r="BF18" i="1"/>
  <c r="AZ18" i="1"/>
  <c r="BM18" i="1" s="1"/>
  <c r="BP18" i="1" s="1"/>
  <c r="AU18" i="1"/>
  <c r="AS18" i="1"/>
  <c r="AF18" i="1" s="1"/>
  <c r="AL18" i="1"/>
  <c r="AG18" i="1"/>
  <c r="Y18" i="1"/>
  <c r="X18" i="1"/>
  <c r="P18" i="1"/>
  <c r="J18" i="1"/>
  <c r="BI18" i="1" s="1"/>
  <c r="I18" i="1"/>
  <c r="H18" i="1" s="1"/>
  <c r="CS17" i="1"/>
  <c r="S17" i="1" s="1"/>
  <c r="CR17" i="1"/>
  <c r="CQ17" i="1" s="1"/>
  <c r="BH17" i="1" s="1"/>
  <c r="BJ17" i="1" s="1"/>
  <c r="CP17" i="1"/>
  <c r="BU17" i="1"/>
  <c r="BT17" i="1"/>
  <c r="BM17" i="1"/>
  <c r="BP17" i="1" s="1"/>
  <c r="BL17" i="1"/>
  <c r="BF17" i="1"/>
  <c r="AZ17" i="1"/>
  <c r="AU17" i="1"/>
  <c r="AS17" i="1" s="1"/>
  <c r="AL17" i="1"/>
  <c r="I17" i="1" s="1"/>
  <c r="H17" i="1" s="1"/>
  <c r="AG17" i="1"/>
  <c r="J17" i="1" s="1"/>
  <c r="BI17" i="1" s="1"/>
  <c r="BK17" i="1" s="1"/>
  <c r="AA17" i="1"/>
  <c r="Y17" i="1"/>
  <c r="X17" i="1"/>
  <c r="W17" i="1" s="1"/>
  <c r="P17" i="1"/>
  <c r="CS16" i="1"/>
  <c r="CR16" i="1"/>
  <c r="CP16" i="1"/>
  <c r="S16" i="1" s="1"/>
  <c r="BU16" i="1"/>
  <c r="BT16" i="1"/>
  <c r="BL16" i="1"/>
  <c r="BF16" i="1"/>
  <c r="AZ16" i="1"/>
  <c r="BM16" i="1" s="1"/>
  <c r="BP16" i="1" s="1"/>
  <c r="AU16" i="1"/>
  <c r="AS16" i="1" s="1"/>
  <c r="AT16" i="1" s="1"/>
  <c r="AL16" i="1"/>
  <c r="I16" i="1" s="1"/>
  <c r="H16" i="1" s="1"/>
  <c r="AG16" i="1"/>
  <c r="J16" i="1" s="1"/>
  <c r="BI16" i="1" s="1"/>
  <c r="Y16" i="1"/>
  <c r="X16" i="1"/>
  <c r="W16" i="1"/>
  <c r="P16" i="1"/>
  <c r="AT27" i="1" l="1"/>
  <c r="K27" i="1"/>
  <c r="AF27" i="1"/>
  <c r="N27" i="1"/>
  <c r="AE27" i="1"/>
  <c r="BQ18" i="1"/>
  <c r="BS18" i="1"/>
  <c r="BR18" i="1"/>
  <c r="BV18" i="1" s="1"/>
  <c r="BW18" i="1" s="1"/>
  <c r="AF67" i="1"/>
  <c r="AE67" i="1"/>
  <c r="K67" i="1"/>
  <c r="N67" i="1"/>
  <c r="AT67" i="1"/>
  <c r="AT83" i="1"/>
  <c r="AE83" i="1"/>
  <c r="K83" i="1"/>
  <c r="AF83" i="1"/>
  <c r="N83" i="1"/>
  <c r="K45" i="1"/>
  <c r="AT45" i="1"/>
  <c r="BS27" i="1"/>
  <c r="BR27" i="1"/>
  <c r="BV27" i="1" s="1"/>
  <c r="BW27" i="1" s="1"/>
  <c r="BQ27" i="1"/>
  <c r="AE42" i="1"/>
  <c r="AF42" i="1"/>
  <c r="K42" i="1"/>
  <c r="BK65" i="1"/>
  <c r="AT19" i="1"/>
  <c r="AF19" i="1"/>
  <c r="AE19" i="1"/>
  <c r="N19" i="1"/>
  <c r="K19" i="1"/>
  <c r="BJ29" i="1"/>
  <c r="BK25" i="1"/>
  <c r="K23" i="1"/>
  <c r="BQ38" i="1"/>
  <c r="BR38" i="1"/>
  <c r="BV38" i="1" s="1"/>
  <c r="BW38" i="1" s="1"/>
  <c r="AT43" i="1"/>
  <c r="K43" i="1"/>
  <c r="AF43" i="1"/>
  <c r="AE43" i="1"/>
  <c r="N49" i="1"/>
  <c r="K49" i="1"/>
  <c r="AE72" i="1"/>
  <c r="AT72" i="1"/>
  <c r="N72" i="1"/>
  <c r="AE107" i="1"/>
  <c r="AT107" i="1"/>
  <c r="N107" i="1"/>
  <c r="K107" i="1"/>
  <c r="BK121" i="1"/>
  <c r="CQ134" i="1"/>
  <c r="BH134" i="1" s="1"/>
  <c r="S134" i="1"/>
  <c r="BR287" i="1"/>
  <c r="BV287" i="1" s="1"/>
  <c r="BW287" i="1" s="1"/>
  <c r="BS287" i="1"/>
  <c r="AE311" i="1"/>
  <c r="N311" i="1"/>
  <c r="K311" i="1"/>
  <c r="AF311" i="1"/>
  <c r="CQ16" i="1"/>
  <c r="BH16" i="1" s="1"/>
  <c r="S19" i="1"/>
  <c r="BK22" i="1"/>
  <c r="N23" i="1"/>
  <c r="BQ23" i="1"/>
  <c r="CQ29" i="1"/>
  <c r="BH29" i="1" s="1"/>
  <c r="BK29" i="1" s="1"/>
  <c r="AF30" i="1"/>
  <c r="AT39" i="1"/>
  <c r="K39" i="1"/>
  <c r="AF39" i="1"/>
  <c r="S39" i="1"/>
  <c r="T39" i="1" s="1"/>
  <c r="U39" i="1" s="1"/>
  <c r="CQ39" i="1"/>
  <c r="BH39" i="1" s="1"/>
  <c r="BQ42" i="1"/>
  <c r="BS42" i="1"/>
  <c r="N43" i="1"/>
  <c r="BS43" i="1"/>
  <c r="BQ43" i="1"/>
  <c r="T49" i="1"/>
  <c r="U49" i="1" s="1"/>
  <c r="Q49" i="1" s="1"/>
  <c r="O49" i="1" s="1"/>
  <c r="R49" i="1" s="1"/>
  <c r="L49" i="1" s="1"/>
  <c r="M49" i="1" s="1"/>
  <c r="BK73" i="1"/>
  <c r="N75" i="1"/>
  <c r="K75" i="1"/>
  <c r="AT95" i="1"/>
  <c r="AF95" i="1"/>
  <c r="AE95" i="1"/>
  <c r="N95" i="1"/>
  <c r="K95" i="1"/>
  <c r="W108" i="1"/>
  <c r="AT193" i="1"/>
  <c r="AF193" i="1"/>
  <c r="AE193" i="1"/>
  <c r="K193" i="1"/>
  <c r="N193" i="1"/>
  <c r="N111" i="1"/>
  <c r="K111" i="1"/>
  <c r="AF111" i="1"/>
  <c r="AF116" i="1"/>
  <c r="AE116" i="1"/>
  <c r="AT91" i="1"/>
  <c r="AE91" i="1"/>
  <c r="K91" i="1"/>
  <c r="N113" i="1"/>
  <c r="AT113" i="1"/>
  <c r="N115" i="1"/>
  <c r="AF115" i="1"/>
  <c r="AE115" i="1"/>
  <c r="AT115" i="1"/>
  <c r="BS132" i="1"/>
  <c r="AT31" i="1"/>
  <c r="AF31" i="1"/>
  <c r="CQ69" i="1"/>
  <c r="BH69" i="1" s="1"/>
  <c r="BJ69" i="1" s="1"/>
  <c r="S69" i="1"/>
  <c r="T69" i="1" s="1"/>
  <c r="U69" i="1" s="1"/>
  <c r="V69" i="1" s="1"/>
  <c r="Z69" i="1" s="1"/>
  <c r="AT87" i="1"/>
  <c r="AF87" i="1"/>
  <c r="AE87" i="1"/>
  <c r="N87" i="1"/>
  <c r="CQ25" i="1"/>
  <c r="BH25" i="1" s="1"/>
  <c r="BJ25" i="1" s="1"/>
  <c r="S36" i="1"/>
  <c r="T36" i="1" s="1"/>
  <c r="U36" i="1" s="1"/>
  <c r="AC36" i="1" s="1"/>
  <c r="CQ36" i="1"/>
  <c r="BH36" i="1" s="1"/>
  <c r="BJ36" i="1" s="1"/>
  <c r="AE46" i="1"/>
  <c r="AF46" i="1"/>
  <c r="AT59" i="1"/>
  <c r="AF59" i="1"/>
  <c r="AT69" i="1"/>
  <c r="K69" i="1"/>
  <c r="BJ85" i="1"/>
  <c r="K87" i="1"/>
  <c r="BJ39" i="1"/>
  <c r="BQ46" i="1"/>
  <c r="BR46" i="1"/>
  <c r="BV46" i="1" s="1"/>
  <c r="BW46" i="1" s="1"/>
  <c r="N59" i="1"/>
  <c r="S22" i="1"/>
  <c r="S23" i="1"/>
  <c r="S24" i="1"/>
  <c r="T24" i="1" s="1"/>
  <c r="U24" i="1" s="1"/>
  <c r="S28" i="1"/>
  <c r="T28" i="1" s="1"/>
  <c r="U28" i="1" s="1"/>
  <c r="K46" i="1"/>
  <c r="K47" i="1"/>
  <c r="AF47" i="1"/>
  <c r="AE47" i="1"/>
  <c r="AF51" i="1"/>
  <c r="AE51" i="1"/>
  <c r="N51" i="1"/>
  <c r="N68" i="1"/>
  <c r="CQ73" i="1"/>
  <c r="BH73" i="1" s="1"/>
  <c r="BJ73" i="1" s="1"/>
  <c r="S73" i="1"/>
  <c r="T73" i="1" s="1"/>
  <c r="U73" i="1" s="1"/>
  <c r="AF75" i="1"/>
  <c r="AT79" i="1"/>
  <c r="N79" i="1"/>
  <c r="K82" i="1"/>
  <c r="BQ94" i="1"/>
  <c r="BS94" i="1"/>
  <c r="BR94" i="1"/>
  <c r="BV94" i="1" s="1"/>
  <c r="BW94" i="1" s="1"/>
  <c r="CQ102" i="1"/>
  <c r="BH102" i="1" s="1"/>
  <c r="BJ102" i="1" s="1"/>
  <c r="S102" i="1"/>
  <c r="T102" i="1" s="1"/>
  <c r="U102" i="1" s="1"/>
  <c r="Q102" i="1" s="1"/>
  <c r="O102" i="1" s="1"/>
  <c r="R102" i="1" s="1"/>
  <c r="L102" i="1" s="1"/>
  <c r="M102" i="1" s="1"/>
  <c r="AF107" i="1"/>
  <c r="S121" i="1"/>
  <c r="T121" i="1" s="1"/>
  <c r="U121" i="1" s="1"/>
  <c r="AC121" i="1" s="1"/>
  <c r="AT139" i="1"/>
  <c r="K139" i="1"/>
  <c r="AT162" i="1"/>
  <c r="K162" i="1"/>
  <c r="AF162" i="1"/>
  <c r="AE162" i="1"/>
  <c r="N162" i="1"/>
  <c r="BK185" i="1"/>
  <c r="BQ75" i="1"/>
  <c r="BS75" i="1"/>
  <c r="K18" i="1"/>
  <c r="N31" i="1"/>
  <c r="BS38" i="1"/>
  <c r="K59" i="1"/>
  <c r="BJ19" i="1"/>
  <c r="BJ45" i="1"/>
  <c r="S51" i="1"/>
  <c r="CQ51" i="1"/>
  <c r="BH51" i="1" s="1"/>
  <c r="AE16" i="1"/>
  <c r="S18" i="1"/>
  <c r="W22" i="1"/>
  <c r="AE23" i="1"/>
  <c r="CQ24" i="1"/>
  <c r="BH24" i="1" s="1"/>
  <c r="BJ24" i="1" s="1"/>
  <c r="BQ35" i="1"/>
  <c r="BK37" i="1"/>
  <c r="AE39" i="1"/>
  <c r="BJ41" i="1"/>
  <c r="K51" i="1"/>
  <c r="BQ51" i="1"/>
  <c r="BS51" i="1"/>
  <c r="K52" i="1"/>
  <c r="AF52" i="1"/>
  <c r="AE52" i="1"/>
  <c r="S54" i="1"/>
  <c r="BJ59" i="1"/>
  <c r="S60" i="1"/>
  <c r="BK67" i="1"/>
  <c r="AT71" i="1"/>
  <c r="AF71" i="1"/>
  <c r="AF74" i="1"/>
  <c r="K74" i="1"/>
  <c r="W77" i="1"/>
  <c r="T93" i="1"/>
  <c r="U93" i="1" s="1"/>
  <c r="AB93" i="1" s="1"/>
  <c r="AT103" i="1"/>
  <c r="N103" i="1"/>
  <c r="K103" i="1"/>
  <c r="AF103" i="1"/>
  <c r="AE103" i="1"/>
  <c r="N104" i="1"/>
  <c r="AF104" i="1"/>
  <c r="AE104" i="1"/>
  <c r="AT110" i="1"/>
  <c r="K110" i="1"/>
  <c r="K115" i="1"/>
  <c r="T137" i="1"/>
  <c r="U137" i="1" s="1"/>
  <c r="AT55" i="1"/>
  <c r="N55" i="1"/>
  <c r="K55" i="1"/>
  <c r="BS119" i="1"/>
  <c r="BR119" i="1"/>
  <c r="BV119" i="1" s="1"/>
  <c r="BW119" i="1" s="1"/>
  <c r="BQ119" i="1"/>
  <c r="K146" i="1"/>
  <c r="N146" i="1"/>
  <c r="BJ75" i="1"/>
  <c r="AB41" i="1"/>
  <c r="BK19" i="1"/>
  <c r="AF23" i="1"/>
  <c r="CQ26" i="1"/>
  <c r="BH26" i="1" s="1"/>
  <c r="BJ26" i="1" s="1"/>
  <c r="W30" i="1"/>
  <c r="AE31" i="1"/>
  <c r="AT35" i="1"/>
  <c r="AF35" i="1"/>
  <c r="BJ37" i="1"/>
  <c r="AF38" i="1"/>
  <c r="K38" i="1"/>
  <c r="BS46" i="1"/>
  <c r="S48" i="1"/>
  <c r="T48" i="1" s="1"/>
  <c r="U48" i="1" s="1"/>
  <c r="AC48" i="1" s="1"/>
  <c r="CQ48" i="1"/>
  <c r="BH48" i="1" s="1"/>
  <c r="AF55" i="1"/>
  <c r="AT60" i="1"/>
  <c r="CQ85" i="1"/>
  <c r="BH85" i="1" s="1"/>
  <c r="BK85" i="1" s="1"/>
  <c r="BS103" i="1"/>
  <c r="BR103" i="1"/>
  <c r="BV103" i="1" s="1"/>
  <c r="BW103" i="1" s="1"/>
  <c r="BQ103" i="1"/>
  <c r="N109" i="1"/>
  <c r="K109" i="1"/>
  <c r="AE111" i="1"/>
  <c r="AT170" i="1"/>
  <c r="AF170" i="1"/>
  <c r="AE170" i="1"/>
  <c r="N170" i="1"/>
  <c r="K170" i="1"/>
  <c r="CQ33" i="1"/>
  <c r="BH33" i="1" s="1"/>
  <c r="BJ33" i="1" s="1"/>
  <c r="BK46" i="1"/>
  <c r="S47" i="1"/>
  <c r="T47" i="1" s="1"/>
  <c r="U47" i="1" s="1"/>
  <c r="BJ48" i="1"/>
  <c r="CQ57" i="1"/>
  <c r="BH57" i="1" s="1"/>
  <c r="BJ57" i="1" s="1"/>
  <c r="W61" i="1"/>
  <c r="W65" i="1"/>
  <c r="BR67" i="1"/>
  <c r="BV67" i="1" s="1"/>
  <c r="BW67" i="1" s="1"/>
  <c r="S68" i="1"/>
  <c r="T68" i="1" s="1"/>
  <c r="U68" i="1" s="1"/>
  <c r="Q68" i="1" s="1"/>
  <c r="O68" i="1" s="1"/>
  <c r="R68" i="1" s="1"/>
  <c r="L68" i="1" s="1"/>
  <c r="M68" i="1" s="1"/>
  <c r="W70" i="1"/>
  <c r="CQ74" i="1"/>
  <c r="BH74" i="1" s="1"/>
  <c r="BJ74" i="1" s="1"/>
  <c r="S75" i="1"/>
  <c r="T75" i="1" s="1"/>
  <c r="U75" i="1" s="1"/>
  <c r="AB75" i="1" s="1"/>
  <c r="BK83" i="1"/>
  <c r="CQ89" i="1"/>
  <c r="BH89" i="1" s="1"/>
  <c r="BJ89" i="1" s="1"/>
  <c r="N92" i="1"/>
  <c r="AT92" i="1"/>
  <c r="S92" i="1"/>
  <c r="T92" i="1" s="1"/>
  <c r="U92" i="1" s="1"/>
  <c r="BS95" i="1"/>
  <c r="AF99" i="1"/>
  <c r="W106" i="1"/>
  <c r="BK107" i="1"/>
  <c r="AF112" i="1"/>
  <c r="AE112" i="1"/>
  <c r="W118" i="1"/>
  <c r="CQ146" i="1"/>
  <c r="BH146" i="1" s="1"/>
  <c r="W147" i="1"/>
  <c r="S150" i="1"/>
  <c r="BJ172" i="1"/>
  <c r="CQ199" i="1"/>
  <c r="BH199" i="1" s="1"/>
  <c r="BJ199" i="1" s="1"/>
  <c r="S199" i="1"/>
  <c r="CQ97" i="1"/>
  <c r="BH97" i="1" s="1"/>
  <c r="BJ97" i="1" s="1"/>
  <c r="K99" i="1"/>
  <c r="W102" i="1"/>
  <c r="W109" i="1"/>
  <c r="CQ109" i="1"/>
  <c r="BH109" i="1" s="1"/>
  <c r="BJ109" i="1" s="1"/>
  <c r="W110" i="1"/>
  <c r="S110" i="1"/>
  <c r="T110" i="1" s="1"/>
  <c r="U110" i="1" s="1"/>
  <c r="BS111" i="1"/>
  <c r="BQ111" i="1"/>
  <c r="CQ117" i="1"/>
  <c r="BH117" i="1" s="1"/>
  <c r="BK117" i="1" s="1"/>
  <c r="S117" i="1"/>
  <c r="BJ126" i="1"/>
  <c r="S129" i="1"/>
  <c r="BJ133" i="1"/>
  <c r="S139" i="1"/>
  <c r="CQ144" i="1"/>
  <c r="BH144" i="1" s="1"/>
  <c r="BJ144" i="1" s="1"/>
  <c r="AT154" i="1"/>
  <c r="AF154" i="1"/>
  <c r="AE154" i="1"/>
  <c r="N154" i="1"/>
  <c r="AF161" i="1"/>
  <c r="K161" i="1"/>
  <c r="V206" i="1"/>
  <c r="Z206" i="1" s="1"/>
  <c r="AC206" i="1"/>
  <c r="AT230" i="1"/>
  <c r="N230" i="1"/>
  <c r="K230" i="1"/>
  <c r="CQ114" i="1"/>
  <c r="BH114" i="1" s="1"/>
  <c r="BJ114" i="1" s="1"/>
  <c r="S114" i="1"/>
  <c r="T114" i="1" s="1"/>
  <c r="U114" i="1" s="1"/>
  <c r="BS115" i="1"/>
  <c r="BR115" i="1"/>
  <c r="BV115" i="1" s="1"/>
  <c r="BW115" i="1" s="1"/>
  <c r="BJ118" i="1"/>
  <c r="CQ122" i="1"/>
  <c r="BH122" i="1" s="1"/>
  <c r="BJ122" i="1" s="1"/>
  <c r="S122" i="1"/>
  <c r="BR124" i="1"/>
  <c r="BV124" i="1" s="1"/>
  <c r="BW124" i="1" s="1"/>
  <c r="BS124" i="1"/>
  <c r="BJ127" i="1"/>
  <c r="AT166" i="1"/>
  <c r="AF166" i="1"/>
  <c r="AE166" i="1"/>
  <c r="N166" i="1"/>
  <c r="BK176" i="1"/>
  <c r="S205" i="1"/>
  <c r="CQ205" i="1"/>
  <c r="BH205" i="1" s="1"/>
  <c r="T32" i="1"/>
  <c r="U32" i="1" s="1"/>
  <c r="AB32" i="1" s="1"/>
  <c r="S32" i="1"/>
  <c r="CQ34" i="1"/>
  <c r="BH34" i="1" s="1"/>
  <c r="BJ34" i="1" s="1"/>
  <c r="S46" i="1"/>
  <c r="T46" i="1" s="1"/>
  <c r="U46" i="1" s="1"/>
  <c r="AB46" i="1" s="1"/>
  <c r="S50" i="1"/>
  <c r="T50" i="1" s="1"/>
  <c r="U50" i="1" s="1"/>
  <c r="AB50" i="1" s="1"/>
  <c r="BJ51" i="1"/>
  <c r="W67" i="1"/>
  <c r="S67" i="1"/>
  <c r="BK75" i="1"/>
  <c r="S88" i="1"/>
  <c r="T88" i="1" s="1"/>
  <c r="U88" i="1" s="1"/>
  <c r="V88" i="1" s="1"/>
  <c r="Z88" i="1" s="1"/>
  <c r="BJ90" i="1"/>
  <c r="CQ95" i="1"/>
  <c r="BH95" i="1" s="1"/>
  <c r="BJ95" i="1" s="1"/>
  <c r="S96" i="1"/>
  <c r="T96" i="1" s="1"/>
  <c r="U96" i="1" s="1"/>
  <c r="V96" i="1" s="1"/>
  <c r="Z96" i="1" s="1"/>
  <c r="BJ98" i="1"/>
  <c r="BR111" i="1"/>
  <c r="BV111" i="1" s="1"/>
  <c r="BW111" i="1" s="1"/>
  <c r="BQ140" i="1"/>
  <c r="AT142" i="1"/>
  <c r="BS147" i="1"/>
  <c r="BR147" i="1"/>
  <c r="BV147" i="1" s="1"/>
  <c r="BW147" i="1" s="1"/>
  <c r="BR149" i="1"/>
  <c r="BV149" i="1" s="1"/>
  <c r="BW149" i="1" s="1"/>
  <c r="BJ153" i="1"/>
  <c r="AT158" i="1"/>
  <c r="K158" i="1"/>
  <c r="AF158" i="1"/>
  <c r="AE158" i="1"/>
  <c r="BS162" i="1"/>
  <c r="BR162" i="1"/>
  <c r="BV162" i="1" s="1"/>
  <c r="BW162" i="1" s="1"/>
  <c r="AT163" i="1"/>
  <c r="N163" i="1"/>
  <c r="AE163" i="1"/>
  <c r="AE167" i="1"/>
  <c r="AT167" i="1"/>
  <c r="N167" i="1"/>
  <c r="CQ173" i="1"/>
  <c r="BH173" i="1" s="1"/>
  <c r="BJ173" i="1" s="1"/>
  <c r="S173" i="1"/>
  <c r="AT178" i="1"/>
  <c r="AF178" i="1"/>
  <c r="AE178" i="1"/>
  <c r="N178" i="1"/>
  <c r="AT201" i="1"/>
  <c r="N201" i="1"/>
  <c r="K201" i="1"/>
  <c r="AF201" i="1"/>
  <c r="AE201" i="1"/>
  <c r="AT205" i="1"/>
  <c r="AF205" i="1"/>
  <c r="AE205" i="1"/>
  <c r="N205" i="1"/>
  <c r="K205" i="1"/>
  <c r="BQ208" i="1"/>
  <c r="BS208" i="1"/>
  <c r="BR208" i="1"/>
  <c r="BV208" i="1" s="1"/>
  <c r="BW208" i="1" s="1"/>
  <c r="BK39" i="1"/>
  <c r="AT44" i="1"/>
  <c r="AT48" i="1"/>
  <c r="CQ49" i="1"/>
  <c r="BH49" i="1" s="1"/>
  <c r="BJ49" i="1" s="1"/>
  <c r="CQ58" i="1"/>
  <c r="BH58" i="1" s="1"/>
  <c r="BJ58" i="1" s="1"/>
  <c r="K61" i="1"/>
  <c r="S66" i="1"/>
  <c r="BJ67" i="1"/>
  <c r="BJ83" i="1"/>
  <c r="AT84" i="1"/>
  <c r="S84" i="1"/>
  <c r="T84" i="1" s="1"/>
  <c r="U84" i="1" s="1"/>
  <c r="CQ93" i="1"/>
  <c r="BH93" i="1" s="1"/>
  <c r="BJ93" i="1" s="1"/>
  <c r="CQ96" i="1"/>
  <c r="BH96" i="1" s="1"/>
  <c r="W101" i="1"/>
  <c r="CQ106" i="1"/>
  <c r="BH106" i="1" s="1"/>
  <c r="BJ106" i="1" s="1"/>
  <c r="BK139" i="1"/>
  <c r="BR140" i="1"/>
  <c r="BV140" i="1" s="1"/>
  <c r="BW140" i="1" s="1"/>
  <c r="K151" i="1"/>
  <c r="AT151" i="1"/>
  <c r="S151" i="1"/>
  <c r="T151" i="1" s="1"/>
  <c r="U151" i="1" s="1"/>
  <c r="Q151" i="1" s="1"/>
  <c r="O151" i="1" s="1"/>
  <c r="R151" i="1" s="1"/>
  <c r="L151" i="1" s="1"/>
  <c r="M151" i="1" s="1"/>
  <c r="K166" i="1"/>
  <c r="CQ172" i="1"/>
  <c r="BH172" i="1" s="1"/>
  <c r="BK172" i="1" s="1"/>
  <c r="S172" i="1"/>
  <c r="AE179" i="1"/>
  <c r="AT179" i="1"/>
  <c r="BK184" i="1"/>
  <c r="T187" i="1"/>
  <c r="U187" i="1" s="1"/>
  <c r="AB187" i="1" s="1"/>
  <c r="W53" i="1"/>
  <c r="S55" i="1"/>
  <c r="S59" i="1"/>
  <c r="S63" i="1"/>
  <c r="CQ65" i="1"/>
  <c r="BH65" i="1" s="1"/>
  <c r="BJ65" i="1" s="1"/>
  <c r="W73" i="1"/>
  <c r="CQ77" i="1"/>
  <c r="BH77" i="1" s="1"/>
  <c r="BJ77" i="1" s="1"/>
  <c r="CQ81" i="1"/>
  <c r="BH81" i="1" s="1"/>
  <c r="BJ81" i="1" s="1"/>
  <c r="W86" i="1"/>
  <c r="S100" i="1"/>
  <c r="W103" i="1"/>
  <c r="BJ107" i="1"/>
  <c r="S116" i="1"/>
  <c r="S118" i="1"/>
  <c r="BJ123" i="1"/>
  <c r="AT125" i="1"/>
  <c r="AF125" i="1"/>
  <c r="AE125" i="1"/>
  <c r="K125" i="1"/>
  <c r="AF132" i="1"/>
  <c r="AE132" i="1"/>
  <c r="BK134" i="1"/>
  <c r="CQ136" i="1"/>
  <c r="BH136" i="1" s="1"/>
  <c r="BJ136" i="1" s="1"/>
  <c r="AF137" i="1"/>
  <c r="BK138" i="1"/>
  <c r="CQ138" i="1"/>
  <c r="BH138" i="1" s="1"/>
  <c r="S138" i="1"/>
  <c r="BS144" i="1"/>
  <c r="BQ144" i="1"/>
  <c r="BK146" i="1"/>
  <c r="BS158" i="1"/>
  <c r="BR158" i="1"/>
  <c r="BV158" i="1" s="1"/>
  <c r="BW158" i="1" s="1"/>
  <c r="BQ158" i="1"/>
  <c r="AT174" i="1"/>
  <c r="K174" i="1"/>
  <c r="AF174" i="1"/>
  <c r="AE174" i="1"/>
  <c r="K178" i="1"/>
  <c r="N179" i="1"/>
  <c r="BK181" i="1"/>
  <c r="BQ181" i="1"/>
  <c r="BS181" i="1"/>
  <c r="BR181" i="1"/>
  <c r="BV181" i="1" s="1"/>
  <c r="BW181" i="1" s="1"/>
  <c r="BK214" i="1"/>
  <c r="S112" i="1"/>
  <c r="W113" i="1"/>
  <c r="W114" i="1"/>
  <c r="CQ116" i="1"/>
  <c r="BH116" i="1" s="1"/>
  <c r="BJ116" i="1" s="1"/>
  <c r="AE119" i="1"/>
  <c r="CQ119" i="1"/>
  <c r="BH119" i="1" s="1"/>
  <c r="BJ119" i="1" s="1"/>
  <c r="BK122" i="1"/>
  <c r="W123" i="1"/>
  <c r="BK127" i="1"/>
  <c r="W128" i="1"/>
  <c r="CQ129" i="1"/>
  <c r="BH129" i="1" s="1"/>
  <c r="BK129" i="1" s="1"/>
  <c r="W135" i="1"/>
  <c r="S136" i="1"/>
  <c r="W138" i="1"/>
  <c r="S141" i="1"/>
  <c r="CQ151" i="1"/>
  <c r="BH151" i="1" s="1"/>
  <c r="BJ151" i="1" s="1"/>
  <c r="CQ176" i="1"/>
  <c r="BH176" i="1" s="1"/>
  <c r="BJ176" i="1" s="1"/>
  <c r="S179" i="1"/>
  <c r="T179" i="1" s="1"/>
  <c r="U179" i="1" s="1"/>
  <c r="AB179" i="1" s="1"/>
  <c r="AE182" i="1"/>
  <c r="CQ184" i="1"/>
  <c r="BH184" i="1" s="1"/>
  <c r="BJ184" i="1" s="1"/>
  <c r="CQ185" i="1"/>
  <c r="BH185" i="1" s="1"/>
  <c r="BJ185" i="1" s="1"/>
  <c r="CQ195" i="1"/>
  <c r="BH195" i="1" s="1"/>
  <c r="BK195" i="1" s="1"/>
  <c r="BK196" i="1"/>
  <c r="N232" i="1"/>
  <c r="AF232" i="1"/>
  <c r="AE232" i="1"/>
  <c r="BS237" i="1"/>
  <c r="BR237" i="1"/>
  <c r="BV237" i="1" s="1"/>
  <c r="BW237" i="1" s="1"/>
  <c r="BQ237" i="1"/>
  <c r="V259" i="1"/>
  <c r="Z259" i="1" s="1"/>
  <c r="AC259" i="1"/>
  <c r="CQ278" i="1"/>
  <c r="BH278" i="1" s="1"/>
  <c r="S278" i="1"/>
  <c r="BQ297" i="1"/>
  <c r="BS297" i="1"/>
  <c r="BR297" i="1"/>
  <c r="BV297" i="1" s="1"/>
  <c r="BW297" i="1" s="1"/>
  <c r="AE310" i="1"/>
  <c r="AF310" i="1"/>
  <c r="N310" i="1"/>
  <c r="K215" i="1"/>
  <c r="AF215" i="1"/>
  <c r="S284" i="1"/>
  <c r="T284" i="1" s="1"/>
  <c r="U284" i="1" s="1"/>
  <c r="AB284" i="1" s="1"/>
  <c r="CQ284" i="1"/>
  <c r="BH284" i="1" s="1"/>
  <c r="BK284" i="1" s="1"/>
  <c r="CQ303" i="1"/>
  <c r="BH303" i="1" s="1"/>
  <c r="S303" i="1"/>
  <c r="T303" i="1" s="1"/>
  <c r="U303" i="1" s="1"/>
  <c r="CQ154" i="1"/>
  <c r="BH154" i="1" s="1"/>
  <c r="W158" i="1"/>
  <c r="CQ165" i="1"/>
  <c r="BH165" i="1" s="1"/>
  <c r="BJ165" i="1" s="1"/>
  <c r="W190" i="1"/>
  <c r="BK199" i="1"/>
  <c r="T202" i="1"/>
  <c r="U202" i="1" s="1"/>
  <c r="Q202" i="1" s="1"/>
  <c r="O202" i="1" s="1"/>
  <c r="R202" i="1" s="1"/>
  <c r="L202" i="1" s="1"/>
  <c r="M202" i="1" s="1"/>
  <c r="W214" i="1"/>
  <c r="AT235" i="1"/>
  <c r="BK252" i="1"/>
  <c r="S157" i="1"/>
  <c r="S161" i="1"/>
  <c r="W170" i="1"/>
  <c r="BJ179" i="1"/>
  <c r="BK203" i="1"/>
  <c r="BJ209" i="1"/>
  <c r="AE211" i="1"/>
  <c r="AF211" i="1"/>
  <c r="AT211" i="1"/>
  <c r="N211" i="1"/>
  <c r="BK218" i="1"/>
  <c r="N244" i="1"/>
  <c r="AE244" i="1"/>
  <c r="AF244" i="1"/>
  <c r="BJ256" i="1"/>
  <c r="W115" i="1"/>
  <c r="CQ115" i="1"/>
  <c r="BH115" i="1" s="1"/>
  <c r="BJ115" i="1" s="1"/>
  <c r="W127" i="1"/>
  <c r="S127" i="1"/>
  <c r="CQ128" i="1"/>
  <c r="BH128" i="1" s="1"/>
  <c r="W132" i="1"/>
  <c r="S132" i="1"/>
  <c r="BJ134" i="1"/>
  <c r="BK136" i="1"/>
  <c r="BJ146" i="1"/>
  <c r="W150" i="1"/>
  <c r="BJ166" i="1"/>
  <c r="BJ168" i="1"/>
  <c r="BK173" i="1"/>
  <c r="AT189" i="1"/>
  <c r="AE189" i="1"/>
  <c r="N189" i="1"/>
  <c r="AT192" i="1"/>
  <c r="K192" i="1"/>
  <c r="BJ195" i="1"/>
  <c r="BQ196" i="1"/>
  <c r="BS196" i="1"/>
  <c r="AB206" i="1"/>
  <c r="S211" i="1"/>
  <c r="T235" i="1"/>
  <c r="U235" i="1" s="1"/>
  <c r="V235" i="1" s="1"/>
  <c r="Z235" i="1" s="1"/>
  <c r="N236" i="1"/>
  <c r="K236" i="1"/>
  <c r="AF236" i="1"/>
  <c r="AE236" i="1"/>
  <c r="K244" i="1"/>
  <c r="BJ261" i="1"/>
  <c r="CQ268" i="1"/>
  <c r="BH268" i="1" s="1"/>
  <c r="S268" i="1"/>
  <c r="T268" i="1" s="1"/>
  <c r="U268" i="1" s="1"/>
  <c r="Q268" i="1" s="1"/>
  <c r="O268" i="1" s="1"/>
  <c r="R268" i="1" s="1"/>
  <c r="L268" i="1" s="1"/>
  <c r="M268" i="1" s="1"/>
  <c r="CQ273" i="1"/>
  <c r="BH273" i="1" s="1"/>
  <c r="BJ273" i="1" s="1"/>
  <c r="S273" i="1"/>
  <c r="K282" i="1"/>
  <c r="CQ287" i="1"/>
  <c r="BH287" i="1" s="1"/>
  <c r="S115" i="1"/>
  <c r="T115" i="1" s="1"/>
  <c r="U115" i="1" s="1"/>
  <c r="AT119" i="1"/>
  <c r="S124" i="1"/>
  <c r="CQ126" i="1"/>
  <c r="BH126" i="1" s="1"/>
  <c r="BK126" i="1" s="1"/>
  <c r="BJ128" i="1"/>
  <c r="S128" i="1"/>
  <c r="W130" i="1"/>
  <c r="BJ140" i="1"/>
  <c r="W146" i="1"/>
  <c r="S148" i="1"/>
  <c r="BJ149" i="1"/>
  <c r="S163" i="1"/>
  <c r="T163" i="1" s="1"/>
  <c r="U163" i="1" s="1"/>
  <c r="S168" i="1"/>
  <c r="T168" i="1" s="1"/>
  <c r="U168" i="1" s="1"/>
  <c r="V168" i="1" s="1"/>
  <c r="Z168" i="1" s="1"/>
  <c r="BK169" i="1"/>
  <c r="S177" i="1"/>
  <c r="BS185" i="1"/>
  <c r="N191" i="1"/>
  <c r="S196" i="1"/>
  <c r="CQ204" i="1"/>
  <c r="BH204" i="1" s="1"/>
  <c r="BJ204" i="1" s="1"/>
  <c r="S204" i="1"/>
  <c r="T204" i="1" s="1"/>
  <c r="U204" i="1" s="1"/>
  <c r="AB204" i="1" s="1"/>
  <c r="BK205" i="1"/>
  <c r="K207" i="1"/>
  <c r="K211" i="1"/>
  <c r="K239" i="1"/>
  <c r="AT239" i="1"/>
  <c r="AB259" i="1"/>
  <c r="CQ113" i="1"/>
  <c r="BH113" i="1" s="1"/>
  <c r="BJ113" i="1" s="1"/>
  <c r="BJ117" i="1"/>
  <c r="W122" i="1"/>
  <c r="W126" i="1"/>
  <c r="BK131" i="1"/>
  <c r="S135" i="1"/>
  <c r="BJ138" i="1"/>
  <c r="CQ148" i="1"/>
  <c r="BH148" i="1" s="1"/>
  <c r="BJ148" i="1" s="1"/>
  <c r="CQ156" i="1"/>
  <c r="BH156" i="1" s="1"/>
  <c r="BJ156" i="1" s="1"/>
  <c r="N159" i="1"/>
  <c r="CQ163" i="1"/>
  <c r="BH163" i="1" s="1"/>
  <c r="BJ163" i="1" s="1"/>
  <c r="S180" i="1"/>
  <c r="W181" i="1"/>
  <c r="CQ181" i="1"/>
  <c r="BH181" i="1" s="1"/>
  <c r="BJ181" i="1" s="1"/>
  <c r="W185" i="1"/>
  <c r="S188" i="1"/>
  <c r="K208" i="1"/>
  <c r="AF208" i="1"/>
  <c r="AE208" i="1"/>
  <c r="N208" i="1"/>
  <c r="BQ212" i="1"/>
  <c r="BS212" i="1"/>
  <c r="AT217" i="1"/>
  <c r="N217" i="1"/>
  <c r="BQ219" i="1"/>
  <c r="BR219" i="1"/>
  <c r="BV219" i="1" s="1"/>
  <c r="BW219" i="1" s="1"/>
  <c r="BS228" i="1"/>
  <c r="BR228" i="1"/>
  <c r="BV228" i="1" s="1"/>
  <c r="BW228" i="1" s="1"/>
  <c r="W196" i="1"/>
  <c r="AE197" i="1"/>
  <c r="W200" i="1"/>
  <c r="CQ200" i="1"/>
  <c r="BH200" i="1" s="1"/>
  <c r="BJ200" i="1" s="1"/>
  <c r="BK204" i="1"/>
  <c r="W210" i="1"/>
  <c r="W222" i="1"/>
  <c r="W226" i="1"/>
  <c r="S227" i="1"/>
  <c r="N233" i="1"/>
  <c r="S233" i="1"/>
  <c r="S241" i="1"/>
  <c r="T241" i="1" s="1"/>
  <c r="U241" i="1" s="1"/>
  <c r="AB241" i="1" s="1"/>
  <c r="CQ241" i="1"/>
  <c r="BH241" i="1" s="1"/>
  <c r="BJ241" i="1" s="1"/>
  <c r="N248" i="1"/>
  <c r="AF248" i="1"/>
  <c r="W251" i="1"/>
  <c r="BK264" i="1"/>
  <c r="BJ287" i="1"/>
  <c r="S295" i="1"/>
  <c r="T295" i="1" s="1"/>
  <c r="U295" i="1" s="1"/>
  <c r="S216" i="1"/>
  <c r="T216" i="1" s="1"/>
  <c r="U216" i="1" s="1"/>
  <c r="CQ218" i="1"/>
  <c r="BH218" i="1" s="1"/>
  <c r="BJ218" i="1" s="1"/>
  <c r="BJ236" i="1"/>
  <c r="BJ238" i="1"/>
  <c r="S249" i="1"/>
  <c r="BJ264" i="1"/>
  <c r="BK268" i="1"/>
  <c r="S283" i="1"/>
  <c r="T283" i="1" s="1"/>
  <c r="U283" i="1" s="1"/>
  <c r="AB283" i="1" s="1"/>
  <c r="N298" i="1"/>
  <c r="AT298" i="1"/>
  <c r="K298" i="1"/>
  <c r="AE302" i="1"/>
  <c r="AF302" i="1"/>
  <c r="K302" i="1"/>
  <c r="AE303" i="1"/>
  <c r="AF303" i="1"/>
  <c r="N303" i="1"/>
  <c r="CQ221" i="1"/>
  <c r="BH221" i="1" s="1"/>
  <c r="BK227" i="1"/>
  <c r="S228" i="1"/>
  <c r="W235" i="1"/>
  <c r="CQ240" i="1"/>
  <c r="BH240" i="1" s="1"/>
  <c r="BJ240" i="1" s="1"/>
  <c r="CQ250" i="1"/>
  <c r="BH250" i="1" s="1"/>
  <c r="BK250" i="1" s="1"/>
  <c r="S250" i="1"/>
  <c r="BJ268" i="1"/>
  <c r="T289" i="1"/>
  <c r="U289" i="1" s="1"/>
  <c r="S296" i="1"/>
  <c r="CQ296" i="1"/>
  <c r="BH296" i="1" s="1"/>
  <c r="BK296" i="1" s="1"/>
  <c r="AF304" i="1"/>
  <c r="AE304" i="1"/>
  <c r="AT304" i="1"/>
  <c r="N304" i="1"/>
  <c r="BK228" i="1"/>
  <c r="BJ232" i="1"/>
  <c r="N240" i="1"/>
  <c r="AF240" i="1"/>
  <c r="AE240" i="1"/>
  <c r="K243" i="1"/>
  <c r="AT243" i="1"/>
  <c r="T255" i="1"/>
  <c r="U255" i="1" s="1"/>
  <c r="V255" i="1" s="1"/>
  <c r="Z255" i="1" s="1"/>
  <c r="BK256" i="1"/>
  <c r="BJ257" i="1"/>
  <c r="K270" i="1"/>
  <c r="S270" i="1"/>
  <c r="K274" i="1"/>
  <c r="N302" i="1"/>
  <c r="K303" i="1"/>
  <c r="BJ303" i="1"/>
  <c r="K304" i="1"/>
  <c r="BK305" i="1"/>
  <c r="BK200" i="1"/>
  <c r="BJ207" i="1"/>
  <c r="CQ208" i="1"/>
  <c r="BH208" i="1" s="1"/>
  <c r="BK208" i="1" s="1"/>
  <c r="W216" i="1"/>
  <c r="BK217" i="1"/>
  <c r="S218" i="1"/>
  <c r="S223" i="1"/>
  <c r="BK232" i="1"/>
  <c r="BK236" i="1"/>
  <c r="K240" i="1"/>
  <c r="BQ240" i="1"/>
  <c r="BS240" i="1"/>
  <c r="BR240" i="1"/>
  <c r="BV240" i="1" s="1"/>
  <c r="BW240" i="1" s="1"/>
  <c r="BS244" i="1"/>
  <c r="BQ244" i="1"/>
  <c r="AT266" i="1"/>
  <c r="AF266" i="1"/>
  <c r="BS270" i="1"/>
  <c r="BQ270" i="1"/>
  <c r="BS278" i="1"/>
  <c r="BQ278" i="1"/>
  <c r="BS200" i="1"/>
  <c r="S207" i="1"/>
  <c r="T207" i="1" s="1"/>
  <c r="U207" i="1" s="1"/>
  <c r="Q207" i="1" s="1"/>
  <c r="O207" i="1" s="1"/>
  <c r="R207" i="1" s="1"/>
  <c r="L207" i="1" s="1"/>
  <c r="M207" i="1" s="1"/>
  <c r="AE216" i="1"/>
  <c r="S217" i="1"/>
  <c r="T217" i="1" s="1"/>
  <c r="U217" i="1" s="1"/>
  <c r="AT222" i="1"/>
  <c r="N224" i="1"/>
  <c r="S231" i="1"/>
  <c r="T231" i="1" s="1"/>
  <c r="U231" i="1" s="1"/>
  <c r="S232" i="1"/>
  <c r="AE233" i="1"/>
  <c r="CQ237" i="1"/>
  <c r="BH237" i="1" s="1"/>
  <c r="BK237" i="1" s="1"/>
  <c r="S238" i="1"/>
  <c r="BR244" i="1"/>
  <c r="BV244" i="1" s="1"/>
  <c r="BW244" i="1" s="1"/>
  <c r="AE248" i="1"/>
  <c r="BQ253" i="1"/>
  <c r="BR253" i="1"/>
  <c r="BV253" i="1" s="1"/>
  <c r="BW253" i="1" s="1"/>
  <c r="S257" i="1"/>
  <c r="T257" i="1" s="1"/>
  <c r="U257" i="1" s="1"/>
  <c r="S263" i="1"/>
  <c r="CQ263" i="1"/>
  <c r="BH263" i="1" s="1"/>
  <c r="BK263" i="1" s="1"/>
  <c r="CQ272" i="1"/>
  <c r="BH272" i="1" s="1"/>
  <c r="BJ272" i="1" s="1"/>
  <c r="BJ280" i="1"/>
  <c r="BK285" i="1"/>
  <c r="S292" i="1"/>
  <c r="S193" i="1"/>
  <c r="S197" i="1"/>
  <c r="S198" i="1"/>
  <c r="T198" i="1" s="1"/>
  <c r="U198" i="1" s="1"/>
  <c r="AB198" i="1" s="1"/>
  <c r="W215" i="1"/>
  <c r="CQ217" i="1"/>
  <c r="BH217" i="1" s="1"/>
  <c r="BJ217" i="1" s="1"/>
  <c r="CQ222" i="1"/>
  <c r="BH222" i="1" s="1"/>
  <c r="BJ222" i="1" s="1"/>
  <c r="BR223" i="1"/>
  <c r="BV223" i="1" s="1"/>
  <c r="BW223" i="1" s="1"/>
  <c r="BQ232" i="1"/>
  <c r="S234" i="1"/>
  <c r="BJ250" i="1"/>
  <c r="BR262" i="1"/>
  <c r="BV262" i="1" s="1"/>
  <c r="BW262" i="1" s="1"/>
  <c r="CQ264" i="1"/>
  <c r="BH264" i="1" s="1"/>
  <c r="AT276" i="1"/>
  <c r="K276" i="1"/>
  <c r="CQ277" i="1"/>
  <c r="BH277" i="1" s="1"/>
  <c r="BJ277" i="1" s="1"/>
  <c r="S277" i="1"/>
  <c r="BK282" i="1"/>
  <c r="W299" i="1"/>
  <c r="BK310" i="1"/>
  <c r="CQ242" i="1"/>
  <c r="BH242" i="1" s="1"/>
  <c r="BK242" i="1" s="1"/>
  <c r="W243" i="1"/>
  <c r="CQ249" i="1"/>
  <c r="BH249" i="1" s="1"/>
  <c r="BJ249" i="1" s="1"/>
  <c r="CQ251" i="1"/>
  <c r="BH251" i="1" s="1"/>
  <c r="BJ251" i="1" s="1"/>
  <c r="CQ252" i="1"/>
  <c r="BH252" i="1" s="1"/>
  <c r="BJ252" i="1" s="1"/>
  <c r="W253" i="1"/>
  <c r="CQ253" i="1"/>
  <c r="BH253" i="1" s="1"/>
  <c r="BJ253" i="1" s="1"/>
  <c r="W256" i="1"/>
  <c r="W258" i="1"/>
  <c r="BK261" i="1"/>
  <c r="S267" i="1"/>
  <c r="T267" i="1" s="1"/>
  <c r="U267" i="1" s="1"/>
  <c r="W281" i="1"/>
  <c r="BQ282" i="1"/>
  <c r="CQ285" i="1"/>
  <c r="BH285" i="1" s="1"/>
  <c r="BJ285" i="1" s="1"/>
  <c r="W286" i="1"/>
  <c r="BK289" i="1"/>
  <c r="W291" i="1"/>
  <c r="CQ294" i="1"/>
  <c r="BH294" i="1" s="1"/>
  <c r="BJ294" i="1" s="1"/>
  <c r="AE300" i="1"/>
  <c r="AF301" i="1"/>
  <c r="K308" i="1"/>
  <c r="W309" i="1"/>
  <c r="AF312" i="1"/>
  <c r="S313" i="1"/>
  <c r="T313" i="1" s="1"/>
  <c r="U313" i="1" s="1"/>
  <c r="AT308" i="1"/>
  <c r="W310" i="1"/>
  <c r="BJ242" i="1"/>
  <c r="BJ246" i="1"/>
  <c r="CQ248" i="1"/>
  <c r="BH248" i="1" s="1"/>
  <c r="K252" i="1"/>
  <c r="CQ256" i="1"/>
  <c r="BH256" i="1" s="1"/>
  <c r="W275" i="1"/>
  <c r="S287" i="1"/>
  <c r="W306" i="1"/>
  <c r="W308" i="1"/>
  <c r="AT309" i="1"/>
  <c r="CQ311" i="1"/>
  <c r="BH311" i="1" s="1"/>
  <c r="BJ311" i="1" s="1"/>
  <c r="CQ314" i="1"/>
  <c r="BH314" i="1" s="1"/>
  <c r="BJ314" i="1" s="1"/>
  <c r="CQ238" i="1"/>
  <c r="BH238" i="1" s="1"/>
  <c r="BK238" i="1" s="1"/>
  <c r="S239" i="1"/>
  <c r="T239" i="1" s="1"/>
  <c r="U239" i="1" s="1"/>
  <c r="V239" i="1" s="1"/>
  <c r="Z239" i="1" s="1"/>
  <c r="S248" i="1"/>
  <c r="S258" i="1"/>
  <c r="BJ282" i="1"/>
  <c r="K291" i="1"/>
  <c r="AF292" i="1"/>
  <c r="S293" i="1"/>
  <c r="T293" i="1" s="1"/>
  <c r="U293" i="1" s="1"/>
  <c r="W295" i="1"/>
  <c r="AT297" i="1"/>
  <c r="S305" i="1"/>
  <c r="S307" i="1"/>
  <c r="AE308" i="1"/>
  <c r="S265" i="1"/>
  <c r="T265" i="1" s="1"/>
  <c r="U265" i="1" s="1"/>
  <c r="W268" i="1"/>
  <c r="S281" i="1"/>
  <c r="BK288" i="1"/>
  <c r="S297" i="1"/>
  <c r="BK303" i="1"/>
  <c r="CQ305" i="1"/>
  <c r="BH305" i="1" s="1"/>
  <c r="N309" i="1"/>
  <c r="AE313" i="1"/>
  <c r="BS32" i="1"/>
  <c r="BR32" i="1"/>
  <c r="BV32" i="1" s="1"/>
  <c r="BW32" i="1" s="1"/>
  <c r="BQ32" i="1"/>
  <c r="AA26" i="1"/>
  <c r="AA18" i="1"/>
  <c r="AA46" i="1"/>
  <c r="V29" i="1"/>
  <c r="Z29" i="1" s="1"/>
  <c r="AB29" i="1"/>
  <c r="AC29" i="1"/>
  <c r="AA42" i="1"/>
  <c r="AB92" i="1"/>
  <c r="AD92" i="1" s="1"/>
  <c r="V92" i="1"/>
  <c r="Z92" i="1" s="1"/>
  <c r="AC92" i="1"/>
  <c r="BR19" i="1"/>
  <c r="BV19" i="1" s="1"/>
  <c r="BW19" i="1" s="1"/>
  <c r="BQ19" i="1"/>
  <c r="BS19" i="1"/>
  <c r="AA30" i="1"/>
  <c r="BR39" i="1"/>
  <c r="BV39" i="1" s="1"/>
  <c r="BW39" i="1" s="1"/>
  <c r="BQ39" i="1"/>
  <c r="BS39" i="1"/>
  <c r="V77" i="1"/>
  <c r="Z77" i="1" s="1"/>
  <c r="AB77" i="1"/>
  <c r="AC77" i="1"/>
  <c r="BS96" i="1"/>
  <c r="BR96" i="1"/>
  <c r="BV96" i="1" s="1"/>
  <c r="BW96" i="1" s="1"/>
  <c r="BQ96" i="1"/>
  <c r="AC28" i="1"/>
  <c r="AB28" i="1"/>
  <c r="V28" i="1"/>
  <c r="Z28" i="1" s="1"/>
  <c r="AA91" i="1"/>
  <c r="V97" i="1"/>
  <c r="Z97" i="1" s="1"/>
  <c r="AC97" i="1"/>
  <c r="AB97" i="1"/>
  <c r="AD97" i="1" s="1"/>
  <c r="V32" i="1"/>
  <c r="Z32" i="1" s="1"/>
  <c r="BQ44" i="1"/>
  <c r="BS44" i="1"/>
  <c r="BR44" i="1"/>
  <c r="BV44" i="1" s="1"/>
  <c r="BW44" i="1" s="1"/>
  <c r="T62" i="1"/>
  <c r="U62" i="1" s="1"/>
  <c r="AB62" i="1" s="1"/>
  <c r="AA22" i="1"/>
  <c r="BS28" i="1"/>
  <c r="BR28" i="1"/>
  <c r="BV28" i="1" s="1"/>
  <c r="BW28" i="1" s="1"/>
  <c r="BQ28" i="1"/>
  <c r="AA34" i="1"/>
  <c r="BS36" i="1"/>
  <c r="BR36" i="1"/>
  <c r="BV36" i="1" s="1"/>
  <c r="BW36" i="1" s="1"/>
  <c r="BQ36" i="1"/>
  <c r="T78" i="1"/>
  <c r="U78" i="1" s="1"/>
  <c r="BS16" i="1"/>
  <c r="BR16" i="1"/>
  <c r="BV16" i="1" s="1"/>
  <c r="BW16" i="1" s="1"/>
  <c r="BQ16" i="1"/>
  <c r="AF17" i="1"/>
  <c r="AE17" i="1"/>
  <c r="N17" i="1"/>
  <c r="AT17" i="1"/>
  <c r="K17" i="1"/>
  <c r="V20" i="1"/>
  <c r="Z20" i="1" s="1"/>
  <c r="AC20" i="1"/>
  <c r="AB20" i="1"/>
  <c r="T18" i="1"/>
  <c r="U18" i="1" s="1"/>
  <c r="Q18" i="1" s="1"/>
  <c r="O18" i="1" s="1"/>
  <c r="R18" i="1" s="1"/>
  <c r="L18" i="1" s="1"/>
  <c r="M18" i="1" s="1"/>
  <c r="BS20" i="1"/>
  <c r="BR20" i="1"/>
  <c r="BV20" i="1" s="1"/>
  <c r="BW20" i="1" s="1"/>
  <c r="BQ20" i="1"/>
  <c r="AA19" i="1"/>
  <c r="AF21" i="1"/>
  <c r="AE21" i="1"/>
  <c r="N21" i="1"/>
  <c r="K21" i="1"/>
  <c r="AT21" i="1"/>
  <c r="AA39" i="1"/>
  <c r="BQ40" i="1"/>
  <c r="BS40" i="1"/>
  <c r="BR40" i="1"/>
  <c r="BV40" i="1" s="1"/>
  <c r="BW40" i="1" s="1"/>
  <c r="BS76" i="1"/>
  <c r="BR76" i="1"/>
  <c r="BV76" i="1" s="1"/>
  <c r="BW76" i="1" s="1"/>
  <c r="BQ76" i="1"/>
  <c r="V21" i="1"/>
  <c r="Z21" i="1" s="1"/>
  <c r="AB21" i="1"/>
  <c r="AC21" i="1"/>
  <c r="BS24" i="1"/>
  <c r="BR24" i="1"/>
  <c r="BV24" i="1" s="1"/>
  <c r="BW24" i="1" s="1"/>
  <c r="BQ24" i="1"/>
  <c r="AF29" i="1"/>
  <c r="AE29" i="1"/>
  <c r="N29" i="1"/>
  <c r="AT29" i="1"/>
  <c r="K29" i="1"/>
  <c r="BS31" i="1"/>
  <c r="BR31" i="1"/>
  <c r="BV31" i="1" s="1"/>
  <c r="BW31" i="1" s="1"/>
  <c r="BQ31" i="1"/>
  <c r="AA38" i="1"/>
  <c r="BS126" i="1"/>
  <c r="BR126" i="1"/>
  <c r="BV126" i="1" s="1"/>
  <c r="BW126" i="1" s="1"/>
  <c r="BQ126" i="1"/>
  <c r="AA55" i="1"/>
  <c r="S64" i="1"/>
  <c r="CQ64" i="1"/>
  <c r="BH64" i="1" s="1"/>
  <c r="BJ64" i="1" s="1"/>
  <c r="BS72" i="1"/>
  <c r="BR72" i="1"/>
  <c r="BV72" i="1" s="1"/>
  <c r="BW72" i="1" s="1"/>
  <c r="BQ72" i="1"/>
  <c r="AA95" i="1"/>
  <c r="BS105" i="1"/>
  <c r="BR105" i="1"/>
  <c r="BV105" i="1" s="1"/>
  <c r="BW105" i="1" s="1"/>
  <c r="BQ105" i="1"/>
  <c r="BR114" i="1"/>
  <c r="BV114" i="1" s="1"/>
  <c r="BW114" i="1" s="1"/>
  <c r="BQ114" i="1"/>
  <c r="BS114" i="1"/>
  <c r="BS25" i="1"/>
  <c r="BR25" i="1"/>
  <c r="BV25" i="1" s="1"/>
  <c r="BW25" i="1" s="1"/>
  <c r="BQ25" i="1"/>
  <c r="BK36" i="1"/>
  <c r="K40" i="1"/>
  <c r="AE40" i="1"/>
  <c r="AF40" i="1"/>
  <c r="T42" i="1"/>
  <c r="U42" i="1" s="1"/>
  <c r="Q42" i="1" s="1"/>
  <c r="O42" i="1" s="1"/>
  <c r="R42" i="1" s="1"/>
  <c r="L42" i="1" s="1"/>
  <c r="M42" i="1" s="1"/>
  <c r="BS60" i="1"/>
  <c r="BR60" i="1"/>
  <c r="BV60" i="1" s="1"/>
  <c r="BW60" i="1" s="1"/>
  <c r="T74" i="1"/>
  <c r="U74" i="1" s="1"/>
  <c r="BS100" i="1"/>
  <c r="BR100" i="1"/>
  <c r="BV100" i="1" s="1"/>
  <c r="BW100" i="1" s="1"/>
  <c r="T106" i="1"/>
  <c r="U106" i="1" s="1"/>
  <c r="AA209" i="1"/>
  <c r="K20" i="1"/>
  <c r="AF20" i="1"/>
  <c r="AB42" i="1"/>
  <c r="BS47" i="1"/>
  <c r="BR47" i="1"/>
  <c r="BV47" i="1" s="1"/>
  <c r="BW47" i="1" s="1"/>
  <c r="BQ47" i="1"/>
  <c r="BQ60" i="1"/>
  <c r="BK87" i="1"/>
  <c r="AA90" i="1"/>
  <c r="CQ92" i="1"/>
  <c r="BH92" i="1" s="1"/>
  <c r="BK92" i="1" s="1"/>
  <c r="AA116" i="1"/>
  <c r="BS136" i="1"/>
  <c r="BR136" i="1"/>
  <c r="BV136" i="1" s="1"/>
  <c r="BW136" i="1" s="1"/>
  <c r="AA155" i="1"/>
  <c r="T155" i="1"/>
  <c r="U155" i="1" s="1"/>
  <c r="Q155" i="1" s="1"/>
  <c r="O155" i="1" s="1"/>
  <c r="R155" i="1" s="1"/>
  <c r="L155" i="1" s="1"/>
  <c r="M155" i="1" s="1"/>
  <c r="T188" i="1"/>
  <c r="U188" i="1" s="1"/>
  <c r="AT209" i="1"/>
  <c r="K209" i="1"/>
  <c r="AF209" i="1"/>
  <c r="AE209" i="1"/>
  <c r="N209" i="1"/>
  <c r="CQ18" i="1"/>
  <c r="BH18" i="1" s="1"/>
  <c r="BJ18" i="1" s="1"/>
  <c r="T19" i="1"/>
  <c r="U19" i="1" s="1"/>
  <c r="BS21" i="1"/>
  <c r="BR21" i="1"/>
  <c r="BV21" i="1" s="1"/>
  <c r="BW21" i="1" s="1"/>
  <c r="BQ21" i="1"/>
  <c r="T22" i="1"/>
  <c r="U22" i="1" s="1"/>
  <c r="AB22" i="1" s="1"/>
  <c r="AE22" i="1"/>
  <c r="N22" i="1"/>
  <c r="AT22" i="1"/>
  <c r="CQ31" i="1"/>
  <c r="BH31" i="1" s="1"/>
  <c r="BK31" i="1" s="1"/>
  <c r="CQ38" i="1"/>
  <c r="BH38" i="1" s="1"/>
  <c r="BJ38" i="1" s="1"/>
  <c r="N40" i="1"/>
  <c r="S40" i="1"/>
  <c r="CQ40" i="1"/>
  <c r="BH40" i="1" s="1"/>
  <c r="BJ40" i="1" s="1"/>
  <c r="BR42" i="1"/>
  <c r="BV42" i="1" s="1"/>
  <c r="BW42" i="1" s="1"/>
  <c r="AA47" i="1"/>
  <c r="AF53" i="1"/>
  <c r="AE53" i="1"/>
  <c r="K53" i="1"/>
  <c r="AT53" i="1"/>
  <c r="BS56" i="1"/>
  <c r="BR56" i="1"/>
  <c r="BV56" i="1" s="1"/>
  <c r="BW56" i="1" s="1"/>
  <c r="BQ56" i="1"/>
  <c r="AA60" i="1"/>
  <c r="T60" i="1"/>
  <c r="U60" i="1" s="1"/>
  <c r="T66" i="1"/>
  <c r="U66" i="1" s="1"/>
  <c r="Q66" i="1" s="1"/>
  <c r="O66" i="1" s="1"/>
  <c r="R66" i="1" s="1"/>
  <c r="L66" i="1" s="1"/>
  <c r="M66" i="1" s="1"/>
  <c r="BR83" i="1"/>
  <c r="BV83" i="1" s="1"/>
  <c r="BW83" i="1" s="1"/>
  <c r="AA85" i="1"/>
  <c r="AB88" i="1"/>
  <c r="AE90" i="1"/>
  <c r="N90" i="1"/>
  <c r="AT90" i="1"/>
  <c r="AF90" i="1"/>
  <c r="K90" i="1"/>
  <c r="BQ91" i="1"/>
  <c r="AE101" i="1"/>
  <c r="K101" i="1"/>
  <c r="AF101" i="1"/>
  <c r="AT101" i="1"/>
  <c r="N101" i="1"/>
  <c r="AA111" i="1"/>
  <c r="BR118" i="1"/>
  <c r="BV118" i="1" s="1"/>
  <c r="BW118" i="1" s="1"/>
  <c r="BQ118" i="1"/>
  <c r="BS118" i="1"/>
  <c r="AA119" i="1"/>
  <c r="BQ136" i="1"/>
  <c r="K24" i="1"/>
  <c r="AF24" i="1"/>
  <c r="T34" i="1"/>
  <c r="U34" i="1" s="1"/>
  <c r="AB34" i="1" s="1"/>
  <c r="BK40" i="1"/>
  <c r="AF65" i="1"/>
  <c r="AE65" i="1"/>
  <c r="N65" i="1"/>
  <c r="K65" i="1"/>
  <c r="BS116" i="1"/>
  <c r="BR116" i="1"/>
  <c r="BV116" i="1" s="1"/>
  <c r="BW116" i="1" s="1"/>
  <c r="BK16" i="1"/>
  <c r="T23" i="1"/>
  <c r="U23" i="1" s="1"/>
  <c r="AB23" i="1" s="1"/>
  <c r="K32" i="1"/>
  <c r="AF32" i="1"/>
  <c r="AF33" i="1"/>
  <c r="AE33" i="1"/>
  <c r="N33" i="1"/>
  <c r="BS52" i="1"/>
  <c r="BR52" i="1"/>
  <c r="BV52" i="1" s="1"/>
  <c r="BW52" i="1" s="1"/>
  <c r="BQ52" i="1"/>
  <c r="BS53" i="1"/>
  <c r="BR53" i="1"/>
  <c r="BV53" i="1" s="1"/>
  <c r="BW53" i="1" s="1"/>
  <c r="BQ53" i="1"/>
  <c r="BS64" i="1"/>
  <c r="BR64" i="1"/>
  <c r="BV64" i="1" s="1"/>
  <c r="BW64" i="1" s="1"/>
  <c r="BQ64" i="1"/>
  <c r="T79" i="1"/>
  <c r="U79" i="1" s="1"/>
  <c r="AB79" i="1" s="1"/>
  <c r="BR87" i="1"/>
  <c r="BV87" i="1" s="1"/>
  <c r="BW87" i="1" s="1"/>
  <c r="BS87" i="1"/>
  <c r="V110" i="1"/>
  <c r="Z110" i="1" s="1"/>
  <c r="AC110" i="1"/>
  <c r="AB110" i="1"/>
  <c r="Q21" i="1"/>
  <c r="O21" i="1" s="1"/>
  <c r="R21" i="1" s="1"/>
  <c r="BS34" i="1"/>
  <c r="AA53" i="1"/>
  <c r="AF57" i="1"/>
  <c r="AE57" i="1"/>
  <c r="N57" i="1"/>
  <c r="K57" i="1"/>
  <c r="AA61" i="1"/>
  <c r="T70" i="1"/>
  <c r="U70" i="1" s="1"/>
  <c r="AB70" i="1" s="1"/>
  <c r="AA83" i="1"/>
  <c r="BQ87" i="1"/>
  <c r="S99" i="1"/>
  <c r="CQ99" i="1"/>
  <c r="BH99" i="1" s="1"/>
  <c r="BJ99" i="1" s="1"/>
  <c r="BQ100" i="1"/>
  <c r="AA127" i="1"/>
  <c r="K16" i="1"/>
  <c r="AF16" i="1"/>
  <c r="AE24" i="1"/>
  <c r="AA25" i="1"/>
  <c r="Q29" i="1"/>
  <c r="O29" i="1" s="1"/>
  <c r="R29" i="1" s="1"/>
  <c r="L29" i="1" s="1"/>
  <c r="M29" i="1" s="1"/>
  <c r="T30" i="1"/>
  <c r="U30" i="1" s="1"/>
  <c r="AB30" i="1" s="1"/>
  <c r="AE30" i="1"/>
  <c r="N30" i="1"/>
  <c r="AT30" i="1"/>
  <c r="K36" i="1"/>
  <c r="AF36" i="1"/>
  <c r="AF37" i="1"/>
  <c r="AE37" i="1"/>
  <c r="N37" i="1"/>
  <c r="AC41" i="1"/>
  <c r="AD41" i="1" s="1"/>
  <c r="V41" i="1"/>
  <c r="Z41" i="1" s="1"/>
  <c r="Q41" i="1"/>
  <c r="O41" i="1" s="1"/>
  <c r="R41" i="1" s="1"/>
  <c r="L41" i="1" s="1"/>
  <c r="M41" i="1" s="1"/>
  <c r="T43" i="1"/>
  <c r="U43" i="1" s="1"/>
  <c r="AB43" i="1" s="1"/>
  <c r="S44" i="1"/>
  <c r="CQ44" i="1"/>
  <c r="BH44" i="1" s="1"/>
  <c r="BK44" i="1" s="1"/>
  <c r="AA48" i="1"/>
  <c r="CQ53" i="1"/>
  <c r="BH53" i="1" s="1"/>
  <c r="S53" i="1"/>
  <c r="T54" i="1"/>
  <c r="U54" i="1" s="1"/>
  <c r="BQ55" i="1"/>
  <c r="BS55" i="1"/>
  <c r="BR55" i="1"/>
  <c r="BV55" i="1" s="1"/>
  <c r="BW55" i="1" s="1"/>
  <c r="BQ58" i="1"/>
  <c r="BR58" i="1"/>
  <c r="BV58" i="1" s="1"/>
  <c r="BW58" i="1" s="1"/>
  <c r="T61" i="1"/>
  <c r="U61" i="1" s="1"/>
  <c r="Q61" i="1" s="1"/>
  <c r="O61" i="1" s="1"/>
  <c r="R61" i="1" s="1"/>
  <c r="L61" i="1" s="1"/>
  <c r="M61" i="1" s="1"/>
  <c r="T71" i="1"/>
  <c r="U71" i="1" s="1"/>
  <c r="AE78" i="1"/>
  <c r="N78" i="1"/>
  <c r="AT78" i="1"/>
  <c r="AF78" i="1"/>
  <c r="K78" i="1"/>
  <c r="BK79" i="1"/>
  <c r="S80" i="1"/>
  <c r="CQ80" i="1"/>
  <c r="BH80" i="1" s="1"/>
  <c r="V81" i="1"/>
  <c r="Z81" i="1" s="1"/>
  <c r="AC81" i="1"/>
  <c r="AB81" i="1"/>
  <c r="AF81" i="1"/>
  <c r="AE81" i="1"/>
  <c r="N81" i="1"/>
  <c r="K81" i="1"/>
  <c r="BS83" i="1"/>
  <c r="AA84" i="1"/>
  <c r="T86" i="1"/>
  <c r="U86" i="1" s="1"/>
  <c r="AB86" i="1" s="1"/>
  <c r="AC88" i="1"/>
  <c r="AD88" i="1" s="1"/>
  <c r="Q89" i="1"/>
  <c r="O89" i="1" s="1"/>
  <c r="R89" i="1" s="1"/>
  <c r="L89" i="1" s="1"/>
  <c r="M89" i="1" s="1"/>
  <c r="AA89" i="1"/>
  <c r="BS89" i="1"/>
  <c r="BR89" i="1"/>
  <c r="BV89" i="1" s="1"/>
  <c r="BW89" i="1" s="1"/>
  <c r="BQ89" i="1"/>
  <c r="BR91" i="1"/>
  <c r="BV91" i="1" s="1"/>
  <c r="BW91" i="1" s="1"/>
  <c r="AA100" i="1"/>
  <c r="Q100" i="1"/>
  <c r="O100" i="1" s="1"/>
  <c r="R100" i="1" s="1"/>
  <c r="L100" i="1" s="1"/>
  <c r="M100" i="1" s="1"/>
  <c r="BS112" i="1"/>
  <c r="BR112" i="1"/>
  <c r="BV112" i="1" s="1"/>
  <c r="BW112" i="1" s="1"/>
  <c r="T123" i="1"/>
  <c r="U123" i="1" s="1"/>
  <c r="AA123" i="1"/>
  <c r="Q123" i="1"/>
  <c r="O123" i="1" s="1"/>
  <c r="R123" i="1" s="1"/>
  <c r="AA135" i="1"/>
  <c r="N24" i="1"/>
  <c r="T26" i="1"/>
  <c r="U26" i="1" s="1"/>
  <c r="AB26" i="1" s="1"/>
  <c r="AE34" i="1"/>
  <c r="N34" i="1"/>
  <c r="AT34" i="1"/>
  <c r="V65" i="1"/>
  <c r="Z65" i="1" s="1"/>
  <c r="AB65" i="1"/>
  <c r="AC65" i="1"/>
  <c r="BS68" i="1"/>
  <c r="BR68" i="1"/>
  <c r="BV68" i="1" s="1"/>
  <c r="BW68" i="1" s="1"/>
  <c r="BS88" i="1"/>
  <c r="BR88" i="1"/>
  <c r="BV88" i="1" s="1"/>
  <c r="BW88" i="1" s="1"/>
  <c r="BQ88" i="1"/>
  <c r="BQ90" i="1"/>
  <c r="BS90" i="1"/>
  <c r="AA28" i="1"/>
  <c r="Q28" i="1"/>
  <c r="O28" i="1" s="1"/>
  <c r="R28" i="1" s="1"/>
  <c r="L28" i="1" s="1"/>
  <c r="M28" i="1" s="1"/>
  <c r="N32" i="1"/>
  <c r="AA69" i="1"/>
  <c r="CQ23" i="1"/>
  <c r="BH23" i="1" s="1"/>
  <c r="BJ23" i="1" s="1"/>
  <c r="BS26" i="1"/>
  <c r="BK28" i="1"/>
  <c r="T31" i="1"/>
  <c r="U31" i="1" s="1"/>
  <c r="AB31" i="1" s="1"/>
  <c r="AT33" i="1"/>
  <c r="AA36" i="1"/>
  <c r="AA43" i="1"/>
  <c r="Q43" i="1"/>
  <c r="O43" i="1" s="1"/>
  <c r="R43" i="1" s="1"/>
  <c r="L43" i="1" s="1"/>
  <c r="M43" i="1" s="1"/>
  <c r="BK54" i="1"/>
  <c r="S56" i="1"/>
  <c r="CQ56" i="1"/>
  <c r="BH56" i="1" s="1"/>
  <c r="BJ56" i="1" s="1"/>
  <c r="BQ66" i="1"/>
  <c r="BR66" i="1"/>
  <c r="BV66" i="1" s="1"/>
  <c r="BW66" i="1" s="1"/>
  <c r="AA68" i="1"/>
  <c r="AF93" i="1"/>
  <c r="AE93" i="1"/>
  <c r="N93" i="1"/>
  <c r="K93" i="1"/>
  <c r="AF105" i="1"/>
  <c r="AE105" i="1"/>
  <c r="N105" i="1"/>
  <c r="AT105" i="1"/>
  <c r="K105" i="1"/>
  <c r="N16" i="1"/>
  <c r="BS17" i="1"/>
  <c r="BR17" i="1"/>
  <c r="BV17" i="1" s="1"/>
  <c r="BW17" i="1" s="1"/>
  <c r="BQ17" i="1"/>
  <c r="AE18" i="1"/>
  <c r="N18" i="1"/>
  <c r="AT18" i="1"/>
  <c r="BR22" i="1"/>
  <c r="BV22" i="1" s="1"/>
  <c r="BW22" i="1" s="1"/>
  <c r="AA24" i="1"/>
  <c r="K28" i="1"/>
  <c r="AF28" i="1"/>
  <c r="BS29" i="1"/>
  <c r="BR29" i="1"/>
  <c r="BV29" i="1" s="1"/>
  <c r="BW29" i="1" s="1"/>
  <c r="BQ29" i="1"/>
  <c r="AF34" i="1"/>
  <c r="BK35" i="1"/>
  <c r="S35" i="1"/>
  <c r="AT37" i="1"/>
  <c r="BS37" i="1"/>
  <c r="BR37" i="1"/>
  <c r="BV37" i="1" s="1"/>
  <c r="BW37" i="1" s="1"/>
  <c r="BQ37" i="1"/>
  <c r="T38" i="1"/>
  <c r="U38" i="1" s="1"/>
  <c r="Q38" i="1" s="1"/>
  <c r="O38" i="1" s="1"/>
  <c r="R38" i="1" s="1"/>
  <c r="L38" i="1" s="1"/>
  <c r="M38" i="1" s="1"/>
  <c r="AE38" i="1"/>
  <c r="N38" i="1"/>
  <c r="AT38" i="1"/>
  <c r="AF41" i="1"/>
  <c r="AE41" i="1"/>
  <c r="N41" i="1"/>
  <c r="CQ43" i="1"/>
  <c r="BH43" i="1" s="1"/>
  <c r="BK43" i="1" s="1"/>
  <c r="T45" i="1"/>
  <c r="U45" i="1" s="1"/>
  <c r="Q45" i="1"/>
  <c r="O45" i="1" s="1"/>
  <c r="R45" i="1" s="1"/>
  <c r="L45" i="1" s="1"/>
  <c r="M45" i="1" s="1"/>
  <c r="AA49" i="1"/>
  <c r="AE50" i="1"/>
  <c r="N50" i="1"/>
  <c r="AF50" i="1"/>
  <c r="T58" i="1"/>
  <c r="U58" i="1" s="1"/>
  <c r="Q58" i="1" s="1"/>
  <c r="O58" i="1" s="1"/>
  <c r="R58" i="1" s="1"/>
  <c r="L58" i="1" s="1"/>
  <c r="M58" i="1" s="1"/>
  <c r="T63" i="1"/>
  <c r="U63" i="1" s="1"/>
  <c r="AB63" i="1" s="1"/>
  <c r="CQ71" i="1"/>
  <c r="BH71" i="1" s="1"/>
  <c r="BK71" i="1" s="1"/>
  <c r="BS80" i="1"/>
  <c r="BR80" i="1"/>
  <c r="BV80" i="1" s="1"/>
  <c r="BW80" i="1" s="1"/>
  <c r="BQ80" i="1"/>
  <c r="T85" i="1"/>
  <c r="U85" i="1" s="1"/>
  <c r="Q85" i="1" s="1"/>
  <c r="O85" i="1" s="1"/>
  <c r="R85" i="1" s="1"/>
  <c r="L85" i="1" s="1"/>
  <c r="M85" i="1" s="1"/>
  <c r="AF89" i="1"/>
  <c r="AE89" i="1"/>
  <c r="N89" i="1"/>
  <c r="BS92" i="1"/>
  <c r="BR92" i="1"/>
  <c r="BV92" i="1" s="1"/>
  <c r="BW92" i="1" s="1"/>
  <c r="BQ92" i="1"/>
  <c r="BK96" i="1"/>
  <c r="AT100" i="1"/>
  <c r="K100" i="1"/>
  <c r="AE100" i="1"/>
  <c r="AF100" i="1"/>
  <c r="AA102" i="1"/>
  <c r="AA103" i="1"/>
  <c r="T103" i="1"/>
  <c r="U103" i="1" s="1"/>
  <c r="BS104" i="1"/>
  <c r="BR104" i="1"/>
  <c r="BV104" i="1" s="1"/>
  <c r="BW104" i="1" s="1"/>
  <c r="BQ104" i="1"/>
  <c r="AA107" i="1"/>
  <c r="Q107" i="1"/>
  <c r="O107" i="1" s="1"/>
  <c r="R107" i="1" s="1"/>
  <c r="L107" i="1" s="1"/>
  <c r="M107" i="1" s="1"/>
  <c r="BQ112" i="1"/>
  <c r="BK135" i="1"/>
  <c r="AF150" i="1"/>
  <c r="N150" i="1"/>
  <c r="AT150" i="1"/>
  <c r="AE150" i="1"/>
  <c r="AE26" i="1"/>
  <c r="N26" i="1"/>
  <c r="AT26" i="1"/>
  <c r="AA44" i="1"/>
  <c r="AE62" i="1"/>
  <c r="N62" i="1"/>
  <c r="AT62" i="1"/>
  <c r="AF62" i="1"/>
  <c r="K62" i="1"/>
  <c r="BQ74" i="1"/>
  <c r="BR74" i="1"/>
  <c r="BV74" i="1" s="1"/>
  <c r="BW74" i="1" s="1"/>
  <c r="V114" i="1"/>
  <c r="Z114" i="1" s="1"/>
  <c r="AC114" i="1"/>
  <c r="AB114" i="1"/>
  <c r="BS129" i="1"/>
  <c r="BR129" i="1"/>
  <c r="BV129" i="1" s="1"/>
  <c r="BW129" i="1" s="1"/>
  <c r="BQ129" i="1"/>
  <c r="BS137" i="1"/>
  <c r="BR137" i="1"/>
  <c r="BV137" i="1" s="1"/>
  <c r="BW137" i="1" s="1"/>
  <c r="BQ137" i="1"/>
  <c r="T138" i="1"/>
  <c r="U138" i="1" s="1"/>
  <c r="AF25" i="1"/>
  <c r="AE25" i="1"/>
  <c r="N25" i="1"/>
  <c r="CQ28" i="1"/>
  <c r="BH28" i="1" s="1"/>
  <c r="BS33" i="1"/>
  <c r="BR33" i="1"/>
  <c r="BV33" i="1" s="1"/>
  <c r="BW33" i="1" s="1"/>
  <c r="BQ33" i="1"/>
  <c r="BS71" i="1"/>
  <c r="BQ71" i="1"/>
  <c r="BR71" i="1"/>
  <c r="BV71" i="1" s="1"/>
  <c r="BW71" i="1" s="1"/>
  <c r="AE86" i="1"/>
  <c r="N86" i="1"/>
  <c r="AT86" i="1"/>
  <c r="AF86" i="1"/>
  <c r="K86" i="1"/>
  <c r="V93" i="1"/>
  <c r="Z93" i="1" s="1"/>
  <c r="AC93" i="1"/>
  <c r="T17" i="1"/>
  <c r="U17" i="1" s="1"/>
  <c r="Q17" i="1" s="1"/>
  <c r="O17" i="1" s="1"/>
  <c r="R17" i="1" s="1"/>
  <c r="L17" i="1" s="1"/>
  <c r="M17" i="1" s="1"/>
  <c r="N20" i="1"/>
  <c r="AD29" i="1"/>
  <c r="T37" i="1"/>
  <c r="U37" i="1" s="1"/>
  <c r="K44" i="1"/>
  <c r="AF44" i="1"/>
  <c r="AE44" i="1"/>
  <c r="V57" i="1"/>
  <c r="Z57" i="1" s="1"/>
  <c r="AB57" i="1"/>
  <c r="AC57" i="1"/>
  <c r="AD57" i="1" s="1"/>
  <c r="BQ63" i="1"/>
  <c r="BS63" i="1"/>
  <c r="BR63" i="1"/>
  <c r="BV63" i="1" s="1"/>
  <c r="BW63" i="1" s="1"/>
  <c r="CQ79" i="1"/>
  <c r="BH79" i="1" s="1"/>
  <c r="BS84" i="1"/>
  <c r="BR84" i="1"/>
  <c r="BV84" i="1" s="1"/>
  <c r="BW84" i="1" s="1"/>
  <c r="BS113" i="1"/>
  <c r="BR113" i="1"/>
  <c r="BV113" i="1" s="1"/>
  <c r="BW113" i="1" s="1"/>
  <c r="BQ113" i="1"/>
  <c r="V184" i="1"/>
  <c r="Z184" i="1" s="1"/>
  <c r="AC184" i="1"/>
  <c r="AD184" i="1" s="1"/>
  <c r="AB184" i="1"/>
  <c r="AF26" i="1"/>
  <c r="S27" i="1"/>
  <c r="N28" i="1"/>
  <c r="AE32" i="1"/>
  <c r="CQ32" i="1"/>
  <c r="BH32" i="1" s="1"/>
  <c r="BJ32" i="1" s="1"/>
  <c r="BJ16" i="1"/>
  <c r="W18" i="1"/>
  <c r="AE20" i="1"/>
  <c r="CQ20" i="1"/>
  <c r="BH20" i="1" s="1"/>
  <c r="BJ20" i="1" s="1"/>
  <c r="AA21" i="1"/>
  <c r="AD21" i="1" s="1"/>
  <c r="BS22" i="1"/>
  <c r="T25" i="1"/>
  <c r="U25" i="1" s="1"/>
  <c r="CQ27" i="1"/>
  <c r="BH27" i="1" s="1"/>
  <c r="BJ27" i="1" s="1"/>
  <c r="BS30" i="1"/>
  <c r="CQ35" i="1"/>
  <c r="BH35" i="1" s="1"/>
  <c r="BJ35" i="1" s="1"/>
  <c r="W38" i="1"/>
  <c r="AT41" i="1"/>
  <c r="BS41" i="1"/>
  <c r="BR41" i="1"/>
  <c r="BV41" i="1" s="1"/>
  <c r="BW41" i="1" s="1"/>
  <c r="BQ41" i="1"/>
  <c r="AF45" i="1"/>
  <c r="AE45" i="1"/>
  <c r="N45" i="1"/>
  <c r="BS45" i="1"/>
  <c r="BR45" i="1"/>
  <c r="BV45" i="1" s="1"/>
  <c r="BW45" i="1" s="1"/>
  <c r="BQ45" i="1"/>
  <c r="BK48" i="1"/>
  <c r="BS49" i="1"/>
  <c r="BR49" i="1"/>
  <c r="BV49" i="1" s="1"/>
  <c r="BW49" i="1" s="1"/>
  <c r="BQ49" i="1"/>
  <c r="AT50" i="1"/>
  <c r="BK51" i="1"/>
  <c r="S52" i="1"/>
  <c r="CQ52" i="1"/>
  <c r="BH52" i="1" s="1"/>
  <c r="BK52" i="1" s="1"/>
  <c r="BQ54" i="1"/>
  <c r="BR54" i="1"/>
  <c r="BV54" i="1" s="1"/>
  <c r="BW54" i="1" s="1"/>
  <c r="CQ63" i="1"/>
  <c r="BH63" i="1" s="1"/>
  <c r="BK63" i="1" s="1"/>
  <c r="BK66" i="1"/>
  <c r="BS66" i="1"/>
  <c r="BR75" i="1"/>
  <c r="BV75" i="1" s="1"/>
  <c r="BW75" i="1" s="1"/>
  <c r="Q77" i="1"/>
  <c r="O77" i="1" s="1"/>
  <c r="R77" i="1" s="1"/>
  <c r="L77" i="1" s="1"/>
  <c r="M77" i="1" s="1"/>
  <c r="AA77" i="1"/>
  <c r="BQ79" i="1"/>
  <c r="BS79" i="1"/>
  <c r="BR79" i="1"/>
  <c r="BV79" i="1" s="1"/>
  <c r="BW79" i="1" s="1"/>
  <c r="BJ80" i="1"/>
  <c r="W83" i="1"/>
  <c r="AT89" i="1"/>
  <c r="T90" i="1"/>
  <c r="U90" i="1" s="1"/>
  <c r="Q90" i="1" s="1"/>
  <c r="O90" i="1" s="1"/>
  <c r="R90" i="1" s="1"/>
  <c r="AA94" i="1"/>
  <c r="N100" i="1"/>
  <c r="AF106" i="1"/>
  <c r="AE106" i="1"/>
  <c r="N106" i="1"/>
  <c r="K106" i="1"/>
  <c r="AT106" i="1"/>
  <c r="AT120" i="1"/>
  <c r="K120" i="1"/>
  <c r="AE120" i="1"/>
  <c r="N120" i="1"/>
  <c r="AF120" i="1"/>
  <c r="AF126" i="1"/>
  <c r="AE126" i="1"/>
  <c r="K126" i="1"/>
  <c r="AA128" i="1"/>
  <c r="Q128" i="1"/>
  <c r="O128" i="1" s="1"/>
  <c r="R128" i="1" s="1"/>
  <c r="AA130" i="1"/>
  <c r="BS134" i="1"/>
  <c r="BR134" i="1"/>
  <c r="BV134" i="1" s="1"/>
  <c r="BW134" i="1" s="1"/>
  <c r="BQ134" i="1"/>
  <c r="AF138" i="1"/>
  <c r="AE138" i="1"/>
  <c r="K138" i="1"/>
  <c r="N138" i="1"/>
  <c r="AT138" i="1"/>
  <c r="BQ151" i="1"/>
  <c r="BR151" i="1"/>
  <c r="BV151" i="1" s="1"/>
  <c r="BW151" i="1" s="1"/>
  <c r="BS151" i="1"/>
  <c r="BQ165" i="1"/>
  <c r="BS165" i="1"/>
  <c r="BR165" i="1"/>
  <c r="BV165" i="1" s="1"/>
  <c r="BW165" i="1" s="1"/>
  <c r="AA16" i="1"/>
  <c r="T16" i="1"/>
  <c r="U16" i="1" s="1"/>
  <c r="AA20" i="1"/>
  <c r="Q20" i="1"/>
  <c r="O20" i="1" s="1"/>
  <c r="R20" i="1" s="1"/>
  <c r="L20" i="1" s="1"/>
  <c r="M20" i="1" s="1"/>
  <c r="AT24" i="1"/>
  <c r="BJ28" i="1"/>
  <c r="AA32" i="1"/>
  <c r="T33" i="1"/>
  <c r="U33" i="1" s="1"/>
  <c r="AA40" i="1"/>
  <c r="CQ42" i="1"/>
  <c r="BH42" i="1" s="1"/>
  <c r="BJ42" i="1" s="1"/>
  <c r="W50" i="1"/>
  <c r="AA52" i="1"/>
  <c r="T55" i="1"/>
  <c r="U55" i="1" s="1"/>
  <c r="Q55" i="1" s="1"/>
  <c r="O55" i="1" s="1"/>
  <c r="R55" i="1" s="1"/>
  <c r="L55" i="1" s="1"/>
  <c r="M55" i="1" s="1"/>
  <c r="AT65" i="1"/>
  <c r="AE70" i="1"/>
  <c r="N70" i="1"/>
  <c r="AT70" i="1"/>
  <c r="AF70" i="1"/>
  <c r="K70" i="1"/>
  <c r="S72" i="1"/>
  <c r="CQ72" i="1"/>
  <c r="BH72" i="1" s="1"/>
  <c r="BJ72" i="1" s="1"/>
  <c r="V73" i="1"/>
  <c r="Z73" i="1" s="1"/>
  <c r="AB73" i="1"/>
  <c r="AC73" i="1"/>
  <c r="AD73" i="1" s="1"/>
  <c r="AF73" i="1"/>
  <c r="AE73" i="1"/>
  <c r="N73" i="1"/>
  <c r="K73" i="1"/>
  <c r="AA76" i="1"/>
  <c r="T76" i="1"/>
  <c r="U76" i="1" s="1"/>
  <c r="Q76" i="1" s="1"/>
  <c r="O76" i="1" s="1"/>
  <c r="R76" i="1" s="1"/>
  <c r="AD77" i="1"/>
  <c r="K88" i="1"/>
  <c r="AF88" i="1"/>
  <c r="AT88" i="1"/>
  <c r="AE88" i="1"/>
  <c r="W90" i="1"/>
  <c r="AC96" i="1"/>
  <c r="AB96" i="1"/>
  <c r="BS101" i="1"/>
  <c r="BQ101" i="1"/>
  <c r="BR101" i="1"/>
  <c r="BV101" i="1" s="1"/>
  <c r="BW101" i="1" s="1"/>
  <c r="AA112" i="1"/>
  <c r="BS138" i="1"/>
  <c r="BR138" i="1"/>
  <c r="BV138" i="1" s="1"/>
  <c r="BW138" i="1" s="1"/>
  <c r="BQ138" i="1"/>
  <c r="AA143" i="1"/>
  <c r="AF77" i="1"/>
  <c r="AE77" i="1"/>
  <c r="N77" i="1"/>
  <c r="BS85" i="1"/>
  <c r="BR85" i="1"/>
  <c r="BV85" i="1" s="1"/>
  <c r="BW85" i="1" s="1"/>
  <c r="BQ85" i="1"/>
  <c r="T100" i="1"/>
  <c r="U100" i="1" s="1"/>
  <c r="CQ105" i="1"/>
  <c r="BH105" i="1" s="1"/>
  <c r="S105" i="1"/>
  <c r="Q114" i="1"/>
  <c r="O114" i="1" s="1"/>
  <c r="R114" i="1" s="1"/>
  <c r="L114" i="1" s="1"/>
  <c r="M114" i="1" s="1"/>
  <c r="AA114" i="1"/>
  <c r="AA115" i="1"/>
  <c r="CQ130" i="1"/>
  <c r="BH130" i="1" s="1"/>
  <c r="BK130" i="1" s="1"/>
  <c r="S130" i="1"/>
  <c r="AA134" i="1"/>
  <c r="AA136" i="1"/>
  <c r="AC137" i="1"/>
  <c r="V137" i="1"/>
  <c r="Z137" i="1" s="1"/>
  <c r="AT141" i="1"/>
  <c r="K141" i="1"/>
  <c r="AF141" i="1"/>
  <c r="AE141" i="1"/>
  <c r="N141" i="1"/>
  <c r="AA147" i="1"/>
  <c r="AA159" i="1"/>
  <c r="BS159" i="1"/>
  <c r="BR159" i="1"/>
  <c r="BV159" i="1" s="1"/>
  <c r="BW159" i="1" s="1"/>
  <c r="BQ159" i="1"/>
  <c r="T161" i="1"/>
  <c r="U161" i="1" s="1"/>
  <c r="K175" i="1"/>
  <c r="AF175" i="1"/>
  <c r="AE175" i="1"/>
  <c r="N175" i="1"/>
  <c r="AT175" i="1"/>
  <c r="AT42" i="1"/>
  <c r="AT46" i="1"/>
  <c r="CQ47" i="1"/>
  <c r="BH47" i="1" s="1"/>
  <c r="BJ47" i="1" s="1"/>
  <c r="T51" i="1"/>
  <c r="U51" i="1" s="1"/>
  <c r="N52" i="1"/>
  <c r="AT52" i="1"/>
  <c r="CQ54" i="1"/>
  <c r="BH54" i="1" s="1"/>
  <c r="BJ54" i="1" s="1"/>
  <c r="BK56" i="1"/>
  <c r="T59" i="1"/>
  <c r="U59" i="1" s="1"/>
  <c r="AB59" i="1" s="1"/>
  <c r="BS62" i="1"/>
  <c r="AD65" i="1"/>
  <c r="T67" i="1"/>
  <c r="U67" i="1" s="1"/>
  <c r="AB67" i="1" s="1"/>
  <c r="BS70" i="1"/>
  <c r="AT77" i="1"/>
  <c r="BS78" i="1"/>
  <c r="BK80" i="1"/>
  <c r="AD81" i="1"/>
  <c r="CQ82" i="1"/>
  <c r="BH82" i="1" s="1"/>
  <c r="BJ82" i="1" s="1"/>
  <c r="T83" i="1"/>
  <c r="U83" i="1" s="1"/>
  <c r="AB83" i="1" s="1"/>
  <c r="BS86" i="1"/>
  <c r="CQ88" i="1"/>
  <c r="BH88" i="1" s="1"/>
  <c r="BJ88" i="1" s="1"/>
  <c r="CQ94" i="1"/>
  <c r="BH94" i="1" s="1"/>
  <c r="BJ94" i="1" s="1"/>
  <c r="T95" i="1"/>
  <c r="U95" i="1" s="1"/>
  <c r="Q95" i="1" s="1"/>
  <c r="O95" i="1" s="1"/>
  <c r="R95" i="1" s="1"/>
  <c r="L95" i="1" s="1"/>
  <c r="M95" i="1" s="1"/>
  <c r="K96" i="1"/>
  <c r="AF96" i="1"/>
  <c r="Q97" i="1"/>
  <c r="O97" i="1" s="1"/>
  <c r="R97" i="1" s="1"/>
  <c r="L97" i="1" s="1"/>
  <c r="M97" i="1" s="1"/>
  <c r="T98" i="1"/>
  <c r="U98" i="1" s="1"/>
  <c r="AB98" i="1" s="1"/>
  <c r="AE98" i="1"/>
  <c r="N98" i="1"/>
  <c r="AT98" i="1"/>
  <c r="BJ100" i="1"/>
  <c r="CQ100" i="1"/>
  <c r="BH100" i="1" s="1"/>
  <c r="AB103" i="1"/>
  <c r="Q109" i="1"/>
  <c r="O109" i="1" s="1"/>
  <c r="R109" i="1" s="1"/>
  <c r="L109" i="1" s="1"/>
  <c r="M109" i="1" s="1"/>
  <c r="BK111" i="1"/>
  <c r="CQ112" i="1"/>
  <c r="BH112" i="1" s="1"/>
  <c r="BK112" i="1" s="1"/>
  <c r="T116" i="1"/>
  <c r="U116" i="1" s="1"/>
  <c r="AB116" i="1" s="1"/>
  <c r="T119" i="1"/>
  <c r="U119" i="1" s="1"/>
  <c r="AB119" i="1" s="1"/>
  <c r="AF121" i="1"/>
  <c r="AE121" i="1"/>
  <c r="AT121" i="1"/>
  <c r="K121" i="1"/>
  <c r="BJ124" i="1"/>
  <c r="CQ125" i="1"/>
  <c r="BH125" i="1" s="1"/>
  <c r="BK125" i="1" s="1"/>
  <c r="S125" i="1"/>
  <c r="BQ128" i="1"/>
  <c r="AA129" i="1"/>
  <c r="T135" i="1"/>
  <c r="U135" i="1" s="1"/>
  <c r="Q135" i="1" s="1"/>
  <c r="O135" i="1" s="1"/>
  <c r="R135" i="1" s="1"/>
  <c r="CQ137" i="1"/>
  <c r="BH137" i="1" s="1"/>
  <c r="BS141" i="1"/>
  <c r="BR141" i="1"/>
  <c r="BV141" i="1" s="1"/>
  <c r="BW141" i="1" s="1"/>
  <c r="BQ141" i="1"/>
  <c r="BS142" i="1"/>
  <c r="BR142" i="1"/>
  <c r="BV142" i="1" s="1"/>
  <c r="BW142" i="1" s="1"/>
  <c r="BQ142" i="1"/>
  <c r="AF180" i="1"/>
  <c r="AE180" i="1"/>
  <c r="N180" i="1"/>
  <c r="K180" i="1"/>
  <c r="AT180" i="1"/>
  <c r="S183" i="1"/>
  <c r="CQ183" i="1"/>
  <c r="BH183" i="1" s="1"/>
  <c r="AF61" i="1"/>
  <c r="AE61" i="1"/>
  <c r="N61" i="1"/>
  <c r="K68" i="1"/>
  <c r="AF68" i="1"/>
  <c r="AF69" i="1"/>
  <c r="AE69" i="1"/>
  <c r="N69" i="1"/>
  <c r="K76" i="1"/>
  <c r="AF76" i="1"/>
  <c r="BS77" i="1"/>
  <c r="BR77" i="1"/>
  <c r="BV77" i="1" s="1"/>
  <c r="BW77" i="1" s="1"/>
  <c r="BQ77" i="1"/>
  <c r="AF49" i="1"/>
  <c r="AE49" i="1"/>
  <c r="AE54" i="1"/>
  <c r="N54" i="1"/>
  <c r="AA56" i="1"/>
  <c r="AA64" i="1"/>
  <c r="AA72" i="1"/>
  <c r="AA80" i="1"/>
  <c r="BJ87" i="1"/>
  <c r="AF97" i="1"/>
  <c r="AE97" i="1"/>
  <c r="N97" i="1"/>
  <c r="BS97" i="1"/>
  <c r="BR97" i="1"/>
  <c r="BV97" i="1" s="1"/>
  <c r="BW97" i="1" s="1"/>
  <c r="BQ97" i="1"/>
  <c r="S108" i="1"/>
  <c r="CQ108" i="1"/>
  <c r="BH108" i="1" s="1"/>
  <c r="BJ108" i="1" s="1"/>
  <c r="AF109" i="1"/>
  <c r="AE109" i="1"/>
  <c r="BS109" i="1"/>
  <c r="BR109" i="1"/>
  <c r="BV109" i="1" s="1"/>
  <c r="BW109" i="1" s="1"/>
  <c r="BQ109" i="1"/>
  <c r="AF110" i="1"/>
  <c r="AE110" i="1"/>
  <c r="N110" i="1"/>
  <c r="T111" i="1"/>
  <c r="U111" i="1" s="1"/>
  <c r="Q111" i="1" s="1"/>
  <c r="O111" i="1" s="1"/>
  <c r="R111" i="1" s="1"/>
  <c r="L111" i="1" s="1"/>
  <c r="M111" i="1" s="1"/>
  <c r="AF113" i="1"/>
  <c r="AE113" i="1"/>
  <c r="K113" i="1"/>
  <c r="T117" i="1"/>
  <c r="U117" i="1" s="1"/>
  <c r="Q117" i="1" s="1"/>
  <c r="O117" i="1" s="1"/>
  <c r="R117" i="1" s="1"/>
  <c r="L117" i="1" s="1"/>
  <c r="M117" i="1" s="1"/>
  <c r="AA120" i="1"/>
  <c r="BS121" i="1"/>
  <c r="BR121" i="1"/>
  <c r="BV121" i="1" s="1"/>
  <c r="BW121" i="1" s="1"/>
  <c r="BQ121" i="1"/>
  <c r="AA124" i="1"/>
  <c r="T124" i="1"/>
  <c r="U124" i="1" s="1"/>
  <c r="AB124" i="1" s="1"/>
  <c r="T127" i="1"/>
  <c r="U127" i="1" s="1"/>
  <c r="Q127" i="1" s="1"/>
  <c r="O127" i="1" s="1"/>
  <c r="R127" i="1" s="1"/>
  <c r="L127" i="1" s="1"/>
  <c r="M127" i="1" s="1"/>
  <c r="BR128" i="1"/>
  <c r="BV128" i="1" s="1"/>
  <c r="BW128" i="1" s="1"/>
  <c r="BS130" i="1"/>
  <c r="BR130" i="1"/>
  <c r="BV130" i="1" s="1"/>
  <c r="BW130" i="1" s="1"/>
  <c r="BQ130" i="1"/>
  <c r="BS146" i="1"/>
  <c r="BR146" i="1"/>
  <c r="BV146" i="1" s="1"/>
  <c r="BW146" i="1" s="1"/>
  <c r="BQ146" i="1"/>
  <c r="BS50" i="1"/>
  <c r="BS69" i="1"/>
  <c r="BR69" i="1"/>
  <c r="BV69" i="1" s="1"/>
  <c r="BW69" i="1" s="1"/>
  <c r="BQ69" i="1"/>
  <c r="K84" i="1"/>
  <c r="AF84" i="1"/>
  <c r="AF85" i="1"/>
  <c r="AE85" i="1"/>
  <c r="N85" i="1"/>
  <c r="Q110" i="1"/>
  <c r="O110" i="1" s="1"/>
  <c r="R110" i="1" s="1"/>
  <c r="AA110" i="1"/>
  <c r="T128" i="1"/>
  <c r="U128" i="1" s="1"/>
  <c r="N42" i="1"/>
  <c r="N46" i="1"/>
  <c r="BQ48" i="1"/>
  <c r="AT49" i="1"/>
  <c r="K54" i="1"/>
  <c r="AT54" i="1"/>
  <c r="BJ55" i="1"/>
  <c r="Q57" i="1"/>
  <c r="O57" i="1" s="1"/>
  <c r="R57" i="1" s="1"/>
  <c r="AE58" i="1"/>
  <c r="N58" i="1"/>
  <c r="AT58" i="1"/>
  <c r="Q65" i="1"/>
  <c r="O65" i="1" s="1"/>
  <c r="R65" i="1" s="1"/>
  <c r="L65" i="1" s="1"/>
  <c r="M65" i="1" s="1"/>
  <c r="AE66" i="1"/>
  <c r="N66" i="1"/>
  <c r="AT66" i="1"/>
  <c r="Q73" i="1"/>
  <c r="O73" i="1" s="1"/>
  <c r="R73" i="1" s="1"/>
  <c r="L73" i="1" s="1"/>
  <c r="M73" i="1" s="1"/>
  <c r="AE74" i="1"/>
  <c r="N74" i="1"/>
  <c r="AT74" i="1"/>
  <c r="BJ79" i="1"/>
  <c r="Q81" i="1"/>
  <c r="O81" i="1" s="1"/>
  <c r="R81" i="1" s="1"/>
  <c r="T82" i="1"/>
  <c r="U82" i="1" s="1"/>
  <c r="AE82" i="1"/>
  <c r="N82" i="1"/>
  <c r="AT82" i="1"/>
  <c r="T89" i="1"/>
  <c r="U89" i="1" s="1"/>
  <c r="S91" i="1"/>
  <c r="K92" i="1"/>
  <c r="AF92" i="1"/>
  <c r="Q93" i="1"/>
  <c r="O93" i="1" s="1"/>
  <c r="R93" i="1" s="1"/>
  <c r="L93" i="1" s="1"/>
  <c r="M93" i="1" s="1"/>
  <c r="T94" i="1"/>
  <c r="U94" i="1" s="1"/>
  <c r="Q94" i="1" s="1"/>
  <c r="O94" i="1" s="1"/>
  <c r="R94" i="1" s="1"/>
  <c r="L94" i="1" s="1"/>
  <c r="M94" i="1" s="1"/>
  <c r="AE94" i="1"/>
  <c r="N94" i="1"/>
  <c r="AT94" i="1"/>
  <c r="BJ96" i="1"/>
  <c r="AT97" i="1"/>
  <c r="BR98" i="1"/>
  <c r="BV98" i="1" s="1"/>
  <c r="BW98" i="1" s="1"/>
  <c r="BS108" i="1"/>
  <c r="BR108" i="1"/>
  <c r="BV108" i="1" s="1"/>
  <c r="BW108" i="1" s="1"/>
  <c r="BQ108" i="1"/>
  <c r="AF117" i="1"/>
  <c r="AE117" i="1"/>
  <c r="K117" i="1"/>
  <c r="BK120" i="1"/>
  <c r="BQ120" i="1"/>
  <c r="BJ121" i="1"/>
  <c r="BR122" i="1"/>
  <c r="BV122" i="1" s="1"/>
  <c r="BW122" i="1" s="1"/>
  <c r="BQ122" i="1"/>
  <c r="BS122" i="1"/>
  <c r="BK124" i="1"/>
  <c r="BS125" i="1"/>
  <c r="BR125" i="1"/>
  <c r="BV125" i="1" s="1"/>
  <c r="BW125" i="1" s="1"/>
  <c r="BQ125" i="1"/>
  <c r="N128" i="1"/>
  <c r="AT128" i="1"/>
  <c r="K128" i="1"/>
  <c r="AF128" i="1"/>
  <c r="AE128" i="1"/>
  <c r="V131" i="1"/>
  <c r="Z131" i="1" s="1"/>
  <c r="AC131" i="1"/>
  <c r="Q131" i="1"/>
  <c r="O131" i="1" s="1"/>
  <c r="R131" i="1" s="1"/>
  <c r="AB131" i="1"/>
  <c r="AD131" i="1" s="1"/>
  <c r="T143" i="1"/>
  <c r="U143" i="1" s="1"/>
  <c r="BS167" i="1"/>
  <c r="BR167" i="1"/>
  <c r="BV167" i="1" s="1"/>
  <c r="BW167" i="1" s="1"/>
  <c r="BQ167" i="1"/>
  <c r="AF168" i="1"/>
  <c r="AE168" i="1"/>
  <c r="N168" i="1"/>
  <c r="AT168" i="1"/>
  <c r="K168" i="1"/>
  <c r="K60" i="1"/>
  <c r="AF60" i="1"/>
  <c r="BS61" i="1"/>
  <c r="BR61" i="1"/>
  <c r="BV61" i="1" s="1"/>
  <c r="BW61" i="1" s="1"/>
  <c r="BQ61" i="1"/>
  <c r="BR102" i="1"/>
  <c r="BV102" i="1" s="1"/>
  <c r="BW102" i="1" s="1"/>
  <c r="BQ102" i="1"/>
  <c r="T112" i="1"/>
  <c r="U112" i="1" s="1"/>
  <c r="AB112" i="1" s="1"/>
  <c r="BR48" i="1"/>
  <c r="BV48" i="1" s="1"/>
  <c r="BW48" i="1" s="1"/>
  <c r="CQ50" i="1"/>
  <c r="BH50" i="1" s="1"/>
  <c r="K56" i="1"/>
  <c r="AF56" i="1"/>
  <c r="BS57" i="1"/>
  <c r="BR57" i="1"/>
  <c r="BV57" i="1" s="1"/>
  <c r="BW57" i="1" s="1"/>
  <c r="BQ57" i="1"/>
  <c r="W58" i="1"/>
  <c r="AE60" i="1"/>
  <c r="CQ60" i="1"/>
  <c r="BH60" i="1" s="1"/>
  <c r="BK60" i="1" s="1"/>
  <c r="CQ62" i="1"/>
  <c r="BH62" i="1" s="1"/>
  <c r="K64" i="1"/>
  <c r="AF64" i="1"/>
  <c r="BS65" i="1"/>
  <c r="BR65" i="1"/>
  <c r="BV65" i="1" s="1"/>
  <c r="BW65" i="1" s="1"/>
  <c r="BQ65" i="1"/>
  <c r="W66" i="1"/>
  <c r="AE68" i="1"/>
  <c r="CQ68" i="1"/>
  <c r="BH68" i="1" s="1"/>
  <c r="BK68" i="1" s="1"/>
  <c r="CQ70" i="1"/>
  <c r="BH70" i="1" s="1"/>
  <c r="AB71" i="1"/>
  <c r="K72" i="1"/>
  <c r="AF72" i="1"/>
  <c r="BS73" i="1"/>
  <c r="BR73" i="1"/>
  <c r="BV73" i="1" s="1"/>
  <c r="BW73" i="1" s="1"/>
  <c r="BQ73" i="1"/>
  <c r="W74" i="1"/>
  <c r="AE76" i="1"/>
  <c r="CQ76" i="1"/>
  <c r="BH76" i="1" s="1"/>
  <c r="BJ76" i="1" s="1"/>
  <c r="AB78" i="1"/>
  <c r="CQ78" i="1"/>
  <c r="BH78" i="1" s="1"/>
  <c r="K80" i="1"/>
  <c r="AF80" i="1"/>
  <c r="BS81" i="1"/>
  <c r="BR81" i="1"/>
  <c r="BV81" i="1" s="1"/>
  <c r="BW81" i="1" s="1"/>
  <c r="BQ81" i="1"/>
  <c r="W82" i="1"/>
  <c r="AE84" i="1"/>
  <c r="CQ84" i="1"/>
  <c r="BH84" i="1" s="1"/>
  <c r="BK84" i="1" s="1"/>
  <c r="CQ86" i="1"/>
  <c r="BH86" i="1" s="1"/>
  <c r="BJ86" i="1" s="1"/>
  <c r="S87" i="1"/>
  <c r="CQ91" i="1"/>
  <c r="BH91" i="1" s="1"/>
  <c r="BJ91" i="1" s="1"/>
  <c r="BS93" i="1"/>
  <c r="BR93" i="1"/>
  <c r="BV93" i="1" s="1"/>
  <c r="BW93" i="1" s="1"/>
  <c r="BQ93" i="1"/>
  <c r="W94" i="1"/>
  <c r="BS98" i="1"/>
  <c r="CQ101" i="1"/>
  <c r="BH101" i="1" s="1"/>
  <c r="BJ101" i="1" s="1"/>
  <c r="S101" i="1"/>
  <c r="S104" i="1"/>
  <c r="CQ104" i="1"/>
  <c r="BH104" i="1" s="1"/>
  <c r="BK104" i="1" s="1"/>
  <c r="AF114" i="1"/>
  <c r="AE114" i="1"/>
  <c r="N114" i="1"/>
  <c r="BQ115" i="1"/>
  <c r="BS117" i="1"/>
  <c r="BR117" i="1"/>
  <c r="BV117" i="1" s="1"/>
  <c r="BW117" i="1" s="1"/>
  <c r="BQ117" i="1"/>
  <c r="W119" i="1"/>
  <c r="BR120" i="1"/>
  <c r="BV120" i="1" s="1"/>
  <c r="BW120" i="1" s="1"/>
  <c r="AF127" i="1"/>
  <c r="AE127" i="1"/>
  <c r="N127" i="1"/>
  <c r="T136" i="1"/>
  <c r="U136" i="1" s="1"/>
  <c r="Q136" i="1" s="1"/>
  <c r="O136" i="1" s="1"/>
  <c r="R136" i="1" s="1"/>
  <c r="L136" i="1" s="1"/>
  <c r="M136" i="1" s="1"/>
  <c r="AF152" i="1"/>
  <c r="AE152" i="1"/>
  <c r="N152" i="1"/>
  <c r="K152" i="1"/>
  <c r="BR110" i="1"/>
  <c r="BV110" i="1" s="1"/>
  <c r="BW110" i="1" s="1"/>
  <c r="BQ110" i="1"/>
  <c r="AT112" i="1"/>
  <c r="K112" i="1"/>
  <c r="BK116" i="1"/>
  <c r="AT116" i="1"/>
  <c r="K116" i="1"/>
  <c r="BJ125" i="1"/>
  <c r="AT129" i="1"/>
  <c r="K129" i="1"/>
  <c r="AE129" i="1"/>
  <c r="N129" i="1"/>
  <c r="AT133" i="1"/>
  <c r="K133" i="1"/>
  <c r="AF133" i="1"/>
  <c r="AE133" i="1"/>
  <c r="AF135" i="1"/>
  <c r="AE135" i="1"/>
  <c r="N135" i="1"/>
  <c r="K135" i="1"/>
  <c r="BR135" i="1"/>
  <c r="BV135" i="1" s="1"/>
  <c r="BW135" i="1" s="1"/>
  <c r="BQ135" i="1"/>
  <c r="BS135" i="1"/>
  <c r="N136" i="1"/>
  <c r="AT136" i="1"/>
  <c r="K136" i="1"/>
  <c r="AE136" i="1"/>
  <c r="AB137" i="1"/>
  <c r="AD137" i="1" s="1"/>
  <c r="BK137" i="1"/>
  <c r="T139" i="1"/>
  <c r="U139" i="1" s="1"/>
  <c r="AA142" i="1"/>
  <c r="S145" i="1"/>
  <c r="CQ145" i="1"/>
  <c r="BH145" i="1" s="1"/>
  <c r="BJ145" i="1" s="1"/>
  <c r="AF146" i="1"/>
  <c r="AE146" i="1"/>
  <c r="AF147" i="1"/>
  <c r="AE147" i="1"/>
  <c r="N147" i="1"/>
  <c r="AA148" i="1"/>
  <c r="BS154" i="1"/>
  <c r="BR154" i="1"/>
  <c r="BV154" i="1" s="1"/>
  <c r="BW154" i="1" s="1"/>
  <c r="AA162" i="1"/>
  <c r="S167" i="1"/>
  <c r="CQ167" i="1"/>
  <c r="BH167" i="1" s="1"/>
  <c r="BK167" i="1" s="1"/>
  <c r="Q88" i="1"/>
  <c r="O88" i="1" s="1"/>
  <c r="R88" i="1" s="1"/>
  <c r="L88" i="1" s="1"/>
  <c r="M88" i="1" s="1"/>
  <c r="Q92" i="1"/>
  <c r="O92" i="1" s="1"/>
  <c r="R92" i="1" s="1"/>
  <c r="Q96" i="1"/>
  <c r="O96" i="1" s="1"/>
  <c r="R96" i="1" s="1"/>
  <c r="L96" i="1" s="1"/>
  <c r="M96" i="1" s="1"/>
  <c r="T107" i="1"/>
  <c r="U107" i="1" s="1"/>
  <c r="T113" i="1"/>
  <c r="U113" i="1" s="1"/>
  <c r="BJ120" i="1"/>
  <c r="AF123" i="1"/>
  <c r="N123" i="1"/>
  <c r="AT123" i="1"/>
  <c r="K123" i="1"/>
  <c r="BS133" i="1"/>
  <c r="BQ133" i="1"/>
  <c r="AF134" i="1"/>
  <c r="AE134" i="1"/>
  <c r="N134" i="1"/>
  <c r="AT135" i="1"/>
  <c r="Q139" i="1"/>
  <c r="O139" i="1" s="1"/>
  <c r="R139" i="1" s="1"/>
  <c r="L139" i="1" s="1"/>
  <c r="M139" i="1" s="1"/>
  <c r="BR139" i="1"/>
  <c r="BV139" i="1" s="1"/>
  <c r="BW139" i="1" s="1"/>
  <c r="BQ139" i="1"/>
  <c r="AA140" i="1"/>
  <c r="Q140" i="1"/>
  <c r="O140" i="1" s="1"/>
  <c r="R140" i="1" s="1"/>
  <c r="L140" i="1" s="1"/>
  <c r="M140" i="1" s="1"/>
  <c r="T140" i="1"/>
  <c r="U140" i="1" s="1"/>
  <c r="BJ142" i="1"/>
  <c r="BS145" i="1"/>
  <c r="BR145" i="1"/>
  <c r="BV145" i="1" s="1"/>
  <c r="BW145" i="1" s="1"/>
  <c r="BQ145" i="1"/>
  <c r="AT146" i="1"/>
  <c r="AT147" i="1"/>
  <c r="BQ148" i="1"/>
  <c r="AA149" i="1"/>
  <c r="AA153" i="1"/>
  <c r="T153" i="1"/>
  <c r="U153" i="1" s="1"/>
  <c r="BQ154" i="1"/>
  <c r="AE157" i="1"/>
  <c r="N157" i="1"/>
  <c r="AF157" i="1"/>
  <c r="AT157" i="1"/>
  <c r="BK157" i="1"/>
  <c r="BJ157" i="1"/>
  <c r="AF164" i="1"/>
  <c r="AE164" i="1"/>
  <c r="N164" i="1"/>
  <c r="K164" i="1"/>
  <c r="V179" i="1"/>
  <c r="Z179" i="1" s="1"/>
  <c r="AC179" i="1"/>
  <c r="BK100" i="1"/>
  <c r="AF102" i="1"/>
  <c r="AE102" i="1"/>
  <c r="AA104" i="1"/>
  <c r="BR106" i="1"/>
  <c r="BV106" i="1" s="1"/>
  <c r="BW106" i="1" s="1"/>
  <c r="BQ106" i="1"/>
  <c r="AA108" i="1"/>
  <c r="T109" i="1"/>
  <c r="U109" i="1" s="1"/>
  <c r="AB111" i="1"/>
  <c r="N112" i="1"/>
  <c r="N116" i="1"/>
  <c r="T122" i="1"/>
  <c r="U122" i="1" s="1"/>
  <c r="AF122" i="1"/>
  <c r="AE122" i="1"/>
  <c r="N122" i="1"/>
  <c r="AT134" i="1"/>
  <c r="BS139" i="1"/>
  <c r="AA141" i="1"/>
  <c r="BR148" i="1"/>
  <c r="BV148" i="1" s="1"/>
  <c r="BW148" i="1" s="1"/>
  <c r="BS150" i="1"/>
  <c r="BR150" i="1"/>
  <c r="BV150" i="1" s="1"/>
  <c r="BW150" i="1" s="1"/>
  <c r="BQ150" i="1"/>
  <c r="BQ161" i="1"/>
  <c r="BS161" i="1"/>
  <c r="BR161" i="1"/>
  <c r="BV161" i="1" s="1"/>
  <c r="BW161" i="1" s="1"/>
  <c r="AT164" i="1"/>
  <c r="N102" i="1"/>
  <c r="AT102" i="1"/>
  <c r="AT104" i="1"/>
  <c r="K104" i="1"/>
  <c r="AT108" i="1"/>
  <c r="K108" i="1"/>
  <c r="AD114" i="1"/>
  <c r="T118" i="1"/>
  <c r="U118" i="1" s="1"/>
  <c r="Q118" i="1" s="1"/>
  <c r="O118" i="1" s="1"/>
  <c r="R118" i="1" s="1"/>
  <c r="L118" i="1" s="1"/>
  <c r="M118" i="1" s="1"/>
  <c r="AF118" i="1"/>
  <c r="AE118" i="1"/>
  <c r="N118" i="1"/>
  <c r="AB120" i="1"/>
  <c r="T120" i="1"/>
  <c r="U120" i="1" s="1"/>
  <c r="AT122" i="1"/>
  <c r="AA132" i="1"/>
  <c r="BK140" i="1"/>
  <c r="N140" i="1"/>
  <c r="AT140" i="1"/>
  <c r="K140" i="1"/>
  <c r="AF140" i="1"/>
  <c r="AE140" i="1"/>
  <c r="S142" i="1"/>
  <c r="T147" i="1"/>
  <c r="U147" i="1" s="1"/>
  <c r="Q147" i="1" s="1"/>
  <c r="O147" i="1" s="1"/>
  <c r="R147" i="1" s="1"/>
  <c r="L147" i="1" s="1"/>
  <c r="M147" i="1" s="1"/>
  <c r="T148" i="1"/>
  <c r="U148" i="1" s="1"/>
  <c r="Q148" i="1" s="1"/>
  <c r="O148" i="1" s="1"/>
  <c r="R148" i="1" s="1"/>
  <c r="L148" i="1" s="1"/>
  <c r="M148" i="1" s="1"/>
  <c r="K148" i="1"/>
  <c r="AT148" i="1"/>
  <c r="AF148" i="1"/>
  <c r="N148" i="1"/>
  <c r="AA150" i="1"/>
  <c r="T150" i="1"/>
  <c r="U150" i="1" s="1"/>
  <c r="AB150" i="1" s="1"/>
  <c r="BS152" i="1"/>
  <c r="BR152" i="1"/>
  <c r="BV152" i="1" s="1"/>
  <c r="BW152" i="1" s="1"/>
  <c r="BQ152" i="1"/>
  <c r="AE177" i="1"/>
  <c r="N177" i="1"/>
  <c r="AT177" i="1"/>
  <c r="AF177" i="1"/>
  <c r="K177" i="1"/>
  <c r="BR127" i="1"/>
  <c r="BV127" i="1" s="1"/>
  <c r="BW127" i="1" s="1"/>
  <c r="BQ127" i="1"/>
  <c r="AB133" i="1"/>
  <c r="T133" i="1"/>
  <c r="U133" i="1" s="1"/>
  <c r="Q133" i="1" s="1"/>
  <c r="O133" i="1" s="1"/>
  <c r="R133" i="1" s="1"/>
  <c r="L133" i="1" s="1"/>
  <c r="M133" i="1" s="1"/>
  <c r="AA137" i="1"/>
  <c r="Q137" i="1"/>
  <c r="O137" i="1" s="1"/>
  <c r="R137" i="1" s="1"/>
  <c r="AF142" i="1"/>
  <c r="AE142" i="1"/>
  <c r="AF143" i="1"/>
  <c r="AE143" i="1"/>
  <c r="N143" i="1"/>
  <c r="AA154" i="1"/>
  <c r="AF156" i="1"/>
  <c r="AE156" i="1"/>
  <c r="AT156" i="1"/>
  <c r="N156" i="1"/>
  <c r="T157" i="1"/>
  <c r="U157" i="1" s="1"/>
  <c r="AB157" i="1" s="1"/>
  <c r="BS163" i="1"/>
  <c r="BR163" i="1"/>
  <c r="BV163" i="1" s="1"/>
  <c r="BW163" i="1" s="1"/>
  <c r="BQ163" i="1"/>
  <c r="V175" i="1"/>
  <c r="Z175" i="1" s="1"/>
  <c r="AC175" i="1"/>
  <c r="AB175" i="1"/>
  <c r="BK128" i="1"/>
  <c r="AF130" i="1"/>
  <c r="AE130" i="1"/>
  <c r="AF131" i="1"/>
  <c r="AE131" i="1"/>
  <c r="N131" i="1"/>
  <c r="AT137" i="1"/>
  <c r="K137" i="1"/>
  <c r="AB140" i="1"/>
  <c r="BR143" i="1"/>
  <c r="BV143" i="1" s="1"/>
  <c r="BW143" i="1" s="1"/>
  <c r="BQ143" i="1"/>
  <c r="N144" i="1"/>
  <c r="AT144" i="1"/>
  <c r="K144" i="1"/>
  <c r="T144" i="1"/>
  <c r="U144" i="1" s="1"/>
  <c r="AB144" i="1" s="1"/>
  <c r="AE149" i="1"/>
  <c r="K149" i="1"/>
  <c r="N149" i="1"/>
  <c r="AT149" i="1"/>
  <c r="K155" i="1"/>
  <c r="AT155" i="1"/>
  <c r="N155" i="1"/>
  <c r="AE155" i="1"/>
  <c r="BS156" i="1"/>
  <c r="BR156" i="1"/>
  <c r="BV156" i="1" s="1"/>
  <c r="BW156" i="1" s="1"/>
  <c r="BQ156" i="1"/>
  <c r="BR166" i="1"/>
  <c r="BV166" i="1" s="1"/>
  <c r="BW166" i="1" s="1"/>
  <c r="BQ166" i="1"/>
  <c r="K171" i="1"/>
  <c r="AF171" i="1"/>
  <c r="AE171" i="1"/>
  <c r="AT171" i="1"/>
  <c r="N171" i="1"/>
  <c r="AF176" i="1"/>
  <c r="AE176" i="1"/>
  <c r="N176" i="1"/>
  <c r="K176" i="1"/>
  <c r="BS176" i="1"/>
  <c r="BR176" i="1"/>
  <c r="BV176" i="1" s="1"/>
  <c r="BW176" i="1" s="1"/>
  <c r="BQ176" i="1"/>
  <c r="BK177" i="1"/>
  <c r="T177" i="1"/>
  <c r="U177" i="1" s="1"/>
  <c r="Q177" i="1" s="1"/>
  <c r="O177" i="1" s="1"/>
  <c r="R177" i="1" s="1"/>
  <c r="S186" i="1"/>
  <c r="CQ186" i="1"/>
  <c r="BH186" i="1" s="1"/>
  <c r="BK186" i="1" s="1"/>
  <c r="K202" i="1"/>
  <c r="AF202" i="1"/>
  <c r="AE202" i="1"/>
  <c r="BQ123" i="1"/>
  <c r="N124" i="1"/>
  <c r="K124" i="1"/>
  <c r="BQ124" i="1"/>
  <c r="T126" i="1"/>
  <c r="U126" i="1" s="1"/>
  <c r="AB128" i="1"/>
  <c r="AT130" i="1"/>
  <c r="AT131" i="1"/>
  <c r="BR131" i="1"/>
  <c r="BV131" i="1" s="1"/>
  <c r="BW131" i="1" s="1"/>
  <c r="BQ131" i="1"/>
  <c r="N132" i="1"/>
  <c r="AT132" i="1"/>
  <c r="K132" i="1"/>
  <c r="BQ132" i="1"/>
  <c r="T132" i="1"/>
  <c r="U132" i="1" s="1"/>
  <c r="BK133" i="1"/>
  <c r="T141" i="1"/>
  <c r="U141" i="1" s="1"/>
  <c r="AB141" i="1" s="1"/>
  <c r="N142" i="1"/>
  <c r="K143" i="1"/>
  <c r="BS143" i="1"/>
  <c r="BR144" i="1"/>
  <c r="BV144" i="1" s="1"/>
  <c r="BW144" i="1" s="1"/>
  <c r="AA145" i="1"/>
  <c r="T146" i="1"/>
  <c r="U146" i="1" s="1"/>
  <c r="Q146" i="1" s="1"/>
  <c r="O146" i="1" s="1"/>
  <c r="R146" i="1" s="1"/>
  <c r="L146" i="1" s="1"/>
  <c r="M146" i="1" s="1"/>
  <c r="AA165" i="1"/>
  <c r="AA166" i="1"/>
  <c r="Q169" i="1"/>
  <c r="O169" i="1" s="1"/>
  <c r="R169" i="1" s="1"/>
  <c r="L169" i="1" s="1"/>
  <c r="M169" i="1" s="1"/>
  <c r="AC171" i="1"/>
  <c r="AB171" i="1"/>
  <c r="BS171" i="1"/>
  <c r="BR171" i="1"/>
  <c r="BV171" i="1" s="1"/>
  <c r="BW171" i="1" s="1"/>
  <c r="BQ171" i="1"/>
  <c r="T173" i="1"/>
  <c r="U173" i="1" s="1"/>
  <c r="Q173" i="1" s="1"/>
  <c r="O173" i="1" s="1"/>
  <c r="R173" i="1" s="1"/>
  <c r="L173" i="1" s="1"/>
  <c r="M173" i="1" s="1"/>
  <c r="AT176" i="1"/>
  <c r="AA178" i="1"/>
  <c r="BS178" i="1"/>
  <c r="BR178" i="1"/>
  <c r="BV178" i="1" s="1"/>
  <c r="BW178" i="1" s="1"/>
  <c r="AA182" i="1"/>
  <c r="Q188" i="1"/>
  <c r="O188" i="1" s="1"/>
  <c r="R188" i="1" s="1"/>
  <c r="L188" i="1" s="1"/>
  <c r="M188" i="1" s="1"/>
  <c r="AA188" i="1"/>
  <c r="BS123" i="1"/>
  <c r="T129" i="1"/>
  <c r="U129" i="1" s="1"/>
  <c r="Q129" i="1" s="1"/>
  <c r="O129" i="1" s="1"/>
  <c r="R129" i="1" s="1"/>
  <c r="N130" i="1"/>
  <c r="K131" i="1"/>
  <c r="BS131" i="1"/>
  <c r="AA133" i="1"/>
  <c r="T134" i="1"/>
  <c r="U134" i="1" s="1"/>
  <c r="Q134" i="1" s="1"/>
  <c r="O134" i="1" s="1"/>
  <c r="R134" i="1" s="1"/>
  <c r="L134" i="1" s="1"/>
  <c r="M134" i="1" s="1"/>
  <c r="N137" i="1"/>
  <c r="BJ137" i="1"/>
  <c r="AF139" i="1"/>
  <c r="AE139" i="1"/>
  <c r="N139" i="1"/>
  <c r="CQ141" i="1"/>
  <c r="BH141" i="1" s="1"/>
  <c r="BK141" i="1" s="1"/>
  <c r="AT145" i="1"/>
  <c r="K145" i="1"/>
  <c r="CQ150" i="1"/>
  <c r="BH150" i="1" s="1"/>
  <c r="BQ157" i="1"/>
  <c r="BS157" i="1"/>
  <c r="BR157" i="1"/>
  <c r="BV157" i="1" s="1"/>
  <c r="BW157" i="1" s="1"/>
  <c r="BS164" i="1"/>
  <c r="BR164" i="1"/>
  <c r="BV164" i="1" s="1"/>
  <c r="BW164" i="1" s="1"/>
  <c r="BQ164" i="1"/>
  <c r="V171" i="1"/>
  <c r="Z171" i="1" s="1"/>
  <c r="BQ178" i="1"/>
  <c r="BK182" i="1"/>
  <c r="BR186" i="1"/>
  <c r="BV186" i="1" s="1"/>
  <c r="BW186" i="1" s="1"/>
  <c r="BQ186" i="1"/>
  <c r="BS186" i="1"/>
  <c r="BK151" i="1"/>
  <c r="AE153" i="1"/>
  <c r="N153" i="1"/>
  <c r="BS155" i="1"/>
  <c r="BQ155" i="1"/>
  <c r="CQ160" i="1"/>
  <c r="BH160" i="1" s="1"/>
  <c r="S160" i="1"/>
  <c r="BS175" i="1"/>
  <c r="BR175" i="1"/>
  <c r="BV175" i="1" s="1"/>
  <c r="BW175" i="1" s="1"/>
  <c r="BQ175" i="1"/>
  <c r="AF184" i="1"/>
  <c r="AE184" i="1"/>
  <c r="N184" i="1"/>
  <c r="AT184" i="1"/>
  <c r="K184" i="1"/>
  <c r="BJ186" i="1"/>
  <c r="AC187" i="1"/>
  <c r="K187" i="1"/>
  <c r="AF187" i="1"/>
  <c r="AE187" i="1"/>
  <c r="BJ189" i="1"/>
  <c r="AA190" i="1"/>
  <c r="AB192" i="1"/>
  <c r="BS207" i="1"/>
  <c r="BR207" i="1"/>
  <c r="BV207" i="1" s="1"/>
  <c r="BW207" i="1" s="1"/>
  <c r="BQ207" i="1"/>
  <c r="BQ147" i="1"/>
  <c r="T152" i="1"/>
  <c r="U152" i="1" s="1"/>
  <c r="Q152" i="1" s="1"/>
  <c r="O152" i="1" s="1"/>
  <c r="R152" i="1" s="1"/>
  <c r="L152" i="1" s="1"/>
  <c r="M152" i="1" s="1"/>
  <c r="AT153" i="1"/>
  <c r="BK154" i="1"/>
  <c r="S156" i="1"/>
  <c r="W157" i="1"/>
  <c r="BS174" i="1"/>
  <c r="BR174" i="1"/>
  <c r="BV174" i="1" s="1"/>
  <c r="BW174" i="1" s="1"/>
  <c r="BQ174" i="1"/>
  <c r="BS180" i="1"/>
  <c r="BR180" i="1"/>
  <c r="BV180" i="1" s="1"/>
  <c r="BW180" i="1" s="1"/>
  <c r="BQ180" i="1"/>
  <c r="AA181" i="1"/>
  <c r="T192" i="1"/>
  <c r="U192" i="1" s="1"/>
  <c r="Q192" i="1" s="1"/>
  <c r="O192" i="1" s="1"/>
  <c r="R192" i="1" s="1"/>
  <c r="L192" i="1" s="1"/>
  <c r="M192" i="1" s="1"/>
  <c r="S194" i="1"/>
  <c r="CQ194" i="1"/>
  <c r="BH194" i="1" s="1"/>
  <c r="BK194" i="1" s="1"/>
  <c r="AA196" i="1"/>
  <c r="S201" i="1"/>
  <c r="CQ201" i="1"/>
  <c r="BH201" i="1" s="1"/>
  <c r="BJ201" i="1" s="1"/>
  <c r="S213" i="1"/>
  <c r="CQ213" i="1"/>
  <c r="BH213" i="1" s="1"/>
  <c r="BK213" i="1" s="1"/>
  <c r="T149" i="1"/>
  <c r="U149" i="1" s="1"/>
  <c r="AA151" i="1"/>
  <c r="BJ154" i="1"/>
  <c r="S159" i="1"/>
  <c r="CQ159" i="1"/>
  <c r="BH159" i="1" s="1"/>
  <c r="BK159" i="1" s="1"/>
  <c r="BK183" i="1"/>
  <c r="BS183" i="1"/>
  <c r="BR183" i="1"/>
  <c r="BV183" i="1" s="1"/>
  <c r="BW183" i="1" s="1"/>
  <c r="BS189" i="1"/>
  <c r="BR189" i="1"/>
  <c r="BV189" i="1" s="1"/>
  <c r="BW189" i="1" s="1"/>
  <c r="BQ189" i="1"/>
  <c r="T211" i="1"/>
  <c r="U211" i="1" s="1"/>
  <c r="Q211" i="1" s="1"/>
  <c r="O211" i="1" s="1"/>
  <c r="R211" i="1" s="1"/>
  <c r="L211" i="1" s="1"/>
  <c r="M211" i="1" s="1"/>
  <c r="AA219" i="1"/>
  <c r="CQ226" i="1"/>
  <c r="BH226" i="1" s="1"/>
  <c r="BJ226" i="1" s="1"/>
  <c r="S226" i="1"/>
  <c r="BS149" i="1"/>
  <c r="W153" i="1"/>
  <c r="AA160" i="1"/>
  <c r="BS160" i="1"/>
  <c r="BR160" i="1"/>
  <c r="BV160" i="1" s="1"/>
  <c r="BW160" i="1" s="1"/>
  <c r="BQ160" i="1"/>
  <c r="BK162" i="1"/>
  <c r="BQ162" i="1"/>
  <c r="BQ183" i="1"/>
  <c r="AC189" i="1"/>
  <c r="AB189" i="1"/>
  <c r="K194" i="1"/>
  <c r="AF194" i="1"/>
  <c r="AT194" i="1"/>
  <c r="AE194" i="1"/>
  <c r="N194" i="1"/>
  <c r="T199" i="1"/>
  <c r="U199" i="1" s="1"/>
  <c r="Q199" i="1" s="1"/>
  <c r="O199" i="1" s="1"/>
  <c r="R199" i="1" s="1"/>
  <c r="L199" i="1" s="1"/>
  <c r="M199" i="1" s="1"/>
  <c r="BQ211" i="1"/>
  <c r="BR211" i="1"/>
  <c r="BV211" i="1" s="1"/>
  <c r="BW211" i="1" s="1"/>
  <c r="BS211" i="1"/>
  <c r="AA224" i="1"/>
  <c r="K225" i="1"/>
  <c r="AF225" i="1"/>
  <c r="AE225" i="1"/>
  <c r="AT225" i="1"/>
  <c r="N225" i="1"/>
  <c r="V253" i="1"/>
  <c r="Z253" i="1" s="1"/>
  <c r="AC253" i="1"/>
  <c r="AB253" i="1"/>
  <c r="V256" i="1"/>
  <c r="Z256" i="1" s="1"/>
  <c r="AC256" i="1"/>
  <c r="AB256" i="1"/>
  <c r="AB173" i="1"/>
  <c r="T174" i="1"/>
  <c r="U174" i="1" s="1"/>
  <c r="AB174" i="1" s="1"/>
  <c r="AA177" i="1"/>
  <c r="BQ177" i="1"/>
  <c r="BS177" i="1"/>
  <c r="BS179" i="1"/>
  <c r="BR179" i="1"/>
  <c r="BV179" i="1" s="1"/>
  <c r="BW179" i="1" s="1"/>
  <c r="BQ179" i="1"/>
  <c r="BS187" i="1"/>
  <c r="BR187" i="1"/>
  <c r="BV187" i="1" s="1"/>
  <c r="BW187" i="1" s="1"/>
  <c r="BS191" i="1"/>
  <c r="BQ191" i="1"/>
  <c r="BR191" i="1"/>
  <c r="BV191" i="1" s="1"/>
  <c r="BW191" i="1" s="1"/>
  <c r="BK193" i="1"/>
  <c r="BS194" i="1"/>
  <c r="BR194" i="1"/>
  <c r="BV194" i="1" s="1"/>
  <c r="BW194" i="1" s="1"/>
  <c r="BQ194" i="1"/>
  <c r="AC198" i="1"/>
  <c r="AE210" i="1"/>
  <c r="N210" i="1"/>
  <c r="AF210" i="1"/>
  <c r="K210" i="1"/>
  <c r="AT210" i="1"/>
  <c r="AF214" i="1"/>
  <c r="AE214" i="1"/>
  <c r="N214" i="1"/>
  <c r="K214" i="1"/>
  <c r="AT214" i="1"/>
  <c r="W223" i="1"/>
  <c r="BR170" i="1"/>
  <c r="BV170" i="1" s="1"/>
  <c r="BW170" i="1" s="1"/>
  <c r="BQ170" i="1"/>
  <c r="S170" i="1"/>
  <c r="CQ170" i="1"/>
  <c r="BH170" i="1" s="1"/>
  <c r="BK170" i="1" s="1"/>
  <c r="T172" i="1"/>
  <c r="U172" i="1" s="1"/>
  <c r="Q172" i="1"/>
  <c r="O172" i="1" s="1"/>
  <c r="R172" i="1" s="1"/>
  <c r="L172" i="1" s="1"/>
  <c r="M172" i="1" s="1"/>
  <c r="AA172" i="1"/>
  <c r="AE173" i="1"/>
  <c r="N173" i="1"/>
  <c r="AT173" i="1"/>
  <c r="K173" i="1"/>
  <c r="CQ174" i="1"/>
  <c r="BH174" i="1" s="1"/>
  <c r="BK174" i="1" s="1"/>
  <c r="AA176" i="1"/>
  <c r="BR177" i="1"/>
  <c r="BV177" i="1" s="1"/>
  <c r="BW177" i="1" s="1"/>
  <c r="BQ187" i="1"/>
  <c r="AA192" i="1"/>
  <c r="AF195" i="1"/>
  <c r="AE195" i="1"/>
  <c r="N195" i="1"/>
  <c r="K195" i="1"/>
  <c r="V198" i="1"/>
  <c r="Z198" i="1" s="1"/>
  <c r="BS210" i="1"/>
  <c r="BQ210" i="1"/>
  <c r="BR210" i="1"/>
  <c r="BV210" i="1" s="1"/>
  <c r="BW210" i="1" s="1"/>
  <c r="AF160" i="1"/>
  <c r="AE160" i="1"/>
  <c r="AF172" i="1"/>
  <c r="AE172" i="1"/>
  <c r="N172" i="1"/>
  <c r="BS172" i="1"/>
  <c r="BR172" i="1"/>
  <c r="BV172" i="1" s="1"/>
  <c r="BW172" i="1" s="1"/>
  <c r="BQ172" i="1"/>
  <c r="BK179" i="1"/>
  <c r="AF188" i="1"/>
  <c r="AE188" i="1"/>
  <c r="N188" i="1"/>
  <c r="BQ188" i="1"/>
  <c r="BS188" i="1"/>
  <c r="BR188" i="1"/>
  <c r="BV188" i="1" s="1"/>
  <c r="BW188" i="1" s="1"/>
  <c r="BK189" i="1"/>
  <c r="AA189" i="1"/>
  <c r="Q189" i="1"/>
  <c r="O189" i="1" s="1"/>
  <c r="R189" i="1" s="1"/>
  <c r="L189" i="1" s="1"/>
  <c r="M189" i="1" s="1"/>
  <c r="AB193" i="1"/>
  <c r="BS201" i="1"/>
  <c r="BR201" i="1"/>
  <c r="BV201" i="1" s="1"/>
  <c r="BW201" i="1" s="1"/>
  <c r="BQ201" i="1"/>
  <c r="BS202" i="1"/>
  <c r="BR202" i="1"/>
  <c r="BV202" i="1" s="1"/>
  <c r="BW202" i="1" s="1"/>
  <c r="AA207" i="1"/>
  <c r="AA208" i="1"/>
  <c r="AA211" i="1"/>
  <c r="AA213" i="1"/>
  <c r="K213" i="1"/>
  <c r="AF213" i="1"/>
  <c r="AT213" i="1"/>
  <c r="N213" i="1"/>
  <c r="AE213" i="1"/>
  <c r="Q215" i="1"/>
  <c r="O215" i="1" s="1"/>
  <c r="R215" i="1" s="1"/>
  <c r="L215" i="1" s="1"/>
  <c r="M215" i="1" s="1"/>
  <c r="AA215" i="1"/>
  <c r="V221" i="1"/>
  <c r="Z221" i="1" s="1"/>
  <c r="AC221" i="1"/>
  <c r="AB221" i="1"/>
  <c r="BS225" i="1"/>
  <c r="BR225" i="1"/>
  <c r="BV225" i="1" s="1"/>
  <c r="BW225" i="1" s="1"/>
  <c r="BQ225" i="1"/>
  <c r="BK226" i="1"/>
  <c r="AF242" i="1"/>
  <c r="AE242" i="1"/>
  <c r="K242" i="1"/>
  <c r="AT242" i="1"/>
  <c r="N242" i="1"/>
  <c r="AA244" i="1"/>
  <c r="BS293" i="1"/>
  <c r="BR293" i="1"/>
  <c r="BV293" i="1" s="1"/>
  <c r="BW293" i="1" s="1"/>
  <c r="BQ293" i="1"/>
  <c r="BS309" i="1"/>
  <c r="BR309" i="1"/>
  <c r="BV309" i="1" s="1"/>
  <c r="BW309" i="1" s="1"/>
  <c r="BQ309" i="1"/>
  <c r="S158" i="1"/>
  <c r="AT160" i="1"/>
  <c r="BJ162" i="1"/>
  <c r="T164" i="1"/>
  <c r="U164" i="1" s="1"/>
  <c r="S166" i="1"/>
  <c r="K167" i="1"/>
  <c r="AF167" i="1"/>
  <c r="Q168" i="1"/>
  <c r="O168" i="1" s="1"/>
  <c r="R168" i="1" s="1"/>
  <c r="L168" i="1" s="1"/>
  <c r="M168" i="1" s="1"/>
  <c r="T169" i="1"/>
  <c r="U169" i="1" s="1"/>
  <c r="AB169" i="1" s="1"/>
  <c r="AE169" i="1"/>
  <c r="N169" i="1"/>
  <c r="AT169" i="1"/>
  <c r="AT172" i="1"/>
  <c r="BR173" i="1"/>
  <c r="BV173" i="1" s="1"/>
  <c r="BW173" i="1" s="1"/>
  <c r="CQ175" i="1"/>
  <c r="BH175" i="1" s="1"/>
  <c r="BJ175" i="1" s="1"/>
  <c r="BJ178" i="1"/>
  <c r="T180" i="1"/>
  <c r="U180" i="1" s="1"/>
  <c r="Q180" i="1" s="1"/>
  <c r="O180" i="1" s="1"/>
  <c r="R180" i="1" s="1"/>
  <c r="L180" i="1" s="1"/>
  <c r="M180" i="1" s="1"/>
  <c r="S182" i="1"/>
  <c r="K183" i="1"/>
  <c r="AF183" i="1"/>
  <c r="Q184" i="1"/>
  <c r="O184" i="1" s="1"/>
  <c r="R184" i="1" s="1"/>
  <c r="L184" i="1" s="1"/>
  <c r="M184" i="1" s="1"/>
  <c r="T185" i="1"/>
  <c r="U185" i="1" s="1"/>
  <c r="AB185" i="1" s="1"/>
  <c r="AE185" i="1"/>
  <c r="N185" i="1"/>
  <c r="AT185" i="1"/>
  <c r="AT188" i="1"/>
  <c r="S190" i="1"/>
  <c r="CQ190" i="1"/>
  <c r="BH190" i="1" s="1"/>
  <c r="BJ190" i="1" s="1"/>
  <c r="W192" i="1"/>
  <c r="CQ192" i="1"/>
  <c r="BH192" i="1" s="1"/>
  <c r="BJ192" i="1" s="1"/>
  <c r="W197" i="1"/>
  <c r="CQ198" i="1"/>
  <c r="BH198" i="1" s="1"/>
  <c r="BK198" i="1" s="1"/>
  <c r="BJ203" i="1"/>
  <c r="AF207" i="1"/>
  <c r="AE207" i="1"/>
  <c r="N207" i="1"/>
  <c r="BS213" i="1"/>
  <c r="BR213" i="1"/>
  <c r="BV213" i="1" s="1"/>
  <c r="BW213" i="1" s="1"/>
  <c r="BQ213" i="1"/>
  <c r="N221" i="1"/>
  <c r="BS242" i="1"/>
  <c r="BR242" i="1"/>
  <c r="BV242" i="1" s="1"/>
  <c r="BW242" i="1" s="1"/>
  <c r="BQ242" i="1"/>
  <c r="AA243" i="1"/>
  <c r="T251" i="1"/>
  <c r="U251" i="1" s="1"/>
  <c r="BR153" i="1"/>
  <c r="BV153" i="1" s="1"/>
  <c r="BW153" i="1" s="1"/>
  <c r="CQ155" i="1"/>
  <c r="BH155" i="1" s="1"/>
  <c r="BJ155" i="1" s="1"/>
  <c r="CQ158" i="1"/>
  <c r="BH158" i="1" s="1"/>
  <c r="BK158" i="1" s="1"/>
  <c r="BS168" i="1"/>
  <c r="BR168" i="1"/>
  <c r="BV168" i="1" s="1"/>
  <c r="BW168" i="1" s="1"/>
  <c r="BQ168" i="1"/>
  <c r="BS173" i="1"/>
  <c r="CQ182" i="1"/>
  <c r="BH182" i="1" s="1"/>
  <c r="BJ182" i="1" s="1"/>
  <c r="BS184" i="1"/>
  <c r="BR184" i="1"/>
  <c r="BV184" i="1" s="1"/>
  <c r="BW184" i="1" s="1"/>
  <c r="BQ184" i="1"/>
  <c r="BS193" i="1"/>
  <c r="BR193" i="1"/>
  <c r="BV193" i="1" s="1"/>
  <c r="BW193" i="1" s="1"/>
  <c r="BQ193" i="1"/>
  <c r="AF199" i="1"/>
  <c r="AE199" i="1"/>
  <c r="N199" i="1"/>
  <c r="AT199" i="1"/>
  <c r="K199" i="1"/>
  <c r="K221" i="1"/>
  <c r="AF221" i="1"/>
  <c r="AE221" i="1"/>
  <c r="AA223" i="1"/>
  <c r="AT237" i="1"/>
  <c r="K237" i="1"/>
  <c r="AE237" i="1"/>
  <c r="N237" i="1"/>
  <c r="AF237" i="1"/>
  <c r="AF238" i="1"/>
  <c r="AE238" i="1"/>
  <c r="K238" i="1"/>
  <c r="AT238" i="1"/>
  <c r="N238" i="1"/>
  <c r="AT241" i="1"/>
  <c r="K241" i="1"/>
  <c r="AE241" i="1"/>
  <c r="N241" i="1"/>
  <c r="AF241" i="1"/>
  <c r="BS153" i="1"/>
  <c r="S154" i="1"/>
  <c r="W161" i="1"/>
  <c r="AE161" i="1"/>
  <c r="N161" i="1"/>
  <c r="CQ161" i="1"/>
  <c r="BH161" i="1" s="1"/>
  <c r="BJ161" i="1" s="1"/>
  <c r="S162" i="1"/>
  <c r="K163" i="1"/>
  <c r="AF163" i="1"/>
  <c r="Q164" i="1"/>
  <c r="O164" i="1" s="1"/>
  <c r="R164" i="1" s="1"/>
  <c r="L164" i="1" s="1"/>
  <c r="M164" i="1" s="1"/>
  <c r="T165" i="1"/>
  <c r="U165" i="1" s="1"/>
  <c r="AB165" i="1" s="1"/>
  <c r="AE165" i="1"/>
  <c r="N165" i="1"/>
  <c r="AT165" i="1"/>
  <c r="BR169" i="1"/>
  <c r="BV169" i="1" s="1"/>
  <c r="BW169" i="1" s="1"/>
  <c r="CQ171" i="1"/>
  <c r="BH171" i="1" s="1"/>
  <c r="BK171" i="1" s="1"/>
  <c r="BJ174" i="1"/>
  <c r="T176" i="1"/>
  <c r="U176" i="1" s="1"/>
  <c r="CQ177" i="1"/>
  <c r="BH177" i="1" s="1"/>
  <c r="BJ177" i="1" s="1"/>
  <c r="S178" i="1"/>
  <c r="K179" i="1"/>
  <c r="AF179" i="1"/>
  <c r="T181" i="1"/>
  <c r="U181" i="1" s="1"/>
  <c r="AB181" i="1" s="1"/>
  <c r="AE181" i="1"/>
  <c r="N181" i="1"/>
  <c r="AT181" i="1"/>
  <c r="BJ183" i="1"/>
  <c r="BR185" i="1"/>
  <c r="BV185" i="1" s="1"/>
  <c r="BW185" i="1" s="1"/>
  <c r="CQ187" i="1"/>
  <c r="BH187" i="1" s="1"/>
  <c r="BK187" i="1" s="1"/>
  <c r="AA191" i="1"/>
  <c r="T196" i="1"/>
  <c r="U196" i="1" s="1"/>
  <c r="AB196" i="1" s="1"/>
  <c r="BQ202" i="1"/>
  <c r="T205" i="1"/>
  <c r="U205" i="1" s="1"/>
  <c r="K206" i="1"/>
  <c r="AF206" i="1"/>
  <c r="AT206" i="1"/>
  <c r="AE206" i="1"/>
  <c r="AF218" i="1"/>
  <c r="AE218" i="1"/>
  <c r="N218" i="1"/>
  <c r="AT218" i="1"/>
  <c r="BS229" i="1"/>
  <c r="BR229" i="1"/>
  <c r="BV229" i="1" s="1"/>
  <c r="BW229" i="1" s="1"/>
  <c r="BQ229" i="1"/>
  <c r="BS234" i="1"/>
  <c r="BR234" i="1"/>
  <c r="BV234" i="1" s="1"/>
  <c r="BW234" i="1" s="1"/>
  <c r="BQ234" i="1"/>
  <c r="AA236" i="1"/>
  <c r="BS238" i="1"/>
  <c r="BR238" i="1"/>
  <c r="BV238" i="1" s="1"/>
  <c r="BW238" i="1" s="1"/>
  <c r="BQ238" i="1"/>
  <c r="AA240" i="1"/>
  <c r="AA247" i="1"/>
  <c r="BS249" i="1"/>
  <c r="BR249" i="1"/>
  <c r="BV249" i="1" s="1"/>
  <c r="BW249" i="1" s="1"/>
  <c r="BQ249" i="1"/>
  <c r="BS190" i="1"/>
  <c r="BR190" i="1"/>
  <c r="BV190" i="1" s="1"/>
  <c r="BW190" i="1" s="1"/>
  <c r="BQ190" i="1"/>
  <c r="BS195" i="1"/>
  <c r="BR195" i="1"/>
  <c r="BV195" i="1" s="1"/>
  <c r="BW195" i="1" s="1"/>
  <c r="BQ195" i="1"/>
  <c r="AA197" i="1"/>
  <c r="BS198" i="1"/>
  <c r="BR198" i="1"/>
  <c r="BV198" i="1" s="1"/>
  <c r="BW198" i="1" s="1"/>
  <c r="AA203" i="1"/>
  <c r="BS206" i="1"/>
  <c r="BR206" i="1"/>
  <c r="BV206" i="1" s="1"/>
  <c r="BW206" i="1" s="1"/>
  <c r="BQ206" i="1"/>
  <c r="BS209" i="1"/>
  <c r="BQ209" i="1"/>
  <c r="T210" i="1"/>
  <c r="U210" i="1" s="1"/>
  <c r="Q210" i="1" s="1"/>
  <c r="O210" i="1" s="1"/>
  <c r="R210" i="1" s="1"/>
  <c r="L210" i="1" s="1"/>
  <c r="M210" i="1" s="1"/>
  <c r="AA210" i="1"/>
  <c r="AA220" i="1"/>
  <c r="BS255" i="1"/>
  <c r="BR255" i="1"/>
  <c r="BV255" i="1" s="1"/>
  <c r="BW255" i="1" s="1"/>
  <c r="BQ255" i="1"/>
  <c r="AE192" i="1"/>
  <c r="N192" i="1"/>
  <c r="AF192" i="1"/>
  <c r="T193" i="1"/>
  <c r="U193" i="1" s="1"/>
  <c r="Q193" i="1" s="1"/>
  <c r="O193" i="1" s="1"/>
  <c r="R193" i="1" s="1"/>
  <c r="L193" i="1" s="1"/>
  <c r="M193" i="1" s="1"/>
  <c r="BQ198" i="1"/>
  <c r="T203" i="1"/>
  <c r="U203" i="1" s="1"/>
  <c r="T223" i="1"/>
  <c r="U223" i="1" s="1"/>
  <c r="Q223" i="1" s="1"/>
  <c r="O223" i="1" s="1"/>
  <c r="R223" i="1" s="1"/>
  <c r="T197" i="1"/>
  <c r="U197" i="1" s="1"/>
  <c r="AB197" i="1" s="1"/>
  <c r="AF203" i="1"/>
  <c r="AE203" i="1"/>
  <c r="N203" i="1"/>
  <c r="BS203" i="1"/>
  <c r="BR203" i="1"/>
  <c r="BV203" i="1" s="1"/>
  <c r="BW203" i="1" s="1"/>
  <c r="BQ203" i="1"/>
  <c r="AE204" i="1"/>
  <c r="N204" i="1"/>
  <c r="AT204" i="1"/>
  <c r="S220" i="1"/>
  <c r="CQ220" i="1"/>
  <c r="BH220" i="1" s="1"/>
  <c r="BJ220" i="1" s="1"/>
  <c r="BS221" i="1"/>
  <c r="BR221" i="1"/>
  <c r="BV221" i="1" s="1"/>
  <c r="BW221" i="1" s="1"/>
  <c r="BQ221" i="1"/>
  <c r="BS223" i="1"/>
  <c r="BR224" i="1"/>
  <c r="BV224" i="1" s="1"/>
  <c r="BW224" i="1" s="1"/>
  <c r="BQ224" i="1"/>
  <c r="V231" i="1"/>
  <c r="Z231" i="1" s="1"/>
  <c r="AC231" i="1"/>
  <c r="AB231" i="1"/>
  <c r="BS246" i="1"/>
  <c r="BR246" i="1"/>
  <c r="BV246" i="1" s="1"/>
  <c r="BW246" i="1" s="1"/>
  <c r="BQ246" i="1"/>
  <c r="T248" i="1"/>
  <c r="U248" i="1" s="1"/>
  <c r="Q171" i="1"/>
  <c r="O171" i="1" s="1"/>
  <c r="R171" i="1" s="1"/>
  <c r="Q175" i="1"/>
  <c r="O175" i="1" s="1"/>
  <c r="R175" i="1" s="1"/>
  <c r="L175" i="1" s="1"/>
  <c r="M175" i="1" s="1"/>
  <c r="Q179" i="1"/>
  <c r="O179" i="1" s="1"/>
  <c r="R179" i="1" s="1"/>
  <c r="L179" i="1" s="1"/>
  <c r="M179" i="1" s="1"/>
  <c r="BS192" i="1"/>
  <c r="CQ197" i="1"/>
  <c r="BH197" i="1" s="1"/>
  <c r="BJ197" i="1" s="1"/>
  <c r="K198" i="1"/>
  <c r="AF198" i="1"/>
  <c r="T200" i="1"/>
  <c r="U200" i="1" s="1"/>
  <c r="AB200" i="1" s="1"/>
  <c r="AE200" i="1"/>
  <c r="N200" i="1"/>
  <c r="AT200" i="1"/>
  <c r="AT203" i="1"/>
  <c r="BQ205" i="1"/>
  <c r="CQ206" i="1"/>
  <c r="BH206" i="1" s="1"/>
  <c r="BK206" i="1" s="1"/>
  <c r="CQ216" i="1"/>
  <c r="BH216" i="1" s="1"/>
  <c r="BK216" i="1" s="1"/>
  <c r="AA218" i="1"/>
  <c r="BS218" i="1"/>
  <c r="BR218" i="1"/>
  <c r="BV218" i="1" s="1"/>
  <c r="BW218" i="1" s="1"/>
  <c r="BQ218" i="1"/>
  <c r="W220" i="1"/>
  <c r="BS220" i="1"/>
  <c r="BR220" i="1"/>
  <c r="BV220" i="1" s="1"/>
  <c r="BW220" i="1" s="1"/>
  <c r="BQ220" i="1"/>
  <c r="BJ224" i="1"/>
  <c r="BS241" i="1"/>
  <c r="BQ241" i="1"/>
  <c r="BJ248" i="1"/>
  <c r="T250" i="1"/>
  <c r="U250" i="1" s="1"/>
  <c r="Q250" i="1" s="1"/>
  <c r="O250" i="1" s="1"/>
  <c r="R250" i="1" s="1"/>
  <c r="L250" i="1" s="1"/>
  <c r="M250" i="1" s="1"/>
  <c r="AF250" i="1"/>
  <c r="AE250" i="1"/>
  <c r="K250" i="1"/>
  <c r="N250" i="1"/>
  <c r="AA261" i="1"/>
  <c r="AT191" i="1"/>
  <c r="AA194" i="1"/>
  <c r="T195" i="1"/>
  <c r="U195" i="1" s="1"/>
  <c r="BS199" i="1"/>
  <c r="BR199" i="1"/>
  <c r="BV199" i="1" s="1"/>
  <c r="BW199" i="1" s="1"/>
  <c r="BQ199" i="1"/>
  <c r="BR204" i="1"/>
  <c r="BV204" i="1" s="1"/>
  <c r="BW204" i="1" s="1"/>
  <c r="BR205" i="1"/>
  <c r="BV205" i="1" s="1"/>
  <c r="BW205" i="1" s="1"/>
  <c r="AA206" i="1"/>
  <c r="AD206" i="1" s="1"/>
  <c r="Q206" i="1"/>
  <c r="O206" i="1" s="1"/>
  <c r="R206" i="1" s="1"/>
  <c r="BJ208" i="1"/>
  <c r="K212" i="1"/>
  <c r="AT212" i="1"/>
  <c r="N212" i="1"/>
  <c r="AF212" i="1"/>
  <c r="K217" i="1"/>
  <c r="AF217" i="1"/>
  <c r="AE217" i="1"/>
  <c r="AE223" i="1"/>
  <c r="N223" i="1"/>
  <c r="AT223" i="1"/>
  <c r="AF223" i="1"/>
  <c r="K223" i="1"/>
  <c r="AC239" i="1"/>
  <c r="AB239" i="1"/>
  <c r="BR241" i="1"/>
  <c r="BV241" i="1" s="1"/>
  <c r="BW241" i="1" s="1"/>
  <c r="T247" i="1"/>
  <c r="U247" i="1" s="1"/>
  <c r="Q247" i="1" s="1"/>
  <c r="O247" i="1" s="1"/>
  <c r="R247" i="1" s="1"/>
  <c r="L247" i="1" s="1"/>
  <c r="M247" i="1" s="1"/>
  <c r="BS250" i="1"/>
  <c r="BR250" i="1"/>
  <c r="BV250" i="1" s="1"/>
  <c r="BW250" i="1" s="1"/>
  <c r="BQ250" i="1"/>
  <c r="AA252" i="1"/>
  <c r="BS263" i="1"/>
  <c r="BR263" i="1"/>
  <c r="BV263" i="1" s="1"/>
  <c r="BW263" i="1" s="1"/>
  <c r="BQ263" i="1"/>
  <c r="AF268" i="1"/>
  <c r="AE268" i="1"/>
  <c r="N268" i="1"/>
  <c r="K268" i="1"/>
  <c r="AE190" i="1"/>
  <c r="S191" i="1"/>
  <c r="BJ193" i="1"/>
  <c r="Q195" i="1"/>
  <c r="O195" i="1" s="1"/>
  <c r="R195" i="1" s="1"/>
  <c r="L195" i="1" s="1"/>
  <c r="M195" i="1" s="1"/>
  <c r="AE196" i="1"/>
  <c r="N196" i="1"/>
  <c r="AT196" i="1"/>
  <c r="BR200" i="1"/>
  <c r="BV200" i="1" s="1"/>
  <c r="BW200" i="1" s="1"/>
  <c r="CQ202" i="1"/>
  <c r="BH202" i="1" s="1"/>
  <c r="BJ202" i="1" s="1"/>
  <c r="BS204" i="1"/>
  <c r="AB209" i="1"/>
  <c r="T215" i="1"/>
  <c r="U215" i="1" s="1"/>
  <c r="BS217" i="1"/>
  <c r="BR217" i="1"/>
  <c r="BV217" i="1" s="1"/>
  <c r="BW217" i="1" s="1"/>
  <c r="BQ217" i="1"/>
  <c r="T222" i="1"/>
  <c r="U222" i="1" s="1"/>
  <c r="Q222" i="1" s="1"/>
  <c r="O222" i="1" s="1"/>
  <c r="R222" i="1" s="1"/>
  <c r="L222" i="1" s="1"/>
  <c r="M222" i="1" s="1"/>
  <c r="AA222" i="1"/>
  <c r="BS222" i="1"/>
  <c r="BR222" i="1"/>
  <c r="BV222" i="1" s="1"/>
  <c r="BW222" i="1" s="1"/>
  <c r="BQ222" i="1"/>
  <c r="AA225" i="1"/>
  <c r="T225" i="1"/>
  <c r="U225" i="1" s="1"/>
  <c r="BK231" i="1"/>
  <c r="BS233" i="1"/>
  <c r="BR233" i="1"/>
  <c r="BV233" i="1" s="1"/>
  <c r="BW233" i="1" s="1"/>
  <c r="BQ233" i="1"/>
  <c r="W239" i="1"/>
  <c r="AA248" i="1"/>
  <c r="Q248" i="1"/>
  <c r="O248" i="1" s="1"/>
  <c r="R248" i="1" s="1"/>
  <c r="L248" i="1" s="1"/>
  <c r="M248" i="1" s="1"/>
  <c r="BS260" i="1"/>
  <c r="BR260" i="1"/>
  <c r="BV260" i="1" s="1"/>
  <c r="BW260" i="1" s="1"/>
  <c r="BQ260" i="1"/>
  <c r="BQ261" i="1"/>
  <c r="BS261" i="1"/>
  <c r="BR261" i="1"/>
  <c r="BV261" i="1" s="1"/>
  <c r="BW261" i="1" s="1"/>
  <c r="AT268" i="1"/>
  <c r="BK202" i="1"/>
  <c r="BJ205" i="1"/>
  <c r="BJ212" i="1"/>
  <c r="BS214" i="1"/>
  <c r="BR214" i="1"/>
  <c r="BV214" i="1" s="1"/>
  <c r="BW214" i="1" s="1"/>
  <c r="BQ214" i="1"/>
  <c r="AA216" i="1"/>
  <c r="W219" i="1"/>
  <c r="AF222" i="1"/>
  <c r="AE222" i="1"/>
  <c r="N222" i="1"/>
  <c r="AF234" i="1"/>
  <c r="AE234" i="1"/>
  <c r="K234" i="1"/>
  <c r="N234" i="1"/>
  <c r="T243" i="1"/>
  <c r="U243" i="1" s="1"/>
  <c r="AA254" i="1"/>
  <c r="BS254" i="1"/>
  <c r="BR254" i="1"/>
  <c r="BV254" i="1" s="1"/>
  <c r="BW254" i="1" s="1"/>
  <c r="BQ254" i="1"/>
  <c r="K255" i="1"/>
  <c r="AF255" i="1"/>
  <c r="AE255" i="1"/>
  <c r="N255" i="1"/>
  <c r="AB215" i="1"/>
  <c r="K219" i="1"/>
  <c r="BJ221" i="1"/>
  <c r="AE224" i="1"/>
  <c r="T224" i="1"/>
  <c r="U224" i="1" s="1"/>
  <c r="Q231" i="1"/>
  <c r="O231" i="1" s="1"/>
  <c r="R231" i="1" s="1"/>
  <c r="L231" i="1" s="1"/>
  <c r="M231" i="1" s="1"/>
  <c r="AA231" i="1"/>
  <c r="BK233" i="1"/>
  <c r="Q239" i="1"/>
  <c r="O239" i="1" s="1"/>
  <c r="R239" i="1" s="1"/>
  <c r="L239" i="1" s="1"/>
  <c r="M239" i="1" s="1"/>
  <c r="AA239" i="1"/>
  <c r="AD239" i="1" s="1"/>
  <c r="T245" i="1"/>
  <c r="U245" i="1" s="1"/>
  <c r="Q245" i="1" s="1"/>
  <c r="O245" i="1" s="1"/>
  <c r="R245" i="1" s="1"/>
  <c r="L245" i="1" s="1"/>
  <c r="M245" i="1" s="1"/>
  <c r="BR247" i="1"/>
  <c r="BV247" i="1" s="1"/>
  <c r="BW247" i="1" s="1"/>
  <c r="BQ247" i="1"/>
  <c r="AA249" i="1"/>
  <c r="Q249" i="1"/>
  <c r="O249" i="1" s="1"/>
  <c r="R249" i="1" s="1"/>
  <c r="L249" i="1" s="1"/>
  <c r="M249" i="1" s="1"/>
  <c r="AF260" i="1"/>
  <c r="AE260" i="1"/>
  <c r="N260" i="1"/>
  <c r="K260" i="1"/>
  <c r="AA263" i="1"/>
  <c r="T263" i="1"/>
  <c r="U263" i="1" s="1"/>
  <c r="Q263" i="1" s="1"/>
  <c r="O263" i="1" s="1"/>
  <c r="R263" i="1" s="1"/>
  <c r="AF272" i="1"/>
  <c r="N272" i="1"/>
  <c r="AT272" i="1"/>
  <c r="K272" i="1"/>
  <c r="AE272" i="1"/>
  <c r="T274" i="1"/>
  <c r="U274" i="1" s="1"/>
  <c r="AB274" i="1" s="1"/>
  <c r="AA278" i="1"/>
  <c r="Q198" i="1"/>
  <c r="O198" i="1" s="1"/>
  <c r="R198" i="1" s="1"/>
  <c r="T209" i="1"/>
  <c r="U209" i="1" s="1"/>
  <c r="BQ216" i="1"/>
  <c r="AB219" i="1"/>
  <c r="CQ219" i="1"/>
  <c r="BH219" i="1" s="1"/>
  <c r="BJ219" i="1" s="1"/>
  <c r="CQ224" i="1"/>
  <c r="BH224" i="1" s="1"/>
  <c r="BK224" i="1" s="1"/>
  <c r="BS226" i="1"/>
  <c r="BR226" i="1"/>
  <c r="BV226" i="1" s="1"/>
  <c r="BW226" i="1" s="1"/>
  <c r="BQ226" i="1"/>
  <c r="AA235" i="1"/>
  <c r="BR243" i="1"/>
  <c r="BV243" i="1" s="1"/>
  <c r="BW243" i="1" s="1"/>
  <c r="BQ243" i="1"/>
  <c r="CQ245" i="1"/>
  <c r="BH245" i="1" s="1"/>
  <c r="BK245" i="1" s="1"/>
  <c r="T246" i="1"/>
  <c r="U246" i="1" s="1"/>
  <c r="AF246" i="1"/>
  <c r="AE246" i="1"/>
  <c r="K246" i="1"/>
  <c r="AF247" i="1"/>
  <c r="AE247" i="1"/>
  <c r="N247" i="1"/>
  <c r="BS247" i="1"/>
  <c r="BK248" i="1"/>
  <c r="BQ248" i="1"/>
  <c r="BR251" i="1"/>
  <c r="BV251" i="1" s="1"/>
  <c r="BW251" i="1" s="1"/>
  <c r="BQ251" i="1"/>
  <c r="AT260" i="1"/>
  <c r="BK274" i="1"/>
  <c r="S212" i="1"/>
  <c r="T214" i="1"/>
  <c r="U214" i="1" s="1"/>
  <c r="Q214" i="1" s="1"/>
  <c r="O214" i="1" s="1"/>
  <c r="R214" i="1" s="1"/>
  <c r="AT216" i="1"/>
  <c r="K216" i="1"/>
  <c r="BR216" i="1"/>
  <c r="BV216" i="1" s="1"/>
  <c r="BW216" i="1" s="1"/>
  <c r="AA230" i="1"/>
  <c r="BS230" i="1"/>
  <c r="BR230" i="1"/>
  <c r="BV230" i="1" s="1"/>
  <c r="BW230" i="1" s="1"/>
  <c r="BQ230" i="1"/>
  <c r="AF231" i="1"/>
  <c r="AE231" i="1"/>
  <c r="N231" i="1"/>
  <c r="K231" i="1"/>
  <c r="BR231" i="1"/>
  <c r="BV231" i="1" s="1"/>
  <c r="BW231" i="1" s="1"/>
  <c r="BQ231" i="1"/>
  <c r="BS231" i="1"/>
  <c r="T232" i="1"/>
  <c r="U232" i="1" s="1"/>
  <c r="AB232" i="1" s="1"/>
  <c r="BR239" i="1"/>
  <c r="BV239" i="1" s="1"/>
  <c r="BW239" i="1" s="1"/>
  <c r="BQ239" i="1"/>
  <c r="T240" i="1"/>
  <c r="U240" i="1" s="1"/>
  <c r="T242" i="1"/>
  <c r="U242" i="1" s="1"/>
  <c r="Q242" i="1" s="1"/>
  <c r="O242" i="1" s="1"/>
  <c r="R242" i="1" s="1"/>
  <c r="AF243" i="1"/>
  <c r="AE243" i="1"/>
  <c r="N243" i="1"/>
  <c r="BS243" i="1"/>
  <c r="BK244" i="1"/>
  <c r="T244" i="1"/>
  <c r="U244" i="1" s="1"/>
  <c r="AT246" i="1"/>
  <c r="AT247" i="1"/>
  <c r="BR248" i="1"/>
  <c r="BV248" i="1" s="1"/>
  <c r="BW248" i="1" s="1"/>
  <c r="BK249" i="1"/>
  <c r="BS251" i="1"/>
  <c r="AA269" i="1"/>
  <c r="T269" i="1"/>
  <c r="U269" i="1" s="1"/>
  <c r="AE269" i="1"/>
  <c r="N269" i="1"/>
  <c r="AF269" i="1"/>
  <c r="K269" i="1"/>
  <c r="BJ270" i="1"/>
  <c r="T270" i="1"/>
  <c r="U270" i="1" s="1"/>
  <c r="S208" i="1"/>
  <c r="CQ210" i="1"/>
  <c r="BH210" i="1" s="1"/>
  <c r="BJ210" i="1" s="1"/>
  <c r="CQ211" i="1"/>
  <c r="BH211" i="1" s="1"/>
  <c r="BJ211" i="1" s="1"/>
  <c r="CQ212" i="1"/>
  <c r="BH212" i="1" s="1"/>
  <c r="BK212" i="1" s="1"/>
  <c r="AE215" i="1"/>
  <c r="N215" i="1"/>
  <c r="AT215" i="1"/>
  <c r="AA217" i="1"/>
  <c r="Q217" i="1"/>
  <c r="O217" i="1" s="1"/>
  <c r="R217" i="1" s="1"/>
  <c r="T218" i="1"/>
  <c r="U218" i="1" s="1"/>
  <c r="Q218" i="1" s="1"/>
  <c r="O218" i="1" s="1"/>
  <c r="R218" i="1" s="1"/>
  <c r="L218" i="1" s="1"/>
  <c r="M218" i="1" s="1"/>
  <c r="AT220" i="1"/>
  <c r="K220" i="1"/>
  <c r="BK221" i="1"/>
  <c r="CQ225" i="1"/>
  <c r="BH225" i="1" s="1"/>
  <c r="BJ225" i="1" s="1"/>
  <c r="AA226" i="1"/>
  <c r="AF230" i="1"/>
  <c r="AE230" i="1"/>
  <c r="AT231" i="1"/>
  <c r="Q232" i="1"/>
  <c r="O232" i="1" s="1"/>
  <c r="R232" i="1" s="1"/>
  <c r="L232" i="1" s="1"/>
  <c r="M232" i="1" s="1"/>
  <c r="BR235" i="1"/>
  <c r="BV235" i="1" s="1"/>
  <c r="BW235" i="1" s="1"/>
  <c r="BQ235" i="1"/>
  <c r="T236" i="1"/>
  <c r="U236" i="1" s="1"/>
  <c r="Q236" i="1" s="1"/>
  <c r="O236" i="1" s="1"/>
  <c r="R236" i="1" s="1"/>
  <c r="L236" i="1" s="1"/>
  <c r="M236" i="1" s="1"/>
  <c r="T238" i="1"/>
  <c r="U238" i="1" s="1"/>
  <c r="Q238" i="1" s="1"/>
  <c r="O238" i="1" s="1"/>
  <c r="R238" i="1" s="1"/>
  <c r="L238" i="1" s="1"/>
  <c r="M238" i="1" s="1"/>
  <c r="AF239" i="1"/>
  <c r="AE239" i="1"/>
  <c r="N239" i="1"/>
  <c r="BS239" i="1"/>
  <c r="AA241" i="1"/>
  <c r="AA245" i="1"/>
  <c r="AA253" i="1"/>
  <c r="AD253" i="1" s="1"/>
  <c r="Q253" i="1"/>
  <c r="O253" i="1" s="1"/>
  <c r="R253" i="1" s="1"/>
  <c r="AT269" i="1"/>
  <c r="T219" i="1"/>
  <c r="U219" i="1" s="1"/>
  <c r="AE219" i="1"/>
  <c r="N219" i="1"/>
  <c r="AT219" i="1"/>
  <c r="AA221" i="1"/>
  <c r="Q221" i="1"/>
  <c r="O221" i="1" s="1"/>
  <c r="R221" i="1" s="1"/>
  <c r="AT224" i="1"/>
  <c r="K224" i="1"/>
  <c r="AF226" i="1"/>
  <c r="AE226" i="1"/>
  <c r="AT226" i="1"/>
  <c r="N226" i="1"/>
  <c r="T227" i="1"/>
  <c r="U227" i="1" s="1"/>
  <c r="S229" i="1"/>
  <c r="CQ229" i="1"/>
  <c r="BH229" i="1" s="1"/>
  <c r="BK229" i="1" s="1"/>
  <c r="T233" i="1"/>
  <c r="U233" i="1" s="1"/>
  <c r="T234" i="1"/>
  <c r="U234" i="1" s="1"/>
  <c r="Q234" i="1" s="1"/>
  <c r="O234" i="1" s="1"/>
  <c r="R234" i="1" s="1"/>
  <c r="L234" i="1" s="1"/>
  <c r="M234" i="1" s="1"/>
  <c r="AF235" i="1"/>
  <c r="AE235" i="1"/>
  <c r="N235" i="1"/>
  <c r="AA237" i="1"/>
  <c r="BS245" i="1"/>
  <c r="BR245" i="1"/>
  <c r="BV245" i="1" s="1"/>
  <c r="BW245" i="1" s="1"/>
  <c r="BS252" i="1"/>
  <c r="BR252" i="1"/>
  <c r="BV252" i="1" s="1"/>
  <c r="BW252" i="1" s="1"/>
  <c r="W262" i="1"/>
  <c r="BS268" i="1"/>
  <c r="BR268" i="1"/>
  <c r="BV268" i="1" s="1"/>
  <c r="BW268" i="1" s="1"/>
  <c r="BQ268" i="1"/>
  <c r="AF227" i="1"/>
  <c r="AE227" i="1"/>
  <c r="N227" i="1"/>
  <c r="AA233" i="1"/>
  <c r="AT245" i="1"/>
  <c r="K245" i="1"/>
  <c r="AT249" i="1"/>
  <c r="K249" i="1"/>
  <c r="AA251" i="1"/>
  <c r="AB255" i="1"/>
  <c r="AF256" i="1"/>
  <c r="AE256" i="1"/>
  <c r="AT256" i="1"/>
  <c r="N256" i="1"/>
  <c r="T258" i="1"/>
  <c r="U258" i="1" s="1"/>
  <c r="K259" i="1"/>
  <c r="AF259" i="1"/>
  <c r="AT259" i="1"/>
  <c r="AE259" i="1"/>
  <c r="T266" i="1"/>
  <c r="U266" i="1" s="1"/>
  <c r="K267" i="1"/>
  <c r="AF267" i="1"/>
  <c r="AT267" i="1"/>
  <c r="AE267" i="1"/>
  <c r="W227" i="1"/>
  <c r="AT227" i="1"/>
  <c r="BR227" i="1"/>
  <c r="BV227" i="1" s="1"/>
  <c r="BW227" i="1" s="1"/>
  <c r="BQ227" i="1"/>
  <c r="BQ228" i="1"/>
  <c r="T228" i="1"/>
  <c r="U228" i="1" s="1"/>
  <c r="AB228" i="1" s="1"/>
  <c r="S230" i="1"/>
  <c r="AT233" i="1"/>
  <c r="K233" i="1"/>
  <c r="BK253" i="1"/>
  <c r="AC255" i="1"/>
  <c r="BS256" i="1"/>
  <c r="BR256" i="1"/>
  <c r="BV256" i="1" s="1"/>
  <c r="BW256" i="1" s="1"/>
  <c r="BQ256" i="1"/>
  <c r="CQ258" i="1"/>
  <c r="BH258" i="1" s="1"/>
  <c r="BK258" i="1" s="1"/>
  <c r="BS259" i="1"/>
  <c r="BR259" i="1"/>
  <c r="BV259" i="1" s="1"/>
  <c r="BW259" i="1" s="1"/>
  <c r="BQ259" i="1"/>
  <c r="CQ266" i="1"/>
  <c r="BH266" i="1" s="1"/>
  <c r="BJ266" i="1" s="1"/>
  <c r="BS267" i="1"/>
  <c r="BR267" i="1"/>
  <c r="BV267" i="1" s="1"/>
  <c r="BW267" i="1" s="1"/>
  <c r="BQ267" i="1"/>
  <c r="AA274" i="1"/>
  <c r="BR277" i="1"/>
  <c r="BV277" i="1" s="1"/>
  <c r="BW277" i="1" s="1"/>
  <c r="BQ277" i="1"/>
  <c r="BS277" i="1"/>
  <c r="T281" i="1"/>
  <c r="U281" i="1" s="1"/>
  <c r="Q281" i="1" s="1"/>
  <c r="O281" i="1" s="1"/>
  <c r="R281" i="1" s="1"/>
  <c r="L281" i="1" s="1"/>
  <c r="M281" i="1" s="1"/>
  <c r="AA229" i="1"/>
  <c r="N245" i="1"/>
  <c r="BJ245" i="1"/>
  <c r="N249" i="1"/>
  <c r="K256" i="1"/>
  <c r="BQ257" i="1"/>
  <c r="BR257" i="1"/>
  <c r="BV257" i="1" s="1"/>
  <c r="BW257" i="1" s="1"/>
  <c r="BJ259" i="1"/>
  <c r="AA262" i="1"/>
  <c r="T264" i="1"/>
  <c r="U264" i="1" s="1"/>
  <c r="AA282" i="1"/>
  <c r="AT229" i="1"/>
  <c r="K229" i="1"/>
  <c r="BJ233" i="1"/>
  <c r="T237" i="1"/>
  <c r="U237" i="1" s="1"/>
  <c r="Q237" i="1" s="1"/>
  <c r="O237" i="1" s="1"/>
  <c r="R237" i="1" s="1"/>
  <c r="L237" i="1" s="1"/>
  <c r="M237" i="1" s="1"/>
  <c r="BK254" i="1"/>
  <c r="S254" i="1"/>
  <c r="AA277" i="1"/>
  <c r="T249" i="1"/>
  <c r="U249" i="1" s="1"/>
  <c r="AB249" i="1" s="1"/>
  <c r="AF251" i="1"/>
  <c r="AE251" i="1"/>
  <c r="N251" i="1"/>
  <c r="AA257" i="1"/>
  <c r="AA258" i="1"/>
  <c r="CQ265" i="1"/>
  <c r="BH265" i="1" s="1"/>
  <c r="BJ265" i="1" s="1"/>
  <c r="BQ269" i="1"/>
  <c r="BS269" i="1"/>
  <c r="BR269" i="1"/>
  <c r="BV269" i="1" s="1"/>
  <c r="BW269" i="1" s="1"/>
  <c r="BR271" i="1"/>
  <c r="BV271" i="1" s="1"/>
  <c r="BW271" i="1" s="1"/>
  <c r="BS271" i="1"/>
  <c r="BQ271" i="1"/>
  <c r="Q273" i="1"/>
  <c r="O273" i="1" s="1"/>
  <c r="R273" i="1" s="1"/>
  <c r="L273" i="1" s="1"/>
  <c r="M273" i="1" s="1"/>
  <c r="BS276" i="1"/>
  <c r="BR276" i="1"/>
  <c r="BV276" i="1" s="1"/>
  <c r="BW276" i="1" s="1"/>
  <c r="BQ276" i="1"/>
  <c r="AE253" i="1"/>
  <c r="N253" i="1"/>
  <c r="AA255" i="1"/>
  <c r="Q255" i="1"/>
  <c r="O255" i="1" s="1"/>
  <c r="R255" i="1" s="1"/>
  <c r="L255" i="1" s="1"/>
  <c r="M255" i="1" s="1"/>
  <c r="K261" i="1"/>
  <c r="AE265" i="1"/>
  <c r="N265" i="1"/>
  <c r="AT265" i="1"/>
  <c r="AA270" i="1"/>
  <c r="Q270" i="1"/>
  <c r="O270" i="1" s="1"/>
  <c r="R270" i="1" s="1"/>
  <c r="AF273" i="1"/>
  <c r="AE273" i="1"/>
  <c r="N273" i="1"/>
  <c r="AT273" i="1"/>
  <c r="AF277" i="1"/>
  <c r="AE277" i="1"/>
  <c r="N277" i="1"/>
  <c r="AT277" i="1"/>
  <c r="K277" i="1"/>
  <c r="T278" i="1"/>
  <c r="U278" i="1" s="1"/>
  <c r="Q278" i="1" s="1"/>
  <c r="O278" i="1" s="1"/>
  <c r="R278" i="1" s="1"/>
  <c r="L278" i="1" s="1"/>
  <c r="M278" i="1" s="1"/>
  <c r="BR279" i="1"/>
  <c r="BV279" i="1" s="1"/>
  <c r="BW279" i="1" s="1"/>
  <c r="BS279" i="1"/>
  <c r="BR286" i="1"/>
  <c r="BV286" i="1" s="1"/>
  <c r="BW286" i="1" s="1"/>
  <c r="BQ286" i="1"/>
  <c r="BS286" i="1"/>
  <c r="BS306" i="1"/>
  <c r="BQ306" i="1"/>
  <c r="BR306" i="1"/>
  <c r="BV306" i="1" s="1"/>
  <c r="BW306" i="1" s="1"/>
  <c r="AT228" i="1"/>
  <c r="AT232" i="1"/>
  <c r="AT236" i="1"/>
  <c r="AT240" i="1"/>
  <c r="AT244" i="1"/>
  <c r="AT248" i="1"/>
  <c r="T252" i="1"/>
  <c r="U252" i="1" s="1"/>
  <c r="AB252" i="1" s="1"/>
  <c r="AT252" i="1"/>
  <c r="K253" i="1"/>
  <c r="AT253" i="1"/>
  <c r="BK255" i="1"/>
  <c r="Q256" i="1"/>
  <c r="O256" i="1" s="1"/>
  <c r="R256" i="1" s="1"/>
  <c r="BQ258" i="1"/>
  <c r="CQ259" i="1"/>
  <c r="BH259" i="1" s="1"/>
  <c r="BK259" i="1" s="1"/>
  <c r="K263" i="1"/>
  <c r="AF263" i="1"/>
  <c r="AF264" i="1"/>
  <c r="AE264" i="1"/>
  <c r="N264" i="1"/>
  <c r="BS264" i="1"/>
  <c r="BR264" i="1"/>
  <c r="BV264" i="1" s="1"/>
  <c r="BW264" i="1" s="1"/>
  <c r="BQ264" i="1"/>
  <c r="BQ266" i="1"/>
  <c r="CQ267" i="1"/>
  <c r="BH267" i="1" s="1"/>
  <c r="BJ267" i="1" s="1"/>
  <c r="AT270" i="1"/>
  <c r="AF270" i="1"/>
  <c r="AE270" i="1"/>
  <c r="BK271" i="1"/>
  <c r="AB272" i="1"/>
  <c r="S275" i="1"/>
  <c r="CQ275" i="1"/>
  <c r="BH275" i="1" s="1"/>
  <c r="BJ275" i="1" s="1"/>
  <c r="AF276" i="1"/>
  <c r="N276" i="1"/>
  <c r="AE276" i="1"/>
  <c r="BQ279" i="1"/>
  <c r="AT288" i="1"/>
  <c r="AF288" i="1"/>
  <c r="AE288" i="1"/>
  <c r="N288" i="1"/>
  <c r="K288" i="1"/>
  <c r="AT258" i="1"/>
  <c r="K258" i="1"/>
  <c r="BR258" i="1"/>
  <c r="BV258" i="1" s="1"/>
  <c r="BW258" i="1" s="1"/>
  <c r="S262" i="1"/>
  <c r="AT264" i="1"/>
  <c r="BS265" i="1"/>
  <c r="BR266" i="1"/>
  <c r="BV266" i="1" s="1"/>
  <c r="BW266" i="1" s="1"/>
  <c r="AC272" i="1"/>
  <c r="AD272" i="1" s="1"/>
  <c r="BR275" i="1"/>
  <c r="BV275" i="1" s="1"/>
  <c r="BW275" i="1" s="1"/>
  <c r="BS275" i="1"/>
  <c r="BQ275" i="1"/>
  <c r="T277" i="1"/>
  <c r="U277" i="1" s="1"/>
  <c r="BK279" i="1"/>
  <c r="AF281" i="1"/>
  <c r="AE281" i="1"/>
  <c r="N281" i="1"/>
  <c r="AT281" i="1"/>
  <c r="K281" i="1"/>
  <c r="BS253" i="1"/>
  <c r="CQ255" i="1"/>
  <c r="BH255" i="1" s="1"/>
  <c r="BJ255" i="1" s="1"/>
  <c r="AE257" i="1"/>
  <c r="N257" i="1"/>
  <c r="AT257" i="1"/>
  <c r="AA259" i="1"/>
  <c r="AD259" i="1" s="1"/>
  <c r="Q259" i="1"/>
  <c r="O259" i="1" s="1"/>
  <c r="R259" i="1" s="1"/>
  <c r="L259" i="1" s="1"/>
  <c r="M259" i="1" s="1"/>
  <c r="T260" i="1"/>
  <c r="U260" i="1" s="1"/>
  <c r="CQ262" i="1"/>
  <c r="BH262" i="1" s="1"/>
  <c r="BK262" i="1" s="1"/>
  <c r="BJ263" i="1"/>
  <c r="AA267" i="1"/>
  <c r="Q267" i="1"/>
  <c r="O267" i="1" s="1"/>
  <c r="R267" i="1" s="1"/>
  <c r="L267" i="1" s="1"/>
  <c r="M267" i="1" s="1"/>
  <c r="CQ269" i="1"/>
  <c r="BH269" i="1" s="1"/>
  <c r="BJ269" i="1" s="1"/>
  <c r="BK278" i="1"/>
  <c r="AB287" i="1"/>
  <c r="W257" i="1"/>
  <c r="T261" i="1"/>
  <c r="U261" i="1" s="1"/>
  <c r="AB261" i="1" s="1"/>
  <c r="AE261" i="1"/>
  <c r="N261" i="1"/>
  <c r="AT261" i="1"/>
  <c r="S271" i="1"/>
  <c r="BJ274" i="1"/>
  <c r="T280" i="1"/>
  <c r="U280" i="1" s="1"/>
  <c r="Q280" i="1" s="1"/>
  <c r="O280" i="1" s="1"/>
  <c r="R280" i="1" s="1"/>
  <c r="L280" i="1" s="1"/>
  <c r="M280" i="1" s="1"/>
  <c r="AF280" i="1"/>
  <c r="N280" i="1"/>
  <c r="AT280" i="1"/>
  <c r="K280" i="1"/>
  <c r="AE280" i="1"/>
  <c r="AT284" i="1"/>
  <c r="AF284" i="1"/>
  <c r="N284" i="1"/>
  <c r="K284" i="1"/>
  <c r="AE284" i="1"/>
  <c r="V293" i="1"/>
  <c r="Z293" i="1" s="1"/>
  <c r="AC293" i="1"/>
  <c r="AD293" i="1" s="1"/>
  <c r="AB293" i="1"/>
  <c r="N278" i="1"/>
  <c r="AT278" i="1"/>
  <c r="N283" i="1"/>
  <c r="AT283" i="1"/>
  <c r="K283" i="1"/>
  <c r="AE283" i="1"/>
  <c r="AF285" i="1"/>
  <c r="AE285" i="1"/>
  <c r="N285" i="1"/>
  <c r="AT285" i="1"/>
  <c r="K285" i="1"/>
  <c r="W287" i="1"/>
  <c r="S308" i="1"/>
  <c r="CQ308" i="1"/>
  <c r="BH308" i="1" s="1"/>
  <c r="BJ308" i="1" s="1"/>
  <c r="AB270" i="1"/>
  <c r="BR270" i="1"/>
  <c r="BV270" i="1" s="1"/>
  <c r="BW270" i="1" s="1"/>
  <c r="AT271" i="1"/>
  <c r="K271" i="1"/>
  <c r="AF271" i="1"/>
  <c r="BR278" i="1"/>
  <c r="BV278" i="1" s="1"/>
  <c r="BW278" i="1" s="1"/>
  <c r="AT279" i="1"/>
  <c r="K279" i="1"/>
  <c r="AF279" i="1"/>
  <c r="AA281" i="1"/>
  <c r="BS284" i="1"/>
  <c r="BR284" i="1"/>
  <c r="BV284" i="1" s="1"/>
  <c r="BW284" i="1" s="1"/>
  <c r="BQ284" i="1"/>
  <c r="AA302" i="1"/>
  <c r="AB313" i="1"/>
  <c r="V313" i="1"/>
  <c r="Z313" i="1" s="1"/>
  <c r="AC313" i="1"/>
  <c r="Q272" i="1"/>
  <c r="O272" i="1" s="1"/>
  <c r="R272" i="1" s="1"/>
  <c r="BS272" i="1"/>
  <c r="BR272" i="1"/>
  <c r="BV272" i="1" s="1"/>
  <c r="BW272" i="1" s="1"/>
  <c r="K278" i="1"/>
  <c r="BJ278" i="1"/>
  <c r="AF289" i="1"/>
  <c r="AE289" i="1"/>
  <c r="N289" i="1"/>
  <c r="AT289" i="1"/>
  <c r="K289" i="1"/>
  <c r="Q293" i="1"/>
  <c r="O293" i="1" s="1"/>
  <c r="R293" i="1" s="1"/>
  <c r="AA293" i="1"/>
  <c r="BS295" i="1"/>
  <c r="BR295" i="1"/>
  <c r="BV295" i="1" s="1"/>
  <c r="BW295" i="1" s="1"/>
  <c r="BQ295" i="1"/>
  <c r="AA297" i="1"/>
  <c r="T297" i="1"/>
  <c r="U297" i="1" s="1"/>
  <c r="AB297" i="1" s="1"/>
  <c r="N271" i="1"/>
  <c r="BJ271" i="1"/>
  <c r="T273" i="1"/>
  <c r="U273" i="1" s="1"/>
  <c r="N274" i="1"/>
  <c r="AT274" i="1"/>
  <c r="BQ274" i="1"/>
  <c r="BJ276" i="1"/>
  <c r="AE278" i="1"/>
  <c r="N279" i="1"/>
  <c r="BJ279" i="1"/>
  <c r="BS280" i="1"/>
  <c r="BR280" i="1"/>
  <c r="BV280" i="1" s="1"/>
  <c r="BW280" i="1" s="1"/>
  <c r="BS283" i="1"/>
  <c r="BQ283" i="1"/>
  <c r="BS288" i="1"/>
  <c r="BR288" i="1"/>
  <c r="BV288" i="1" s="1"/>
  <c r="BW288" i="1" s="1"/>
  <c r="BQ288" i="1"/>
  <c r="AE294" i="1"/>
  <c r="N294" i="1"/>
  <c r="AF294" i="1"/>
  <c r="K294" i="1"/>
  <c r="AA300" i="1"/>
  <c r="AA301" i="1"/>
  <c r="BR273" i="1"/>
  <c r="BV273" i="1" s="1"/>
  <c r="BW273" i="1" s="1"/>
  <c r="BQ273" i="1"/>
  <c r="BR274" i="1"/>
  <c r="BV274" i="1" s="1"/>
  <c r="BW274" i="1" s="1"/>
  <c r="AT275" i="1"/>
  <c r="K275" i="1"/>
  <c r="AF275" i="1"/>
  <c r="T276" i="1"/>
  <c r="U276" i="1" s="1"/>
  <c r="AF278" i="1"/>
  <c r="BQ280" i="1"/>
  <c r="T282" i="1"/>
  <c r="U282" i="1" s="1"/>
  <c r="AF283" i="1"/>
  <c r="BR283" i="1"/>
  <c r="BV283" i="1" s="1"/>
  <c r="BW283" i="1" s="1"/>
  <c r="AA287" i="1"/>
  <c r="Q287" i="1"/>
  <c r="O287" i="1" s="1"/>
  <c r="R287" i="1" s="1"/>
  <c r="L287" i="1" s="1"/>
  <c r="M287" i="1" s="1"/>
  <c r="BK287" i="1"/>
  <c r="BS292" i="1"/>
  <c r="BQ292" i="1"/>
  <c r="BR292" i="1"/>
  <c r="BV292" i="1" s="1"/>
  <c r="BW292" i="1" s="1"/>
  <c r="AF293" i="1"/>
  <c r="AE293" i="1"/>
  <c r="N293" i="1"/>
  <c r="K293" i="1"/>
  <c r="AT293" i="1"/>
  <c r="AA295" i="1"/>
  <c r="BS305" i="1"/>
  <c r="BR305" i="1"/>
  <c r="BV305" i="1" s="1"/>
  <c r="BW305" i="1" s="1"/>
  <c r="BQ305" i="1"/>
  <c r="S279" i="1"/>
  <c r="BR281" i="1"/>
  <c r="BV281" i="1" s="1"/>
  <c r="BW281" i="1" s="1"/>
  <c r="BQ281" i="1"/>
  <c r="BK283" i="1"/>
  <c r="V289" i="1"/>
  <c r="Z289" i="1" s="1"/>
  <c r="AC289" i="1"/>
  <c r="Q289" i="1"/>
  <c r="O289" i="1" s="1"/>
  <c r="R289" i="1" s="1"/>
  <c r="AB289" i="1"/>
  <c r="AC291" i="1"/>
  <c r="V291" i="1"/>
  <c r="Z291" i="1" s="1"/>
  <c r="Q291" i="1"/>
  <c r="O291" i="1" s="1"/>
  <c r="R291" i="1" s="1"/>
  <c r="AB291" i="1"/>
  <c r="BS291" i="1"/>
  <c r="BR291" i="1"/>
  <c r="BV291" i="1" s="1"/>
  <c r="BW291" i="1" s="1"/>
  <c r="BQ291" i="1"/>
  <c r="AT295" i="1"/>
  <c r="K295" i="1"/>
  <c r="AE295" i="1"/>
  <c r="N295" i="1"/>
  <c r="AF295" i="1"/>
  <c r="T296" i="1"/>
  <c r="U296" i="1" s="1"/>
  <c r="Q296" i="1" s="1"/>
  <c r="O296" i="1" s="1"/>
  <c r="R296" i="1" s="1"/>
  <c r="L296" i="1" s="1"/>
  <c r="M296" i="1" s="1"/>
  <c r="AE299" i="1"/>
  <c r="K299" i="1"/>
  <c r="AF299" i="1"/>
  <c r="N299" i="1"/>
  <c r="BR289" i="1"/>
  <c r="BV289" i="1" s="1"/>
  <c r="BW289" i="1" s="1"/>
  <c r="BQ289" i="1"/>
  <c r="BJ291" i="1"/>
  <c r="AA292" i="1"/>
  <c r="BS298" i="1"/>
  <c r="BQ298" i="1"/>
  <c r="BR298" i="1"/>
  <c r="BV298" i="1" s="1"/>
  <c r="BW298" i="1" s="1"/>
  <c r="T307" i="1"/>
  <c r="U307" i="1" s="1"/>
  <c r="AB307" i="1" s="1"/>
  <c r="BS314" i="1"/>
  <c r="BR314" i="1"/>
  <c r="BV314" i="1" s="1"/>
  <c r="BW314" i="1" s="1"/>
  <c r="BQ314" i="1"/>
  <c r="T290" i="1"/>
  <c r="U290" i="1" s="1"/>
  <c r="BS296" i="1"/>
  <c r="BR296" i="1"/>
  <c r="BV296" i="1" s="1"/>
  <c r="BW296" i="1" s="1"/>
  <c r="AA308" i="1"/>
  <c r="BS310" i="1"/>
  <c r="BQ310" i="1"/>
  <c r="BR310" i="1"/>
  <c r="BV310" i="1" s="1"/>
  <c r="BW310" i="1" s="1"/>
  <c r="AA312" i="1"/>
  <c r="T314" i="1"/>
  <c r="U314" i="1" s="1"/>
  <c r="AA314" i="1"/>
  <c r="AF282" i="1"/>
  <c r="AT282" i="1"/>
  <c r="AE290" i="1"/>
  <c r="N290" i="1"/>
  <c r="CQ295" i="1"/>
  <c r="BH295" i="1" s="1"/>
  <c r="BK295" i="1" s="1"/>
  <c r="BQ296" i="1"/>
  <c r="AC303" i="1"/>
  <c r="AD303" i="1" s="1"/>
  <c r="AB303" i="1"/>
  <c r="V303" i="1"/>
  <c r="Z303" i="1" s="1"/>
  <c r="T309" i="1"/>
  <c r="U309" i="1" s="1"/>
  <c r="AB309" i="1" s="1"/>
  <c r="BK312" i="1"/>
  <c r="N282" i="1"/>
  <c r="BJ283" i="1"/>
  <c r="T285" i="1"/>
  <c r="U285" i="1" s="1"/>
  <c r="BQ287" i="1"/>
  <c r="BJ288" i="1"/>
  <c r="AT290" i="1"/>
  <c r="BJ293" i="1"/>
  <c r="AB294" i="1"/>
  <c r="K296" i="1"/>
  <c r="AE296" i="1"/>
  <c r="BJ297" i="1"/>
  <c r="CQ298" i="1"/>
  <c r="BH298" i="1" s="1"/>
  <c r="S298" i="1"/>
  <c r="T306" i="1"/>
  <c r="U306" i="1" s="1"/>
  <c r="Q306" i="1" s="1"/>
  <c r="O306" i="1" s="1"/>
  <c r="R306" i="1" s="1"/>
  <c r="L306" i="1" s="1"/>
  <c r="M306" i="1" s="1"/>
  <c r="BQ307" i="1"/>
  <c r="BS307" i="1"/>
  <c r="BR307" i="1"/>
  <c r="BV307" i="1" s="1"/>
  <c r="BW307" i="1" s="1"/>
  <c r="CQ309" i="1"/>
  <c r="BH309" i="1" s="1"/>
  <c r="BJ309" i="1" s="1"/>
  <c r="AA311" i="1"/>
  <c r="BR285" i="1"/>
  <c r="BV285" i="1" s="1"/>
  <c r="BW285" i="1" s="1"/>
  <c r="BQ285" i="1"/>
  <c r="T286" i="1"/>
  <c r="U286" i="1" s="1"/>
  <c r="N287" i="1"/>
  <c r="AT287" i="1"/>
  <c r="K287" i="1"/>
  <c r="T287" i="1"/>
  <c r="U287" i="1" s="1"/>
  <c r="T288" i="1"/>
  <c r="U288" i="1" s="1"/>
  <c r="BJ289" i="1"/>
  <c r="K290" i="1"/>
  <c r="T292" i="1"/>
  <c r="U292" i="1" s="1"/>
  <c r="AB292" i="1" s="1"/>
  <c r="W296" i="1"/>
  <c r="BQ299" i="1"/>
  <c r="BS299" i="1"/>
  <c r="AA303" i="1"/>
  <c r="Q303" i="1"/>
  <c r="O303" i="1" s="1"/>
  <c r="R303" i="1" s="1"/>
  <c r="L303" i="1" s="1"/>
  <c r="M303" i="1" s="1"/>
  <c r="AA305" i="1"/>
  <c r="T305" i="1"/>
  <c r="U305" i="1" s="1"/>
  <c r="Q305" i="1" s="1"/>
  <c r="O305" i="1" s="1"/>
  <c r="R305" i="1" s="1"/>
  <c r="L305" i="1" s="1"/>
  <c r="M305" i="1" s="1"/>
  <c r="Q307" i="1"/>
  <c r="O307" i="1" s="1"/>
  <c r="R307" i="1" s="1"/>
  <c r="L307" i="1" s="1"/>
  <c r="M307" i="1" s="1"/>
  <c r="BS313" i="1"/>
  <c r="BR313" i="1"/>
  <c r="BV313" i="1" s="1"/>
  <c r="BW313" i="1" s="1"/>
  <c r="BQ313" i="1"/>
  <c r="W285" i="1"/>
  <c r="AF286" i="1"/>
  <c r="N286" i="1"/>
  <c r="AT286" i="1"/>
  <c r="BQ290" i="1"/>
  <c r="BR290" i="1"/>
  <c r="BV290" i="1" s="1"/>
  <c r="BW290" i="1" s="1"/>
  <c r="AT291" i="1"/>
  <c r="AF291" i="1"/>
  <c r="N291" i="1"/>
  <c r="BQ294" i="1"/>
  <c r="BS294" i="1"/>
  <c r="BR294" i="1"/>
  <c r="BV294" i="1" s="1"/>
  <c r="BW294" i="1" s="1"/>
  <c r="AA298" i="1"/>
  <c r="BS300" i="1"/>
  <c r="BR300" i="1"/>
  <c r="BV300" i="1" s="1"/>
  <c r="BW300" i="1" s="1"/>
  <c r="BS301" i="1"/>
  <c r="BR301" i="1"/>
  <c r="BV301" i="1" s="1"/>
  <c r="BW301" i="1" s="1"/>
  <c r="BQ301" i="1"/>
  <c r="K305" i="1"/>
  <c r="AT305" i="1"/>
  <c r="N305" i="1"/>
  <c r="AF305" i="1"/>
  <c r="AE305" i="1"/>
  <c r="CQ290" i="1"/>
  <c r="BH290" i="1" s="1"/>
  <c r="AT292" i="1"/>
  <c r="AE298" i="1"/>
  <c r="AF298" i="1"/>
  <c r="BJ305" i="1"/>
  <c r="AE306" i="1"/>
  <c r="N306" i="1"/>
  <c r="AF306" i="1"/>
  <c r="K306" i="1"/>
  <c r="BR312" i="1"/>
  <c r="BV312" i="1" s="1"/>
  <c r="BW312" i="1" s="1"/>
  <c r="BQ312" i="1"/>
  <c r="AF314" i="1"/>
  <c r="AE314" i="1"/>
  <c r="N314" i="1"/>
  <c r="BJ296" i="1"/>
  <c r="BS302" i="1"/>
  <c r="BQ302" i="1"/>
  <c r="BR303" i="1"/>
  <c r="BV303" i="1" s="1"/>
  <c r="BW303" i="1" s="1"/>
  <c r="BJ304" i="1"/>
  <c r="AT314" i="1"/>
  <c r="CQ292" i="1"/>
  <c r="BH292" i="1" s="1"/>
  <c r="BJ292" i="1" s="1"/>
  <c r="T294" i="1"/>
  <c r="U294" i="1" s="1"/>
  <c r="Q294" i="1" s="1"/>
  <c r="O294" i="1" s="1"/>
  <c r="R294" i="1" s="1"/>
  <c r="L294" i="1" s="1"/>
  <c r="M294" i="1" s="1"/>
  <c r="BS303" i="1"/>
  <c r="AA306" i="1"/>
  <c r="BJ310" i="1"/>
  <c r="BQ311" i="1"/>
  <c r="BS311" i="1"/>
  <c r="BR311" i="1"/>
  <c r="BV311" i="1" s="1"/>
  <c r="BW311" i="1" s="1"/>
  <c r="CQ299" i="1"/>
  <c r="BH299" i="1" s="1"/>
  <c r="BJ299" i="1" s="1"/>
  <c r="S299" i="1"/>
  <c r="T300" i="1"/>
  <c r="U300" i="1" s="1"/>
  <c r="AB300" i="1" s="1"/>
  <c r="T301" i="1"/>
  <c r="U301" i="1" s="1"/>
  <c r="Q301" i="1" s="1"/>
  <c r="O301" i="1" s="1"/>
  <c r="R301" i="1" s="1"/>
  <c r="L301" i="1" s="1"/>
  <c r="M301" i="1" s="1"/>
  <c r="BS308" i="1"/>
  <c r="BR308" i="1"/>
  <c r="BV308" i="1" s="1"/>
  <c r="BW308" i="1" s="1"/>
  <c r="AA309" i="1"/>
  <c r="AA313" i="1"/>
  <c r="Q313" i="1"/>
  <c r="O313" i="1" s="1"/>
  <c r="R313" i="1" s="1"/>
  <c r="AE292" i="1"/>
  <c r="W294" i="1"/>
  <c r="CQ300" i="1"/>
  <c r="BH300" i="1" s="1"/>
  <c r="BJ300" i="1" s="1"/>
  <c r="CQ301" i="1"/>
  <c r="BH301" i="1" s="1"/>
  <c r="BJ301" i="1" s="1"/>
  <c r="BQ308" i="1"/>
  <c r="AA310" i="1"/>
  <c r="CQ313" i="1"/>
  <c r="BH313" i="1" s="1"/>
  <c r="BJ313" i="1" s="1"/>
  <c r="AT302" i="1"/>
  <c r="AT303" i="1"/>
  <c r="S304" i="1"/>
  <c r="AF307" i="1"/>
  <c r="AT310" i="1"/>
  <c r="AT311" i="1"/>
  <c r="S312" i="1"/>
  <c r="N313" i="1"/>
  <c r="S302" i="1"/>
  <c r="CQ304" i="1"/>
  <c r="BH304" i="1" s="1"/>
  <c r="BK304" i="1" s="1"/>
  <c r="K307" i="1"/>
  <c r="S310" i="1"/>
  <c r="CQ312" i="1"/>
  <c r="BH312" i="1" s="1"/>
  <c r="BJ312" i="1" s="1"/>
  <c r="W307" i="1"/>
  <c r="AE309" i="1"/>
  <c r="K313" i="1"/>
  <c r="AF313" i="1"/>
  <c r="CQ306" i="1"/>
  <c r="BH306" i="1" s="1"/>
  <c r="BJ306" i="1" s="1"/>
  <c r="CQ307" i="1"/>
  <c r="BH307" i="1" s="1"/>
  <c r="BJ307" i="1" s="1"/>
  <c r="AF309" i="1"/>
  <c r="K310" i="1"/>
  <c r="S311" i="1"/>
  <c r="Q216" i="1" l="1"/>
  <c r="O216" i="1" s="1"/>
  <c r="R216" i="1" s="1"/>
  <c r="AB216" i="1"/>
  <c r="AB295" i="1"/>
  <c r="Q295" i="1"/>
  <c r="O295" i="1" s="1"/>
  <c r="R295" i="1" s="1"/>
  <c r="L295" i="1" s="1"/>
  <c r="M295" i="1" s="1"/>
  <c r="Q115" i="1"/>
  <c r="O115" i="1" s="1"/>
  <c r="R115" i="1" s="1"/>
  <c r="L115" i="1" s="1"/>
  <c r="M115" i="1" s="1"/>
  <c r="AB115" i="1"/>
  <c r="Q257" i="1"/>
  <c r="O257" i="1" s="1"/>
  <c r="R257" i="1" s="1"/>
  <c r="L257" i="1" s="1"/>
  <c r="M257" i="1" s="1"/>
  <c r="AB257" i="1"/>
  <c r="AC24" i="1"/>
  <c r="AB24" i="1"/>
  <c r="V24" i="1"/>
  <c r="Z24" i="1" s="1"/>
  <c r="Q24" i="1"/>
  <c r="O24" i="1" s="1"/>
  <c r="R24" i="1" s="1"/>
  <c r="L24" i="1" s="1"/>
  <c r="M24" i="1" s="1"/>
  <c r="Q47" i="1"/>
  <c r="O47" i="1" s="1"/>
  <c r="R47" i="1" s="1"/>
  <c r="L47" i="1" s="1"/>
  <c r="M47" i="1" s="1"/>
  <c r="AB47" i="1"/>
  <c r="BJ284" i="1"/>
  <c r="AB48" i="1"/>
  <c r="V48" i="1"/>
  <c r="Z48" i="1" s="1"/>
  <c r="V267" i="1"/>
  <c r="Z267" i="1" s="1"/>
  <c r="AC267" i="1"/>
  <c r="L291" i="1"/>
  <c r="M291" i="1" s="1"/>
  <c r="L171" i="1"/>
  <c r="M171" i="1" s="1"/>
  <c r="Q150" i="1"/>
  <c r="O150" i="1" s="1"/>
  <c r="R150" i="1" s="1"/>
  <c r="L150" i="1" s="1"/>
  <c r="M150" i="1" s="1"/>
  <c r="Q141" i="1"/>
  <c r="O141" i="1" s="1"/>
  <c r="R141" i="1" s="1"/>
  <c r="L141" i="1" s="1"/>
  <c r="M141" i="1" s="1"/>
  <c r="L57" i="1"/>
  <c r="M57" i="1" s="1"/>
  <c r="BK115" i="1"/>
  <c r="BJ104" i="1"/>
  <c r="Q48" i="1"/>
  <c r="O48" i="1" s="1"/>
  <c r="R48" i="1" s="1"/>
  <c r="L48" i="1" s="1"/>
  <c r="M48" i="1" s="1"/>
  <c r="AC49" i="1"/>
  <c r="AD49" i="1" s="1"/>
  <c r="BK277" i="1"/>
  <c r="BK294" i="1"/>
  <c r="BK241" i="1"/>
  <c r="BK95" i="1"/>
  <c r="BK33" i="1"/>
  <c r="BK77" i="1"/>
  <c r="BK69" i="1"/>
  <c r="BK34" i="1"/>
  <c r="Q121" i="1"/>
  <c r="O121" i="1" s="1"/>
  <c r="R121" i="1" s="1"/>
  <c r="L121" i="1" s="1"/>
  <c r="M121" i="1" s="1"/>
  <c r="BJ71" i="1"/>
  <c r="AB95" i="1"/>
  <c r="BK93" i="1"/>
  <c r="BJ258" i="1"/>
  <c r="L270" i="1"/>
  <c r="M270" i="1" s="1"/>
  <c r="L242" i="1"/>
  <c r="M242" i="1" s="1"/>
  <c r="BJ216" i="1"/>
  <c r="AC202" i="1"/>
  <c r="BK309" i="1"/>
  <c r="AB301" i="1"/>
  <c r="AB278" i="1"/>
  <c r="BK240" i="1"/>
  <c r="AB223" i="1"/>
  <c r="Q235" i="1"/>
  <c r="O235" i="1" s="1"/>
  <c r="R235" i="1" s="1"/>
  <c r="L235" i="1" s="1"/>
  <c r="M235" i="1" s="1"/>
  <c r="AB211" i="1"/>
  <c r="AB177" i="1"/>
  <c r="BK190" i="1"/>
  <c r="BJ171" i="1"/>
  <c r="V202" i="1"/>
  <c r="Z202" i="1" s="1"/>
  <c r="Q196" i="1"/>
  <c r="O196" i="1" s="1"/>
  <c r="R196" i="1" s="1"/>
  <c r="L196" i="1" s="1"/>
  <c r="M196" i="1" s="1"/>
  <c r="L81" i="1"/>
  <c r="M81" i="1" s="1"/>
  <c r="Q124" i="1"/>
  <c r="O124" i="1" s="1"/>
  <c r="R124" i="1" s="1"/>
  <c r="L124" i="1" s="1"/>
  <c r="M124" i="1" s="1"/>
  <c r="BK32" i="1"/>
  <c r="BK24" i="1"/>
  <c r="AB18" i="1"/>
  <c r="L21" i="1"/>
  <c r="M21" i="1" s="1"/>
  <c r="AB49" i="1"/>
  <c r="BK273" i="1"/>
  <c r="BK251" i="1"/>
  <c r="BK311" i="1"/>
  <c r="AB267" i="1"/>
  <c r="BK272" i="1"/>
  <c r="BK89" i="1"/>
  <c r="BK113" i="1"/>
  <c r="BK26" i="1"/>
  <c r="BK57" i="1"/>
  <c r="BK163" i="1"/>
  <c r="BK175" i="1"/>
  <c r="L177" i="1"/>
  <c r="M177" i="1" s="1"/>
  <c r="L110" i="1"/>
  <c r="M110" i="1" s="1"/>
  <c r="BK20" i="1"/>
  <c r="Q79" i="1"/>
  <c r="O79" i="1" s="1"/>
  <c r="R79" i="1" s="1"/>
  <c r="L79" i="1" s="1"/>
  <c r="M79" i="1" s="1"/>
  <c r="AD93" i="1"/>
  <c r="Q36" i="1"/>
  <c r="O36" i="1" s="1"/>
  <c r="R36" i="1" s="1"/>
  <c r="L36" i="1" s="1"/>
  <c r="M36" i="1" s="1"/>
  <c r="AC69" i="1"/>
  <c r="AD69" i="1" s="1"/>
  <c r="V49" i="1"/>
  <c r="Z49" i="1" s="1"/>
  <c r="BK156" i="1"/>
  <c r="BK81" i="1"/>
  <c r="BK49" i="1"/>
  <c r="AB55" i="1"/>
  <c r="BK72" i="1"/>
  <c r="L90" i="1"/>
  <c r="M90" i="1" s="1"/>
  <c r="Q69" i="1"/>
  <c r="O69" i="1" s="1"/>
  <c r="R69" i="1" s="1"/>
  <c r="L69" i="1" s="1"/>
  <c r="M69" i="1" s="1"/>
  <c r="AD110" i="1"/>
  <c r="AB69" i="1"/>
  <c r="BK314" i="1"/>
  <c r="BK148" i="1"/>
  <c r="BK109" i="1"/>
  <c r="BK114" i="1"/>
  <c r="BK119" i="1"/>
  <c r="AD313" i="1"/>
  <c r="AD267" i="1"/>
  <c r="BK306" i="1"/>
  <c r="L256" i="1"/>
  <c r="M256" i="1" s="1"/>
  <c r="AB237" i="1"/>
  <c r="AB235" i="1"/>
  <c r="BJ187" i="1"/>
  <c r="BK161" i="1"/>
  <c r="AB94" i="1"/>
  <c r="Q292" i="1"/>
  <c r="O292" i="1" s="1"/>
  <c r="R292" i="1" s="1"/>
  <c r="L292" i="1" s="1"/>
  <c r="M292" i="1" s="1"/>
  <c r="L289" i="1"/>
  <c r="M289" i="1" s="1"/>
  <c r="AB236" i="1"/>
  <c r="L217" i="1"/>
  <c r="M217" i="1" s="1"/>
  <c r="L263" i="1"/>
  <c r="M263" i="1" s="1"/>
  <c r="AC235" i="1"/>
  <c r="AD235" i="1" s="1"/>
  <c r="BK197" i="1"/>
  <c r="BK192" i="1"/>
  <c r="BJ129" i="1"/>
  <c r="AD179" i="1"/>
  <c r="AC168" i="1"/>
  <c r="BJ63" i="1"/>
  <c r="AB66" i="1"/>
  <c r="AB121" i="1"/>
  <c r="AD121" i="1" s="1"/>
  <c r="AB36" i="1"/>
  <c r="AD36" i="1" s="1"/>
  <c r="BJ44" i="1"/>
  <c r="BK86" i="1"/>
  <c r="AC32" i="1"/>
  <c r="V217" i="1"/>
  <c r="Z217" i="1" s="1"/>
  <c r="AC217" i="1"/>
  <c r="AB217" i="1"/>
  <c r="BK222" i="1"/>
  <c r="BK58" i="1"/>
  <c r="BK102" i="1"/>
  <c r="V151" i="1"/>
  <c r="Z151" i="1" s="1"/>
  <c r="AC151" i="1"/>
  <c r="AD151" i="1" s="1"/>
  <c r="BK201" i="1"/>
  <c r="AB202" i="1"/>
  <c r="BJ237" i="1"/>
  <c r="BK266" i="1"/>
  <c r="Q297" i="1"/>
  <c r="O297" i="1" s="1"/>
  <c r="R297" i="1" s="1"/>
  <c r="L297" i="1" s="1"/>
  <c r="M297" i="1" s="1"/>
  <c r="Q274" i="1"/>
  <c r="O274" i="1" s="1"/>
  <c r="R274" i="1" s="1"/>
  <c r="L274" i="1" s="1"/>
  <c r="M274" i="1" s="1"/>
  <c r="AB168" i="1"/>
  <c r="AD168" i="1" s="1"/>
  <c r="L313" i="1"/>
  <c r="M313" i="1" s="1"/>
  <c r="BK300" i="1"/>
  <c r="AD289" i="1"/>
  <c r="L272" i="1"/>
  <c r="M272" i="1" s="1"/>
  <c r="AD217" i="1"/>
  <c r="L214" i="1"/>
  <c r="M214" i="1" s="1"/>
  <c r="Q187" i="1"/>
  <c r="O187" i="1" s="1"/>
  <c r="R187" i="1" s="1"/>
  <c r="L187" i="1" s="1"/>
  <c r="M187" i="1" s="1"/>
  <c r="AD231" i="1"/>
  <c r="BK211" i="1"/>
  <c r="BJ194" i="1"/>
  <c r="AD198" i="1"/>
  <c r="V187" i="1"/>
  <c r="Z187" i="1" s="1"/>
  <c r="AB90" i="1"/>
  <c r="Q32" i="1"/>
  <c r="O32" i="1" s="1"/>
  <c r="R32" i="1" s="1"/>
  <c r="L32" i="1" s="1"/>
  <c r="M32" i="1" s="1"/>
  <c r="BK144" i="1"/>
  <c r="V121" i="1"/>
  <c r="Z121" i="1" s="1"/>
  <c r="BK27" i="1"/>
  <c r="V36" i="1"/>
  <c r="Z36" i="1" s="1"/>
  <c r="BK74" i="1"/>
  <c r="BK99" i="1"/>
  <c r="BK42" i="1"/>
  <c r="AB151" i="1"/>
  <c r="BK165" i="1"/>
  <c r="BK97" i="1"/>
  <c r="BK106" i="1"/>
  <c r="V264" i="1"/>
  <c r="Z264" i="1" s="1"/>
  <c r="AC264" i="1"/>
  <c r="AB264" i="1"/>
  <c r="L216" i="1"/>
  <c r="M216" i="1" s="1"/>
  <c r="AC149" i="1"/>
  <c r="V149" i="1"/>
  <c r="Z149" i="1" s="1"/>
  <c r="Q181" i="1"/>
  <c r="O181" i="1" s="1"/>
  <c r="R181" i="1" s="1"/>
  <c r="L181" i="1" s="1"/>
  <c r="M181" i="1" s="1"/>
  <c r="T299" i="1"/>
  <c r="U299" i="1" s="1"/>
  <c r="V314" i="1"/>
  <c r="Z314" i="1" s="1"/>
  <c r="AC314" i="1"/>
  <c r="V246" i="1"/>
  <c r="Z246" i="1" s="1"/>
  <c r="AC246" i="1"/>
  <c r="AB246" i="1"/>
  <c r="BJ206" i="1"/>
  <c r="T194" i="1"/>
  <c r="U194" i="1" s="1"/>
  <c r="AD171" i="1"/>
  <c r="T101" i="1"/>
  <c r="U101" i="1" s="1"/>
  <c r="T130" i="1"/>
  <c r="U130" i="1" s="1"/>
  <c r="V33" i="1"/>
  <c r="Z33" i="1" s="1"/>
  <c r="AC33" i="1"/>
  <c r="AB33" i="1"/>
  <c r="T52" i="1"/>
  <c r="U52" i="1" s="1"/>
  <c r="V54" i="1"/>
  <c r="Z54" i="1" s="1"/>
  <c r="AC54" i="1"/>
  <c r="Q54" i="1"/>
  <c r="O54" i="1" s="1"/>
  <c r="R54" i="1" s="1"/>
  <c r="L54" i="1" s="1"/>
  <c r="M54" i="1" s="1"/>
  <c r="AB54" i="1"/>
  <c r="V306" i="1"/>
  <c r="Z306" i="1" s="1"/>
  <c r="AC306" i="1"/>
  <c r="AB306" i="1"/>
  <c r="Q314" i="1"/>
  <c r="O314" i="1" s="1"/>
  <c r="R314" i="1" s="1"/>
  <c r="L314" i="1" s="1"/>
  <c r="M314" i="1" s="1"/>
  <c r="V273" i="1"/>
  <c r="Z273" i="1" s="1"/>
  <c r="AC273" i="1"/>
  <c r="BK267" i="1"/>
  <c r="V278" i="1"/>
  <c r="Z278" i="1" s="1"/>
  <c r="AC278" i="1"/>
  <c r="AD278" i="1" s="1"/>
  <c r="AC266" i="1"/>
  <c r="Q266" i="1"/>
  <c r="O266" i="1" s="1"/>
  <c r="R266" i="1" s="1"/>
  <c r="L266" i="1" s="1"/>
  <c r="M266" i="1" s="1"/>
  <c r="V266" i="1"/>
  <c r="Z266" i="1" s="1"/>
  <c r="AC233" i="1"/>
  <c r="V233" i="1"/>
  <c r="Z233" i="1" s="1"/>
  <c r="T191" i="1"/>
  <c r="U191" i="1" s="1"/>
  <c r="L131" i="1"/>
  <c r="M131" i="1" s="1"/>
  <c r="V37" i="1"/>
  <c r="Z37" i="1" s="1"/>
  <c r="AC37" i="1"/>
  <c r="AB37" i="1"/>
  <c r="T53" i="1"/>
  <c r="U53" i="1" s="1"/>
  <c r="Q37" i="1"/>
  <c r="O37" i="1" s="1"/>
  <c r="R37" i="1" s="1"/>
  <c r="L37" i="1" s="1"/>
  <c r="M37" i="1" s="1"/>
  <c r="AB314" i="1"/>
  <c r="Q300" i="1"/>
  <c r="O300" i="1" s="1"/>
  <c r="R300" i="1" s="1"/>
  <c r="L300" i="1" s="1"/>
  <c r="M300" i="1" s="1"/>
  <c r="BK299" i="1"/>
  <c r="BK275" i="1"/>
  <c r="V260" i="1"/>
  <c r="Z260" i="1" s="1"/>
  <c r="AC260" i="1"/>
  <c r="AB260" i="1"/>
  <c r="V277" i="1"/>
  <c r="Z277" i="1" s="1"/>
  <c r="AB277" i="1"/>
  <c r="AC277" i="1"/>
  <c r="AD277" i="1" s="1"/>
  <c r="V252" i="1"/>
  <c r="Z252" i="1" s="1"/>
  <c r="AC252" i="1"/>
  <c r="AD252" i="1" s="1"/>
  <c r="Q277" i="1"/>
  <c r="O277" i="1" s="1"/>
  <c r="R277" i="1" s="1"/>
  <c r="L277" i="1" s="1"/>
  <c r="M277" i="1" s="1"/>
  <c r="AC241" i="1"/>
  <c r="AD241" i="1" s="1"/>
  <c r="V241" i="1"/>
  <c r="Z241" i="1" s="1"/>
  <c r="BK225" i="1"/>
  <c r="V219" i="1"/>
  <c r="Z219" i="1" s="1"/>
  <c r="AC219" i="1"/>
  <c r="AD219" i="1" s="1"/>
  <c r="V209" i="1"/>
  <c r="Z209" i="1" s="1"/>
  <c r="AC209" i="1"/>
  <c r="AD209" i="1" s="1"/>
  <c r="AC224" i="1"/>
  <c r="V224" i="1"/>
  <c r="Z224" i="1" s="1"/>
  <c r="V243" i="1"/>
  <c r="Z243" i="1" s="1"/>
  <c r="AC243" i="1"/>
  <c r="AB243" i="1"/>
  <c r="Q252" i="1"/>
  <c r="O252" i="1" s="1"/>
  <c r="R252" i="1" s="1"/>
  <c r="L252" i="1" s="1"/>
  <c r="M252" i="1" s="1"/>
  <c r="V250" i="1"/>
  <c r="Z250" i="1" s="1"/>
  <c r="AC250" i="1"/>
  <c r="AB250" i="1"/>
  <c r="AC216" i="1"/>
  <c r="AD216" i="1" s="1"/>
  <c r="V216" i="1"/>
  <c r="Z216" i="1" s="1"/>
  <c r="T154" i="1"/>
  <c r="U154" i="1" s="1"/>
  <c r="V172" i="1"/>
  <c r="Z172" i="1" s="1"/>
  <c r="AC172" i="1"/>
  <c r="AB172" i="1"/>
  <c r="AD256" i="1"/>
  <c r="BJ159" i="1"/>
  <c r="T213" i="1"/>
  <c r="U213" i="1" s="1"/>
  <c r="V152" i="1"/>
  <c r="Z152" i="1" s="1"/>
  <c r="AC152" i="1"/>
  <c r="AD152" i="1" s="1"/>
  <c r="AB152" i="1"/>
  <c r="Q157" i="1"/>
  <c r="O157" i="1" s="1"/>
  <c r="R157" i="1" s="1"/>
  <c r="L157" i="1" s="1"/>
  <c r="M157" i="1" s="1"/>
  <c r="V173" i="1"/>
  <c r="Z173" i="1" s="1"/>
  <c r="AC173" i="1"/>
  <c r="AD173" i="1" s="1"/>
  <c r="AC120" i="1"/>
  <c r="AD120" i="1" s="1"/>
  <c r="V120" i="1"/>
  <c r="Z120" i="1" s="1"/>
  <c r="V107" i="1"/>
  <c r="Z107" i="1" s="1"/>
  <c r="AC107" i="1"/>
  <c r="T167" i="1"/>
  <c r="U167" i="1" s="1"/>
  <c r="T91" i="1"/>
  <c r="U91" i="1" s="1"/>
  <c r="V128" i="1"/>
  <c r="Z128" i="1" s="1"/>
  <c r="AC128" i="1"/>
  <c r="AD128" i="1" s="1"/>
  <c r="BK88" i="1"/>
  <c r="BJ68" i="1"/>
  <c r="AC83" i="1"/>
  <c r="AD83" i="1" s="1"/>
  <c r="V83" i="1"/>
  <c r="Z83" i="1" s="1"/>
  <c r="Q75" i="1"/>
  <c r="O75" i="1" s="1"/>
  <c r="R75" i="1" s="1"/>
  <c r="L75" i="1" s="1"/>
  <c r="M75" i="1" s="1"/>
  <c r="AC51" i="1"/>
  <c r="V51" i="1"/>
  <c r="Z51" i="1" s="1"/>
  <c r="Q51" i="1"/>
  <c r="O51" i="1" s="1"/>
  <c r="R51" i="1" s="1"/>
  <c r="L51" i="1" s="1"/>
  <c r="M51" i="1" s="1"/>
  <c r="AC100" i="1"/>
  <c r="V100" i="1"/>
  <c r="Z100" i="1" s="1"/>
  <c r="BK94" i="1"/>
  <c r="AC76" i="1"/>
  <c r="AD76" i="1" s="1"/>
  <c r="AB76" i="1"/>
  <c r="V76" i="1"/>
  <c r="Z76" i="1" s="1"/>
  <c r="AB51" i="1"/>
  <c r="Q33" i="1"/>
  <c r="O33" i="1" s="1"/>
  <c r="R33" i="1" s="1"/>
  <c r="L33" i="1" s="1"/>
  <c r="M33" i="1" s="1"/>
  <c r="BJ53" i="1"/>
  <c r="BK53" i="1"/>
  <c r="BJ43" i="1"/>
  <c r="BJ92" i="1"/>
  <c r="AC60" i="1"/>
  <c r="AB60" i="1"/>
  <c r="V60" i="1"/>
  <c r="Z60" i="1" s="1"/>
  <c r="V78" i="1"/>
  <c r="Z78" i="1" s="1"/>
  <c r="AC78" i="1"/>
  <c r="AD78" i="1" s="1"/>
  <c r="Q78" i="1"/>
  <c r="O78" i="1" s="1"/>
  <c r="R78" i="1" s="1"/>
  <c r="L78" i="1" s="1"/>
  <c r="M78" i="1" s="1"/>
  <c r="AD48" i="1"/>
  <c r="AD28" i="1"/>
  <c r="T302" i="1"/>
  <c r="U302" i="1" s="1"/>
  <c r="V290" i="1"/>
  <c r="Z290" i="1" s="1"/>
  <c r="AC290" i="1"/>
  <c r="Q290" i="1"/>
  <c r="O290" i="1" s="1"/>
  <c r="R290" i="1" s="1"/>
  <c r="L290" i="1" s="1"/>
  <c r="M290" i="1" s="1"/>
  <c r="V257" i="1"/>
  <c r="Z257" i="1" s="1"/>
  <c r="AC257" i="1"/>
  <c r="AD257" i="1" s="1"/>
  <c r="AC258" i="1"/>
  <c r="AD258" i="1" s="1"/>
  <c r="V258" i="1"/>
  <c r="Z258" i="1" s="1"/>
  <c r="V265" i="1"/>
  <c r="Z265" i="1" s="1"/>
  <c r="AC265" i="1"/>
  <c r="AC249" i="1"/>
  <c r="AD249" i="1" s="1"/>
  <c r="V249" i="1"/>
  <c r="Z249" i="1" s="1"/>
  <c r="V244" i="1"/>
  <c r="Z244" i="1" s="1"/>
  <c r="AC244" i="1"/>
  <c r="BK219" i="1"/>
  <c r="V181" i="1"/>
  <c r="Z181" i="1" s="1"/>
  <c r="AC181" i="1"/>
  <c r="AD181" i="1" s="1"/>
  <c r="V240" i="1"/>
  <c r="Z240" i="1" s="1"/>
  <c r="AC240" i="1"/>
  <c r="AC197" i="1"/>
  <c r="AD197" i="1" s="1"/>
  <c r="V197" i="1"/>
  <c r="Z197" i="1" s="1"/>
  <c r="T87" i="1"/>
  <c r="U87" i="1" s="1"/>
  <c r="BK70" i="1"/>
  <c r="BJ70" i="1"/>
  <c r="T108" i="1"/>
  <c r="U108" i="1" s="1"/>
  <c r="BK76" i="1"/>
  <c r="AC68" i="1"/>
  <c r="AB68" i="1"/>
  <c r="V68" i="1"/>
  <c r="Z68" i="1" s="1"/>
  <c r="V34" i="1"/>
  <c r="Z34" i="1" s="1"/>
  <c r="AC34" i="1"/>
  <c r="AD34" i="1" s="1"/>
  <c r="T312" i="1"/>
  <c r="U312" i="1" s="1"/>
  <c r="Q246" i="1"/>
  <c r="O246" i="1" s="1"/>
  <c r="R246" i="1" s="1"/>
  <c r="L246" i="1" s="1"/>
  <c r="M246" i="1" s="1"/>
  <c r="T220" i="1"/>
  <c r="U220" i="1" s="1"/>
  <c r="V203" i="1"/>
  <c r="Z203" i="1" s="1"/>
  <c r="AB203" i="1"/>
  <c r="AC203" i="1"/>
  <c r="Q203" i="1"/>
  <c r="O203" i="1" s="1"/>
  <c r="R203" i="1" s="1"/>
  <c r="L203" i="1" s="1"/>
  <c r="M203" i="1" s="1"/>
  <c r="Q240" i="1"/>
  <c r="O240" i="1" s="1"/>
  <c r="R240" i="1" s="1"/>
  <c r="L240" i="1" s="1"/>
  <c r="M240" i="1" s="1"/>
  <c r="V251" i="1"/>
  <c r="Z251" i="1" s="1"/>
  <c r="AC251" i="1"/>
  <c r="AB251" i="1"/>
  <c r="AD189" i="1"/>
  <c r="T159" i="1"/>
  <c r="U159" i="1" s="1"/>
  <c r="V113" i="1"/>
  <c r="Z113" i="1" s="1"/>
  <c r="AC113" i="1"/>
  <c r="AB113" i="1"/>
  <c r="Q113" i="1"/>
  <c r="O113" i="1" s="1"/>
  <c r="R113" i="1" s="1"/>
  <c r="L113" i="1" s="1"/>
  <c r="M113" i="1" s="1"/>
  <c r="V82" i="1"/>
  <c r="Z82" i="1" s="1"/>
  <c r="AC82" i="1"/>
  <c r="BK64" i="1"/>
  <c r="L123" i="1"/>
  <c r="M123" i="1" s="1"/>
  <c r="Q82" i="1"/>
  <c r="O82" i="1" s="1"/>
  <c r="R82" i="1" s="1"/>
  <c r="L82" i="1" s="1"/>
  <c r="M82" i="1" s="1"/>
  <c r="AC102" i="1"/>
  <c r="V102" i="1"/>
  <c r="Z102" i="1" s="1"/>
  <c r="AB102" i="1"/>
  <c r="BK23" i="1"/>
  <c r="V287" i="1"/>
  <c r="Z287" i="1" s="1"/>
  <c r="AC287" i="1"/>
  <c r="AD287" i="1" s="1"/>
  <c r="BJ298" i="1"/>
  <c r="BK298" i="1"/>
  <c r="AD291" i="1"/>
  <c r="V282" i="1"/>
  <c r="Z282" i="1" s="1"/>
  <c r="AC282" i="1"/>
  <c r="V261" i="1"/>
  <c r="Z261" i="1" s="1"/>
  <c r="AC261" i="1"/>
  <c r="AD261" i="1" s="1"/>
  <c r="T230" i="1"/>
  <c r="U230" i="1" s="1"/>
  <c r="T229" i="1"/>
  <c r="U229" i="1" s="1"/>
  <c r="V238" i="1"/>
  <c r="Z238" i="1" s="1"/>
  <c r="AC238" i="1"/>
  <c r="AB238" i="1"/>
  <c r="AC245" i="1"/>
  <c r="AD245" i="1" s="1"/>
  <c r="V245" i="1"/>
  <c r="Z245" i="1" s="1"/>
  <c r="BJ198" i="1"/>
  <c r="BJ213" i="1"/>
  <c r="BJ229" i="1"/>
  <c r="BJ167" i="1"/>
  <c r="V180" i="1"/>
  <c r="Z180" i="1" s="1"/>
  <c r="AC180" i="1"/>
  <c r="AB180" i="1"/>
  <c r="V164" i="1"/>
  <c r="Z164" i="1" s="1"/>
  <c r="AC164" i="1"/>
  <c r="AB164" i="1"/>
  <c r="AD221" i="1"/>
  <c r="BJ158" i="1"/>
  <c r="BJ150" i="1"/>
  <c r="BK150" i="1"/>
  <c r="AC129" i="1"/>
  <c r="V129" i="1"/>
  <c r="Z129" i="1" s="1"/>
  <c r="AC126" i="1"/>
  <c r="AB126" i="1"/>
  <c r="V126" i="1"/>
  <c r="Z126" i="1" s="1"/>
  <c r="BJ141" i="1"/>
  <c r="BK108" i="1"/>
  <c r="BJ112" i="1"/>
  <c r="Q149" i="1"/>
  <c r="O149" i="1" s="1"/>
  <c r="R149" i="1" s="1"/>
  <c r="L149" i="1" s="1"/>
  <c r="M149" i="1" s="1"/>
  <c r="BK62" i="1"/>
  <c r="BJ62" i="1"/>
  <c r="BJ170" i="1"/>
  <c r="BK91" i="1"/>
  <c r="AC59" i="1"/>
  <c r="AD59" i="1" s="1"/>
  <c r="V59" i="1"/>
  <c r="Z59" i="1" s="1"/>
  <c r="V161" i="1"/>
  <c r="Z161" i="1" s="1"/>
  <c r="AC161" i="1"/>
  <c r="AD161" i="1" s="1"/>
  <c r="Q161" i="1"/>
  <c r="O161" i="1" s="1"/>
  <c r="R161" i="1" s="1"/>
  <c r="L161" i="1" s="1"/>
  <c r="M161" i="1" s="1"/>
  <c r="AB161" i="1"/>
  <c r="Q112" i="1"/>
  <c r="O112" i="1" s="1"/>
  <c r="R112" i="1" s="1"/>
  <c r="L112" i="1" s="1"/>
  <c r="M112" i="1" s="1"/>
  <c r="L76" i="1"/>
  <c r="M76" i="1" s="1"/>
  <c r="AC16" i="1"/>
  <c r="AB16" i="1"/>
  <c r="V16" i="1"/>
  <c r="Z16" i="1" s="1"/>
  <c r="BK101" i="1"/>
  <c r="V26" i="1"/>
  <c r="Z26" i="1" s="1"/>
  <c r="AC26" i="1"/>
  <c r="AD26" i="1" s="1"/>
  <c r="V123" i="1"/>
  <c r="Z123" i="1" s="1"/>
  <c r="AC123" i="1"/>
  <c r="AB123" i="1"/>
  <c r="AC84" i="1"/>
  <c r="AB84" i="1"/>
  <c r="V84" i="1"/>
  <c r="Z84" i="1" s="1"/>
  <c r="T99" i="1"/>
  <c r="U99" i="1" s="1"/>
  <c r="Q60" i="1"/>
  <c r="O60" i="1" s="1"/>
  <c r="R60" i="1" s="1"/>
  <c r="L60" i="1" s="1"/>
  <c r="M60" i="1" s="1"/>
  <c r="T40" i="1"/>
  <c r="U40" i="1" s="1"/>
  <c r="V242" i="1"/>
  <c r="Z242" i="1" s="1"/>
  <c r="AC242" i="1"/>
  <c r="AB242" i="1"/>
  <c r="AC263" i="1"/>
  <c r="AD263" i="1" s="1"/>
  <c r="AB263" i="1"/>
  <c r="V263" i="1"/>
  <c r="Z263" i="1" s="1"/>
  <c r="T311" i="1"/>
  <c r="U311" i="1" s="1"/>
  <c r="V286" i="1"/>
  <c r="Z286" i="1" s="1"/>
  <c r="AC286" i="1"/>
  <c r="V225" i="1"/>
  <c r="Z225" i="1" s="1"/>
  <c r="AC225" i="1"/>
  <c r="AB225" i="1"/>
  <c r="V248" i="1"/>
  <c r="Z248" i="1" s="1"/>
  <c r="AC248" i="1"/>
  <c r="AD248" i="1" s="1"/>
  <c r="V165" i="1"/>
  <c r="Z165" i="1" s="1"/>
  <c r="AC165" i="1"/>
  <c r="AD165" i="1" s="1"/>
  <c r="Q244" i="1"/>
  <c r="O244" i="1" s="1"/>
  <c r="R244" i="1" s="1"/>
  <c r="L244" i="1" s="1"/>
  <c r="M244" i="1" s="1"/>
  <c r="T142" i="1"/>
  <c r="U142" i="1" s="1"/>
  <c r="V153" i="1"/>
  <c r="Z153" i="1" s="1"/>
  <c r="AC153" i="1"/>
  <c r="V276" i="1"/>
  <c r="Z276" i="1" s="1"/>
  <c r="AC276" i="1"/>
  <c r="AB276" i="1"/>
  <c r="T254" i="1"/>
  <c r="U254" i="1" s="1"/>
  <c r="AC270" i="1"/>
  <c r="AD270" i="1" s="1"/>
  <c r="V270" i="1"/>
  <c r="Z270" i="1" s="1"/>
  <c r="V214" i="1"/>
  <c r="Z214" i="1" s="1"/>
  <c r="AC214" i="1"/>
  <c r="AB214" i="1"/>
  <c r="Q225" i="1"/>
  <c r="O225" i="1" s="1"/>
  <c r="R225" i="1" s="1"/>
  <c r="L225" i="1" s="1"/>
  <c r="M225" i="1" s="1"/>
  <c r="V195" i="1"/>
  <c r="Z195" i="1" s="1"/>
  <c r="AC195" i="1"/>
  <c r="AB195" i="1"/>
  <c r="V204" i="1"/>
  <c r="Z204" i="1" s="1"/>
  <c r="AC204" i="1"/>
  <c r="AD204" i="1" s="1"/>
  <c r="Q204" i="1"/>
  <c r="O204" i="1" s="1"/>
  <c r="R204" i="1" s="1"/>
  <c r="L204" i="1" s="1"/>
  <c r="M204" i="1" s="1"/>
  <c r="AD187" i="1"/>
  <c r="AD175" i="1"/>
  <c r="V115" i="1"/>
  <c r="Z115" i="1" s="1"/>
  <c r="AC115" i="1"/>
  <c r="AD115" i="1" s="1"/>
  <c r="L135" i="1"/>
  <c r="M135" i="1" s="1"/>
  <c r="AC71" i="1"/>
  <c r="AD71" i="1" s="1"/>
  <c r="V71" i="1"/>
  <c r="Z71" i="1" s="1"/>
  <c r="Q71" i="1"/>
  <c r="O71" i="1" s="1"/>
  <c r="R71" i="1" s="1"/>
  <c r="L71" i="1" s="1"/>
  <c r="M71" i="1" s="1"/>
  <c r="V74" i="1"/>
  <c r="Z74" i="1" s="1"/>
  <c r="AC74" i="1"/>
  <c r="Q34" i="1"/>
  <c r="O34" i="1" s="1"/>
  <c r="R34" i="1" s="1"/>
  <c r="L34" i="1" s="1"/>
  <c r="M34" i="1" s="1"/>
  <c r="BK38" i="1"/>
  <c r="BK313" i="1"/>
  <c r="BK308" i="1"/>
  <c r="AB288" i="1"/>
  <c r="AC288" i="1"/>
  <c r="AD288" i="1" s="1"/>
  <c r="V288" i="1"/>
  <c r="Z288" i="1" s="1"/>
  <c r="BJ295" i="1"/>
  <c r="Q276" i="1"/>
  <c r="O276" i="1" s="1"/>
  <c r="R276" i="1" s="1"/>
  <c r="L276" i="1" s="1"/>
  <c r="M276" i="1" s="1"/>
  <c r="T308" i="1"/>
  <c r="U308" i="1" s="1"/>
  <c r="AB248" i="1"/>
  <c r="T212" i="1"/>
  <c r="U212" i="1" s="1"/>
  <c r="L206" i="1"/>
  <c r="M206" i="1" s="1"/>
  <c r="T182" i="1"/>
  <c r="U182" i="1" s="1"/>
  <c r="V199" i="1"/>
  <c r="Z199" i="1" s="1"/>
  <c r="AC199" i="1"/>
  <c r="AB199" i="1"/>
  <c r="V192" i="1"/>
  <c r="Z192" i="1" s="1"/>
  <c r="AC192" i="1"/>
  <c r="AD192" i="1" s="1"/>
  <c r="Q153" i="1"/>
  <c r="O153" i="1" s="1"/>
  <c r="R153" i="1" s="1"/>
  <c r="L153" i="1" s="1"/>
  <c r="M153" i="1" s="1"/>
  <c r="AC112" i="1"/>
  <c r="AD112" i="1" s="1"/>
  <c r="V112" i="1"/>
  <c r="Z112" i="1" s="1"/>
  <c r="T125" i="1"/>
  <c r="U125" i="1" s="1"/>
  <c r="V61" i="1"/>
  <c r="Z61" i="1" s="1"/>
  <c r="AB61" i="1"/>
  <c r="AC61" i="1"/>
  <c r="V22" i="1"/>
  <c r="Z22" i="1" s="1"/>
  <c r="AC22" i="1"/>
  <c r="AD22" i="1" s="1"/>
  <c r="T64" i="1"/>
  <c r="U64" i="1" s="1"/>
  <c r="AC301" i="1"/>
  <c r="AD301" i="1" s="1"/>
  <c r="V301" i="1"/>
  <c r="Z301" i="1" s="1"/>
  <c r="BK290" i="1"/>
  <c r="BJ290" i="1"/>
  <c r="V283" i="1"/>
  <c r="Z283" i="1" s="1"/>
  <c r="AC283" i="1"/>
  <c r="AD283" i="1" s="1"/>
  <c r="Q283" i="1"/>
  <c r="O283" i="1" s="1"/>
  <c r="R283" i="1" s="1"/>
  <c r="L283" i="1" s="1"/>
  <c r="M283" i="1" s="1"/>
  <c r="AB290" i="1"/>
  <c r="Q264" i="1"/>
  <c r="O264" i="1" s="1"/>
  <c r="R264" i="1" s="1"/>
  <c r="L264" i="1" s="1"/>
  <c r="M264" i="1" s="1"/>
  <c r="AB266" i="1"/>
  <c r="Q282" i="1"/>
  <c r="O282" i="1" s="1"/>
  <c r="R282" i="1" s="1"/>
  <c r="L282" i="1" s="1"/>
  <c r="M282" i="1" s="1"/>
  <c r="BK307" i="1"/>
  <c r="V285" i="1"/>
  <c r="Z285" i="1" s="1"/>
  <c r="AB285" i="1"/>
  <c r="AC285" i="1"/>
  <c r="AD285" i="1" s="1"/>
  <c r="Q285" i="1"/>
  <c r="O285" i="1" s="1"/>
  <c r="R285" i="1" s="1"/>
  <c r="L285" i="1" s="1"/>
  <c r="M285" i="1" s="1"/>
  <c r="T279" i="1"/>
  <c r="U279" i="1" s="1"/>
  <c r="L293" i="1"/>
  <c r="M293" i="1" s="1"/>
  <c r="T271" i="1"/>
  <c r="U271" i="1" s="1"/>
  <c r="AB273" i="1"/>
  <c r="BJ262" i="1"/>
  <c r="AC237" i="1"/>
  <c r="AD237" i="1" s="1"/>
  <c r="V237" i="1"/>
  <c r="Z237" i="1" s="1"/>
  <c r="AB244" i="1"/>
  <c r="AB265" i="1"/>
  <c r="Q233" i="1"/>
  <c r="O233" i="1" s="1"/>
  <c r="R233" i="1" s="1"/>
  <c r="L233" i="1" s="1"/>
  <c r="M233" i="1" s="1"/>
  <c r="V227" i="1"/>
  <c r="Z227" i="1" s="1"/>
  <c r="AC227" i="1"/>
  <c r="Q227" i="1"/>
  <c r="O227" i="1" s="1"/>
  <c r="R227" i="1" s="1"/>
  <c r="L227" i="1" s="1"/>
  <c r="M227" i="1" s="1"/>
  <c r="AB227" i="1"/>
  <c r="Q241" i="1"/>
  <c r="O241" i="1" s="1"/>
  <c r="R241" i="1" s="1"/>
  <c r="L241" i="1" s="1"/>
  <c r="M241" i="1" s="1"/>
  <c r="V232" i="1"/>
  <c r="Z232" i="1" s="1"/>
  <c r="AC232" i="1"/>
  <c r="AD232" i="1" s="1"/>
  <c r="L198" i="1"/>
  <c r="M198" i="1" s="1"/>
  <c r="BK220" i="1"/>
  <c r="V215" i="1"/>
  <c r="Z215" i="1" s="1"/>
  <c r="AC215" i="1"/>
  <c r="AD215" i="1" s="1"/>
  <c r="V223" i="1"/>
  <c r="Z223" i="1" s="1"/>
  <c r="AC223" i="1"/>
  <c r="AD223" i="1" s="1"/>
  <c r="AC193" i="1"/>
  <c r="AD193" i="1" s="1"/>
  <c r="V193" i="1"/>
  <c r="Z193" i="1" s="1"/>
  <c r="Q197" i="1"/>
  <c r="O197" i="1" s="1"/>
  <c r="R197" i="1" s="1"/>
  <c r="L197" i="1" s="1"/>
  <c r="M197" i="1" s="1"/>
  <c r="T178" i="1"/>
  <c r="U178" i="1" s="1"/>
  <c r="T162" i="1"/>
  <c r="U162" i="1" s="1"/>
  <c r="Q243" i="1"/>
  <c r="O243" i="1" s="1"/>
  <c r="R243" i="1" s="1"/>
  <c r="L243" i="1" s="1"/>
  <c r="M243" i="1" s="1"/>
  <c r="V185" i="1"/>
  <c r="Z185" i="1" s="1"/>
  <c r="AC185" i="1"/>
  <c r="AD185" i="1" s="1"/>
  <c r="Q185" i="1"/>
  <c r="O185" i="1" s="1"/>
  <c r="R185" i="1" s="1"/>
  <c r="L185" i="1" s="1"/>
  <c r="M185" i="1" s="1"/>
  <c r="V169" i="1"/>
  <c r="Z169" i="1" s="1"/>
  <c r="AC169" i="1"/>
  <c r="AD169" i="1" s="1"/>
  <c r="T170" i="1"/>
  <c r="U170" i="1" s="1"/>
  <c r="Q224" i="1"/>
  <c r="O224" i="1" s="1"/>
  <c r="R224" i="1" s="1"/>
  <c r="L224" i="1" s="1"/>
  <c r="M224" i="1" s="1"/>
  <c r="Q219" i="1"/>
  <c r="O219" i="1" s="1"/>
  <c r="R219" i="1" s="1"/>
  <c r="L219" i="1" s="1"/>
  <c r="M219" i="1" s="1"/>
  <c r="T201" i="1"/>
  <c r="U201" i="1" s="1"/>
  <c r="AB233" i="1"/>
  <c r="AB129" i="1"/>
  <c r="T186" i="1"/>
  <c r="U186" i="1" s="1"/>
  <c r="BK145" i="1"/>
  <c r="L137" i="1"/>
  <c r="M137" i="1" s="1"/>
  <c r="V140" i="1"/>
  <c r="Z140" i="1" s="1"/>
  <c r="AC140" i="1"/>
  <c r="AD140" i="1" s="1"/>
  <c r="V139" i="1"/>
  <c r="Z139" i="1" s="1"/>
  <c r="AC139" i="1"/>
  <c r="AB139" i="1"/>
  <c r="AB153" i="1"/>
  <c r="BJ130" i="1"/>
  <c r="AB74" i="1"/>
  <c r="BJ84" i="1"/>
  <c r="V135" i="1"/>
  <c r="Z135" i="1" s="1"/>
  <c r="AC135" i="1"/>
  <c r="AB135" i="1"/>
  <c r="AC116" i="1"/>
  <c r="AD116" i="1" s="1"/>
  <c r="V116" i="1"/>
  <c r="Z116" i="1" s="1"/>
  <c r="AC95" i="1"/>
  <c r="AD95" i="1" s="1"/>
  <c r="V95" i="1"/>
  <c r="Z95" i="1" s="1"/>
  <c r="Q59" i="1"/>
  <c r="O59" i="1" s="1"/>
  <c r="R59" i="1" s="1"/>
  <c r="L59" i="1" s="1"/>
  <c r="M59" i="1" s="1"/>
  <c r="AB58" i="1"/>
  <c r="Q16" i="1"/>
  <c r="O16" i="1" s="1"/>
  <c r="R16" i="1" s="1"/>
  <c r="L16" i="1" s="1"/>
  <c r="M16" i="1" s="1"/>
  <c r="V25" i="1"/>
  <c r="Z25" i="1" s="1"/>
  <c r="AC25" i="1"/>
  <c r="AB25" i="1"/>
  <c r="V46" i="1"/>
  <c r="Z46" i="1" s="1"/>
  <c r="AC46" i="1"/>
  <c r="AD46" i="1" s="1"/>
  <c r="V17" i="1"/>
  <c r="Z17" i="1" s="1"/>
  <c r="AC17" i="1"/>
  <c r="AB17" i="1"/>
  <c r="AB100" i="1"/>
  <c r="Q84" i="1"/>
  <c r="O84" i="1" s="1"/>
  <c r="R84" i="1" s="1"/>
  <c r="L84" i="1" s="1"/>
  <c r="M84" i="1" s="1"/>
  <c r="AB38" i="1"/>
  <c r="AC47" i="1"/>
  <c r="AD47" i="1" s="1"/>
  <c r="V47" i="1"/>
  <c r="Z47" i="1" s="1"/>
  <c r="Q209" i="1"/>
  <c r="O209" i="1" s="1"/>
  <c r="R209" i="1" s="1"/>
  <c r="L209" i="1" s="1"/>
  <c r="M209" i="1" s="1"/>
  <c r="V18" i="1"/>
  <c r="Z18" i="1" s="1"/>
  <c r="AC18" i="1"/>
  <c r="AD18" i="1" s="1"/>
  <c r="Q22" i="1"/>
  <c r="O22" i="1" s="1"/>
  <c r="R22" i="1" s="1"/>
  <c r="L22" i="1" s="1"/>
  <c r="M22" i="1" s="1"/>
  <c r="Q26" i="1"/>
  <c r="O26" i="1" s="1"/>
  <c r="R26" i="1" s="1"/>
  <c r="L26" i="1" s="1"/>
  <c r="M26" i="1" s="1"/>
  <c r="AC300" i="1"/>
  <c r="AD300" i="1" s="1"/>
  <c r="V300" i="1"/>
  <c r="Z300" i="1" s="1"/>
  <c r="AC296" i="1"/>
  <c r="V296" i="1"/>
  <c r="Z296" i="1" s="1"/>
  <c r="AB296" i="1"/>
  <c r="V222" i="1"/>
  <c r="Z222" i="1" s="1"/>
  <c r="AC222" i="1"/>
  <c r="AB222" i="1"/>
  <c r="BK301" i="1"/>
  <c r="T275" i="1"/>
  <c r="U275" i="1" s="1"/>
  <c r="Q258" i="1"/>
  <c r="O258" i="1" s="1"/>
  <c r="R258" i="1" s="1"/>
  <c r="L258" i="1" s="1"/>
  <c r="M258" i="1" s="1"/>
  <c r="V234" i="1"/>
  <c r="Z234" i="1" s="1"/>
  <c r="AC234" i="1"/>
  <c r="AB234" i="1"/>
  <c r="T208" i="1"/>
  <c r="U208" i="1" s="1"/>
  <c r="V269" i="1"/>
  <c r="Z269" i="1" s="1"/>
  <c r="AC269" i="1"/>
  <c r="AB269" i="1"/>
  <c r="V274" i="1"/>
  <c r="Z274" i="1" s="1"/>
  <c r="AC274" i="1"/>
  <c r="AD274" i="1" s="1"/>
  <c r="V207" i="1"/>
  <c r="Z207" i="1" s="1"/>
  <c r="AC207" i="1"/>
  <c r="AB207" i="1"/>
  <c r="BK210" i="1"/>
  <c r="V176" i="1"/>
  <c r="Z176" i="1" s="1"/>
  <c r="AC176" i="1"/>
  <c r="AB176" i="1"/>
  <c r="BK160" i="1"/>
  <c r="BJ160" i="1"/>
  <c r="V118" i="1"/>
  <c r="Z118" i="1" s="1"/>
  <c r="AC118" i="1"/>
  <c r="AB118" i="1"/>
  <c r="V122" i="1"/>
  <c r="Z122" i="1" s="1"/>
  <c r="AC122" i="1"/>
  <c r="Q122" i="1"/>
  <c r="O122" i="1" s="1"/>
  <c r="R122" i="1" s="1"/>
  <c r="L122" i="1" s="1"/>
  <c r="M122" i="1" s="1"/>
  <c r="AB122" i="1"/>
  <c r="T104" i="1"/>
  <c r="U104" i="1" s="1"/>
  <c r="Q286" i="1"/>
  <c r="O286" i="1" s="1"/>
  <c r="R286" i="1" s="1"/>
  <c r="L286" i="1" s="1"/>
  <c r="M286" i="1" s="1"/>
  <c r="V280" i="1"/>
  <c r="Z280" i="1" s="1"/>
  <c r="AB280" i="1"/>
  <c r="AC280" i="1"/>
  <c r="AD280" i="1" s="1"/>
  <c r="L253" i="1"/>
  <c r="M253" i="1" s="1"/>
  <c r="V247" i="1"/>
  <c r="Z247" i="1" s="1"/>
  <c r="AC247" i="1"/>
  <c r="AB247" i="1"/>
  <c r="V210" i="1"/>
  <c r="Z210" i="1" s="1"/>
  <c r="AC210" i="1"/>
  <c r="AB210" i="1"/>
  <c r="BK155" i="1"/>
  <c r="AB149" i="1"/>
  <c r="V132" i="1"/>
  <c r="Z132" i="1" s="1"/>
  <c r="AC132" i="1"/>
  <c r="AD132" i="1" s="1"/>
  <c r="T145" i="1"/>
  <c r="U145" i="1" s="1"/>
  <c r="V119" i="1"/>
  <c r="Z119" i="1" s="1"/>
  <c r="AC119" i="1"/>
  <c r="AD119" i="1" s="1"/>
  <c r="T105" i="1"/>
  <c r="U105" i="1" s="1"/>
  <c r="V86" i="1"/>
  <c r="Z86" i="1" s="1"/>
  <c r="AC86" i="1"/>
  <c r="AD86" i="1" s="1"/>
  <c r="AC155" i="1"/>
  <c r="AB155" i="1"/>
  <c r="V155" i="1"/>
  <c r="Z155" i="1" s="1"/>
  <c r="V309" i="1"/>
  <c r="Z309" i="1" s="1"/>
  <c r="AC309" i="1"/>
  <c r="AD309" i="1" s="1"/>
  <c r="V284" i="1"/>
  <c r="Z284" i="1" s="1"/>
  <c r="AC284" i="1"/>
  <c r="AD284" i="1" s="1"/>
  <c r="V281" i="1"/>
  <c r="Z281" i="1" s="1"/>
  <c r="AB281" i="1"/>
  <c r="AC281" i="1"/>
  <c r="AD281" i="1" s="1"/>
  <c r="Q269" i="1"/>
  <c r="O269" i="1" s="1"/>
  <c r="R269" i="1" s="1"/>
  <c r="L269" i="1" s="1"/>
  <c r="M269" i="1" s="1"/>
  <c r="AC205" i="1"/>
  <c r="V205" i="1"/>
  <c r="Z205" i="1" s="1"/>
  <c r="Q205" i="1"/>
  <c r="O205" i="1" s="1"/>
  <c r="R205" i="1" s="1"/>
  <c r="L205" i="1" s="1"/>
  <c r="M205" i="1" s="1"/>
  <c r="T166" i="1"/>
  <c r="U166" i="1" s="1"/>
  <c r="AD202" i="1"/>
  <c r="Q176" i="1"/>
  <c r="O176" i="1" s="1"/>
  <c r="R176" i="1" s="1"/>
  <c r="L176" i="1" s="1"/>
  <c r="M176" i="1" s="1"/>
  <c r="T226" i="1"/>
  <c r="U226" i="1" s="1"/>
  <c r="V163" i="1"/>
  <c r="Z163" i="1" s="1"/>
  <c r="AC163" i="1"/>
  <c r="AB163" i="1"/>
  <c r="AC75" i="1"/>
  <c r="AD75" i="1" s="1"/>
  <c r="V75" i="1"/>
  <c r="Z75" i="1" s="1"/>
  <c r="BJ105" i="1"/>
  <c r="BK105" i="1"/>
  <c r="AD96" i="1"/>
  <c r="Q86" i="1"/>
  <c r="O86" i="1" s="1"/>
  <c r="R86" i="1" s="1"/>
  <c r="L86" i="1" s="1"/>
  <c r="M86" i="1" s="1"/>
  <c r="V138" i="1"/>
  <c r="Z138" i="1" s="1"/>
  <c r="AC138" i="1"/>
  <c r="AB138" i="1"/>
  <c r="AC43" i="1"/>
  <c r="AD43" i="1" s="1"/>
  <c r="V43" i="1"/>
  <c r="Z43" i="1" s="1"/>
  <c r="T310" i="1"/>
  <c r="U310" i="1" s="1"/>
  <c r="V294" i="1"/>
  <c r="Z294" i="1" s="1"/>
  <c r="AC294" i="1"/>
  <c r="AD294" i="1" s="1"/>
  <c r="Q288" i="1"/>
  <c r="O288" i="1" s="1"/>
  <c r="R288" i="1" s="1"/>
  <c r="L288" i="1" s="1"/>
  <c r="M288" i="1" s="1"/>
  <c r="T298" i="1"/>
  <c r="U298" i="1" s="1"/>
  <c r="T304" i="1"/>
  <c r="U304" i="1" s="1"/>
  <c r="Q309" i="1"/>
  <c r="O309" i="1" s="1"/>
  <c r="R309" i="1" s="1"/>
  <c r="L309" i="1" s="1"/>
  <c r="M309" i="1" s="1"/>
  <c r="V305" i="1"/>
  <c r="Z305" i="1" s="1"/>
  <c r="AC305" i="1"/>
  <c r="AB305" i="1"/>
  <c r="V292" i="1"/>
  <c r="Z292" i="1" s="1"/>
  <c r="AC292" i="1"/>
  <c r="AD292" i="1" s="1"/>
  <c r="Q284" i="1"/>
  <c r="O284" i="1" s="1"/>
  <c r="R284" i="1" s="1"/>
  <c r="L284" i="1" s="1"/>
  <c r="M284" i="1" s="1"/>
  <c r="AC295" i="1"/>
  <c r="AD295" i="1" s="1"/>
  <c r="V295" i="1"/>
  <c r="Z295" i="1" s="1"/>
  <c r="AC307" i="1"/>
  <c r="AD307" i="1" s="1"/>
  <c r="V307" i="1"/>
  <c r="Z307" i="1" s="1"/>
  <c r="V297" i="1"/>
  <c r="Z297" i="1" s="1"/>
  <c r="AC297" i="1"/>
  <c r="AD297" i="1" s="1"/>
  <c r="AB282" i="1"/>
  <c r="AB286" i="1"/>
  <c r="BK292" i="1"/>
  <c r="Q260" i="1"/>
  <c r="O260" i="1" s="1"/>
  <c r="R260" i="1" s="1"/>
  <c r="L260" i="1" s="1"/>
  <c r="M260" i="1" s="1"/>
  <c r="V268" i="1"/>
  <c r="Z268" i="1" s="1"/>
  <c r="AC268" i="1"/>
  <c r="AB268" i="1"/>
  <c r="T262" i="1"/>
  <c r="U262" i="1" s="1"/>
  <c r="Q265" i="1"/>
  <c r="O265" i="1" s="1"/>
  <c r="R265" i="1" s="1"/>
  <c r="L265" i="1" s="1"/>
  <c r="M265" i="1" s="1"/>
  <c r="AB240" i="1"/>
  <c r="AD255" i="1"/>
  <c r="V228" i="1"/>
  <c r="Z228" i="1" s="1"/>
  <c r="AC228" i="1"/>
  <c r="AD228" i="1" s="1"/>
  <c r="Q228" i="1"/>
  <c r="O228" i="1" s="1"/>
  <c r="R228" i="1" s="1"/>
  <c r="L228" i="1" s="1"/>
  <c r="M228" i="1" s="1"/>
  <c r="L221" i="1"/>
  <c r="M221" i="1" s="1"/>
  <c r="BK269" i="1"/>
  <c r="V236" i="1"/>
  <c r="Z236" i="1" s="1"/>
  <c r="AC236" i="1"/>
  <c r="AD236" i="1" s="1"/>
  <c r="V218" i="1"/>
  <c r="Z218" i="1" s="1"/>
  <c r="AC218" i="1"/>
  <c r="AB218" i="1"/>
  <c r="AB224" i="1"/>
  <c r="Q251" i="1"/>
  <c r="O251" i="1" s="1"/>
  <c r="R251" i="1" s="1"/>
  <c r="L251" i="1" s="1"/>
  <c r="M251" i="1" s="1"/>
  <c r="Q261" i="1"/>
  <c r="O261" i="1" s="1"/>
  <c r="R261" i="1" s="1"/>
  <c r="L261" i="1" s="1"/>
  <c r="M261" i="1" s="1"/>
  <c r="Q163" i="1"/>
  <c r="O163" i="1" s="1"/>
  <c r="R163" i="1" s="1"/>
  <c r="L163" i="1" s="1"/>
  <c r="M163" i="1" s="1"/>
  <c r="AB245" i="1"/>
  <c r="V196" i="1"/>
  <c r="Z196" i="1" s="1"/>
  <c r="AC196" i="1"/>
  <c r="AD196" i="1" s="1"/>
  <c r="BK265" i="1"/>
  <c r="T190" i="1"/>
  <c r="U190" i="1" s="1"/>
  <c r="AB205" i="1"/>
  <c r="T156" i="1"/>
  <c r="U156" i="1" s="1"/>
  <c r="AC134" i="1"/>
  <c r="AB134" i="1"/>
  <c r="V134" i="1"/>
  <c r="Z134" i="1" s="1"/>
  <c r="Q126" i="1"/>
  <c r="O126" i="1" s="1"/>
  <c r="R126" i="1" s="1"/>
  <c r="L126" i="1" s="1"/>
  <c r="M126" i="1" s="1"/>
  <c r="AC141" i="1"/>
  <c r="AD141" i="1" s="1"/>
  <c r="V141" i="1"/>
  <c r="Z141" i="1" s="1"/>
  <c r="V177" i="1"/>
  <c r="Z177" i="1" s="1"/>
  <c r="AC177" i="1"/>
  <c r="AD177" i="1" s="1"/>
  <c r="V144" i="1"/>
  <c r="Z144" i="1" s="1"/>
  <c r="AC144" i="1"/>
  <c r="AD144" i="1" s="1"/>
  <c r="Q144" i="1"/>
  <c r="O144" i="1" s="1"/>
  <c r="R144" i="1" s="1"/>
  <c r="L144" i="1" s="1"/>
  <c r="M144" i="1" s="1"/>
  <c r="Q138" i="1"/>
  <c r="O138" i="1" s="1"/>
  <c r="R138" i="1" s="1"/>
  <c r="L138" i="1" s="1"/>
  <c r="M138" i="1" s="1"/>
  <c r="AC148" i="1"/>
  <c r="AB148" i="1"/>
  <c r="V148" i="1"/>
  <c r="Z148" i="1" s="1"/>
  <c r="BK78" i="1"/>
  <c r="BJ78" i="1"/>
  <c r="BJ52" i="1"/>
  <c r="AB82" i="1"/>
  <c r="V143" i="1"/>
  <c r="Z143" i="1" s="1"/>
  <c r="AC143" i="1"/>
  <c r="AB143" i="1"/>
  <c r="V94" i="1"/>
  <c r="Z94" i="1" s="1"/>
  <c r="AC94" i="1"/>
  <c r="V89" i="1"/>
  <c r="Z89" i="1" s="1"/>
  <c r="AC89" i="1"/>
  <c r="AB89" i="1"/>
  <c r="V127" i="1"/>
  <c r="Z127" i="1" s="1"/>
  <c r="AC127" i="1"/>
  <c r="AB127" i="1"/>
  <c r="Q120" i="1"/>
  <c r="O120" i="1" s="1"/>
  <c r="R120" i="1" s="1"/>
  <c r="L120" i="1" s="1"/>
  <c r="M120" i="1" s="1"/>
  <c r="V111" i="1"/>
  <c r="Z111" i="1" s="1"/>
  <c r="AC111" i="1"/>
  <c r="AD111" i="1" s="1"/>
  <c r="BJ60" i="1"/>
  <c r="AB107" i="1"/>
  <c r="T183" i="1"/>
  <c r="U183" i="1" s="1"/>
  <c r="Q143" i="1"/>
  <c r="O143" i="1" s="1"/>
  <c r="R143" i="1" s="1"/>
  <c r="L143" i="1" s="1"/>
  <c r="M143" i="1" s="1"/>
  <c r="T72" i="1"/>
  <c r="U72" i="1" s="1"/>
  <c r="V90" i="1"/>
  <c r="Z90" i="1" s="1"/>
  <c r="AC90" i="1"/>
  <c r="AD90" i="1" s="1"/>
  <c r="AB132" i="1"/>
  <c r="V50" i="1"/>
  <c r="Z50" i="1" s="1"/>
  <c r="AC50" i="1"/>
  <c r="AD50" i="1" s="1"/>
  <c r="Q83" i="1"/>
  <c r="O83" i="1" s="1"/>
  <c r="R83" i="1" s="1"/>
  <c r="L83" i="1" s="1"/>
  <c r="M83" i="1" s="1"/>
  <c r="AC79" i="1"/>
  <c r="AD79" i="1" s="1"/>
  <c r="V79" i="1"/>
  <c r="Z79" i="1" s="1"/>
  <c r="AC23" i="1"/>
  <c r="AD23" i="1" s="1"/>
  <c r="Q23" i="1"/>
  <c r="O23" i="1" s="1"/>
  <c r="R23" i="1" s="1"/>
  <c r="L23" i="1" s="1"/>
  <c r="M23" i="1" s="1"/>
  <c r="V23" i="1"/>
  <c r="Z23" i="1" s="1"/>
  <c r="Q119" i="1"/>
  <c r="O119" i="1" s="1"/>
  <c r="R119" i="1" s="1"/>
  <c r="L119" i="1" s="1"/>
  <c r="M119" i="1" s="1"/>
  <c r="Q116" i="1"/>
  <c r="O116" i="1" s="1"/>
  <c r="R116" i="1" s="1"/>
  <c r="L116" i="1" s="1"/>
  <c r="M116" i="1" s="1"/>
  <c r="Q50" i="1"/>
  <c r="O50" i="1" s="1"/>
  <c r="R50" i="1" s="1"/>
  <c r="L50" i="1" s="1"/>
  <c r="M50" i="1" s="1"/>
  <c r="BJ31" i="1"/>
  <c r="BK47" i="1"/>
  <c r="AD24" i="1"/>
  <c r="V200" i="1"/>
  <c r="Z200" i="1" s="1"/>
  <c r="AC200" i="1"/>
  <c r="AD200" i="1" s="1"/>
  <c r="Q200" i="1"/>
  <c r="O200" i="1" s="1"/>
  <c r="R200" i="1" s="1"/>
  <c r="L200" i="1" s="1"/>
  <c r="M200" i="1" s="1"/>
  <c r="AB258" i="1"/>
  <c r="L223" i="1"/>
  <c r="M223" i="1" s="1"/>
  <c r="T158" i="1"/>
  <c r="U158" i="1" s="1"/>
  <c r="AC174" i="1"/>
  <c r="AD174" i="1" s="1"/>
  <c r="V174" i="1"/>
  <c r="Z174" i="1" s="1"/>
  <c r="Q174" i="1"/>
  <c r="O174" i="1" s="1"/>
  <c r="R174" i="1" s="1"/>
  <c r="L174" i="1" s="1"/>
  <c r="M174" i="1" s="1"/>
  <c r="AC211" i="1"/>
  <c r="AD211" i="1" s="1"/>
  <c r="V211" i="1"/>
  <c r="Z211" i="1" s="1"/>
  <c r="T160" i="1"/>
  <c r="U160" i="1" s="1"/>
  <c r="AC146" i="1"/>
  <c r="AD146" i="1" s="1"/>
  <c r="AB146" i="1"/>
  <c r="V146" i="1"/>
  <c r="Z146" i="1" s="1"/>
  <c r="Q165" i="1"/>
  <c r="O165" i="1" s="1"/>
  <c r="R165" i="1" s="1"/>
  <c r="L165" i="1" s="1"/>
  <c r="M165" i="1" s="1"/>
  <c r="V157" i="1"/>
  <c r="Z157" i="1" s="1"/>
  <c r="AC157" i="1"/>
  <c r="AD157" i="1" s="1"/>
  <c r="V133" i="1"/>
  <c r="Z133" i="1" s="1"/>
  <c r="AC133" i="1"/>
  <c r="AD133" i="1" s="1"/>
  <c r="AC150" i="1"/>
  <c r="AD150" i="1" s="1"/>
  <c r="V150" i="1"/>
  <c r="Z150" i="1" s="1"/>
  <c r="V147" i="1"/>
  <c r="Z147" i="1" s="1"/>
  <c r="AC147" i="1"/>
  <c r="AB147" i="1"/>
  <c r="Q132" i="1"/>
  <c r="O132" i="1" s="1"/>
  <c r="R132" i="1" s="1"/>
  <c r="L132" i="1" s="1"/>
  <c r="M132" i="1" s="1"/>
  <c r="AC109" i="1"/>
  <c r="AB109" i="1"/>
  <c r="V109" i="1"/>
  <c r="Z109" i="1" s="1"/>
  <c r="L92" i="1"/>
  <c r="M92" i="1" s="1"/>
  <c r="BJ50" i="1"/>
  <c r="BK50" i="1"/>
  <c r="L129" i="1"/>
  <c r="M129" i="1" s="1"/>
  <c r="AC67" i="1"/>
  <c r="AD67" i="1" s="1"/>
  <c r="V67" i="1"/>
  <c r="Z67" i="1" s="1"/>
  <c r="AC55" i="1"/>
  <c r="AD55" i="1" s="1"/>
  <c r="V55" i="1"/>
  <c r="Z55" i="1" s="1"/>
  <c r="T27" i="1"/>
  <c r="U27" i="1" s="1"/>
  <c r="V103" i="1"/>
  <c r="Z103" i="1" s="1"/>
  <c r="AC103" i="1"/>
  <c r="AD103" i="1" s="1"/>
  <c r="AC63" i="1"/>
  <c r="AD63" i="1" s="1"/>
  <c r="Q63" i="1"/>
  <c r="O63" i="1" s="1"/>
  <c r="R63" i="1" s="1"/>
  <c r="L63" i="1" s="1"/>
  <c r="M63" i="1" s="1"/>
  <c r="V63" i="1"/>
  <c r="Z63" i="1" s="1"/>
  <c r="T35" i="1"/>
  <c r="U35" i="1" s="1"/>
  <c r="AC31" i="1"/>
  <c r="AD31" i="1" s="1"/>
  <c r="Q31" i="1"/>
  <c r="O31" i="1" s="1"/>
  <c r="R31" i="1" s="1"/>
  <c r="L31" i="1" s="1"/>
  <c r="M31" i="1" s="1"/>
  <c r="V31" i="1"/>
  <c r="Z31" i="1" s="1"/>
  <c r="V30" i="1"/>
  <c r="Z30" i="1" s="1"/>
  <c r="AC30" i="1"/>
  <c r="AD30" i="1" s="1"/>
  <c r="Q74" i="1"/>
  <c r="O74" i="1" s="1"/>
  <c r="R74" i="1" s="1"/>
  <c r="L74" i="1" s="1"/>
  <c r="M74" i="1" s="1"/>
  <c r="AC39" i="1"/>
  <c r="V39" i="1"/>
  <c r="Z39" i="1" s="1"/>
  <c r="AC19" i="1"/>
  <c r="AD19" i="1" s="1"/>
  <c r="V19" i="1"/>
  <c r="Z19" i="1" s="1"/>
  <c r="V106" i="1"/>
  <c r="Z106" i="1" s="1"/>
  <c r="AC106" i="1"/>
  <c r="AB106" i="1"/>
  <c r="Q106" i="1"/>
  <c r="O106" i="1" s="1"/>
  <c r="R106" i="1" s="1"/>
  <c r="L106" i="1" s="1"/>
  <c r="M106" i="1" s="1"/>
  <c r="Q25" i="1"/>
  <c r="O25" i="1" s="1"/>
  <c r="R25" i="1" s="1"/>
  <c r="L25" i="1" s="1"/>
  <c r="M25" i="1" s="1"/>
  <c r="BK18" i="1"/>
  <c r="AD32" i="1"/>
  <c r="Q46" i="1"/>
  <c r="O46" i="1" s="1"/>
  <c r="R46" i="1" s="1"/>
  <c r="L46" i="1" s="1"/>
  <c r="M46" i="1" s="1"/>
  <c r="V136" i="1"/>
  <c r="Z136" i="1" s="1"/>
  <c r="AC136" i="1"/>
  <c r="AB136" i="1"/>
  <c r="V124" i="1"/>
  <c r="Z124" i="1" s="1"/>
  <c r="AC124" i="1"/>
  <c r="AD124" i="1" s="1"/>
  <c r="V117" i="1"/>
  <c r="Z117" i="1" s="1"/>
  <c r="AC117" i="1"/>
  <c r="AB117" i="1"/>
  <c r="V98" i="1"/>
  <c r="Z98" i="1" s="1"/>
  <c r="AC98" i="1"/>
  <c r="AD98" i="1" s="1"/>
  <c r="Q67" i="1"/>
  <c r="O67" i="1" s="1"/>
  <c r="R67" i="1" s="1"/>
  <c r="L67" i="1" s="1"/>
  <c r="M67" i="1" s="1"/>
  <c r="L128" i="1"/>
  <c r="M128" i="1" s="1"/>
  <c r="Q103" i="1"/>
  <c r="O103" i="1" s="1"/>
  <c r="R103" i="1" s="1"/>
  <c r="L103" i="1" s="1"/>
  <c r="M103" i="1" s="1"/>
  <c r="V85" i="1"/>
  <c r="Z85" i="1" s="1"/>
  <c r="AB85" i="1"/>
  <c r="AC85" i="1"/>
  <c r="V58" i="1"/>
  <c r="Z58" i="1" s="1"/>
  <c r="AC58" i="1"/>
  <c r="AD58" i="1" s="1"/>
  <c r="AC45" i="1"/>
  <c r="V45" i="1"/>
  <c r="Z45" i="1" s="1"/>
  <c r="AB45" i="1"/>
  <c r="V38" i="1"/>
  <c r="Z38" i="1" s="1"/>
  <c r="AC38" i="1"/>
  <c r="T56" i="1"/>
  <c r="U56" i="1" s="1"/>
  <c r="T80" i="1"/>
  <c r="U80" i="1" s="1"/>
  <c r="T44" i="1"/>
  <c r="U44" i="1" s="1"/>
  <c r="V70" i="1"/>
  <c r="Z70" i="1" s="1"/>
  <c r="AC70" i="1"/>
  <c r="AD70" i="1" s="1"/>
  <c r="Q70" i="1"/>
  <c r="O70" i="1" s="1"/>
  <c r="R70" i="1" s="1"/>
  <c r="L70" i="1" s="1"/>
  <c r="M70" i="1" s="1"/>
  <c r="V66" i="1"/>
  <c r="Z66" i="1" s="1"/>
  <c r="AC66" i="1"/>
  <c r="AD66" i="1" s="1"/>
  <c r="AB39" i="1"/>
  <c r="AB19" i="1"/>
  <c r="V188" i="1"/>
  <c r="Z188" i="1" s="1"/>
  <c r="AC188" i="1"/>
  <c r="AB188" i="1"/>
  <c r="Q98" i="1"/>
  <c r="O98" i="1" s="1"/>
  <c r="R98" i="1" s="1"/>
  <c r="L98" i="1" s="1"/>
  <c r="M98" i="1" s="1"/>
  <c r="BK82" i="1"/>
  <c r="V42" i="1"/>
  <c r="Z42" i="1" s="1"/>
  <c r="AC42" i="1"/>
  <c r="AD42" i="1" s="1"/>
  <c r="Q39" i="1"/>
  <c r="O39" i="1" s="1"/>
  <c r="R39" i="1" s="1"/>
  <c r="L39" i="1" s="1"/>
  <c r="M39" i="1" s="1"/>
  <c r="Q19" i="1"/>
  <c r="O19" i="1" s="1"/>
  <c r="R19" i="1" s="1"/>
  <c r="L19" i="1" s="1"/>
  <c r="M19" i="1" s="1"/>
  <c r="AD20" i="1"/>
  <c r="V62" i="1"/>
  <c r="Z62" i="1" s="1"/>
  <c r="AC62" i="1"/>
  <c r="AD62" i="1" s="1"/>
  <c r="Q62" i="1"/>
  <c r="O62" i="1" s="1"/>
  <c r="R62" i="1" s="1"/>
  <c r="L62" i="1" s="1"/>
  <c r="M62" i="1" s="1"/>
  <c r="Q30" i="1"/>
  <c r="O30" i="1" s="1"/>
  <c r="R30" i="1" s="1"/>
  <c r="L30" i="1" s="1"/>
  <c r="M30" i="1" s="1"/>
  <c r="AD82" i="1" l="1"/>
  <c r="AD85" i="1"/>
  <c r="AD199" i="1"/>
  <c r="AD74" i="1"/>
  <c r="AD251" i="1"/>
  <c r="AD60" i="1"/>
  <c r="AD129" i="1"/>
  <c r="AD107" i="1"/>
  <c r="AD84" i="1"/>
  <c r="AD238" i="1"/>
  <c r="AD244" i="1"/>
  <c r="AD225" i="1"/>
  <c r="AD210" i="1"/>
  <c r="AD118" i="1"/>
  <c r="AD37" i="1"/>
  <c r="AD266" i="1"/>
  <c r="AD33" i="1"/>
  <c r="AD246" i="1"/>
  <c r="AD45" i="1"/>
  <c r="AD250" i="1"/>
  <c r="AD94" i="1"/>
  <c r="AD61" i="1"/>
  <c r="AD195" i="1"/>
  <c r="AD68" i="1"/>
  <c r="AD264" i="1"/>
  <c r="V80" i="1"/>
  <c r="Z80" i="1" s="1"/>
  <c r="AC80" i="1"/>
  <c r="AB80" i="1"/>
  <c r="Q80" i="1"/>
  <c r="O80" i="1" s="1"/>
  <c r="R80" i="1" s="1"/>
  <c r="L80" i="1" s="1"/>
  <c r="M80" i="1" s="1"/>
  <c r="AC308" i="1"/>
  <c r="V308" i="1"/>
  <c r="Z308" i="1" s="1"/>
  <c r="AB308" i="1"/>
  <c r="Q308" i="1"/>
  <c r="O308" i="1" s="1"/>
  <c r="R308" i="1" s="1"/>
  <c r="L308" i="1" s="1"/>
  <c r="M308" i="1" s="1"/>
  <c r="AC170" i="1"/>
  <c r="V170" i="1"/>
  <c r="Z170" i="1" s="1"/>
  <c r="Q170" i="1"/>
  <c r="O170" i="1" s="1"/>
  <c r="R170" i="1" s="1"/>
  <c r="L170" i="1" s="1"/>
  <c r="M170" i="1" s="1"/>
  <c r="AB170" i="1"/>
  <c r="AD106" i="1"/>
  <c r="V298" i="1"/>
  <c r="Z298" i="1" s="1"/>
  <c r="AC298" i="1"/>
  <c r="AB298" i="1"/>
  <c r="Q298" i="1"/>
  <c r="O298" i="1" s="1"/>
  <c r="R298" i="1" s="1"/>
  <c r="L298" i="1" s="1"/>
  <c r="M298" i="1" s="1"/>
  <c r="V104" i="1"/>
  <c r="Z104" i="1" s="1"/>
  <c r="AC104" i="1"/>
  <c r="AD104" i="1" s="1"/>
  <c r="Q104" i="1"/>
  <c r="O104" i="1" s="1"/>
  <c r="R104" i="1" s="1"/>
  <c r="L104" i="1" s="1"/>
  <c r="M104" i="1" s="1"/>
  <c r="AB104" i="1"/>
  <c r="AD222" i="1"/>
  <c r="AC182" i="1"/>
  <c r="AD182" i="1" s="1"/>
  <c r="V182" i="1"/>
  <c r="Z182" i="1" s="1"/>
  <c r="Q182" i="1"/>
  <c r="O182" i="1" s="1"/>
  <c r="R182" i="1" s="1"/>
  <c r="L182" i="1" s="1"/>
  <c r="M182" i="1" s="1"/>
  <c r="AB182" i="1"/>
  <c r="AD282" i="1"/>
  <c r="AC220" i="1"/>
  <c r="V220" i="1"/>
  <c r="Z220" i="1" s="1"/>
  <c r="AB220" i="1"/>
  <c r="Q220" i="1"/>
  <c r="O220" i="1" s="1"/>
  <c r="R220" i="1" s="1"/>
  <c r="L220" i="1" s="1"/>
  <c r="M220" i="1" s="1"/>
  <c r="AC183" i="1"/>
  <c r="AB183" i="1"/>
  <c r="V183" i="1"/>
  <c r="Z183" i="1" s="1"/>
  <c r="Q183" i="1"/>
  <c r="O183" i="1" s="1"/>
  <c r="R183" i="1" s="1"/>
  <c r="L183" i="1" s="1"/>
  <c r="M183" i="1" s="1"/>
  <c r="AD16" i="1"/>
  <c r="AD117" i="1"/>
  <c r="AD147" i="1"/>
  <c r="AD268" i="1"/>
  <c r="AD305" i="1"/>
  <c r="AD163" i="1"/>
  <c r="AC105" i="1"/>
  <c r="AB105" i="1"/>
  <c r="V105" i="1"/>
  <c r="Z105" i="1" s="1"/>
  <c r="Q105" i="1"/>
  <c r="O105" i="1" s="1"/>
  <c r="R105" i="1" s="1"/>
  <c r="L105" i="1" s="1"/>
  <c r="M105" i="1" s="1"/>
  <c r="AD17" i="1"/>
  <c r="AC271" i="1"/>
  <c r="AD271" i="1" s="1"/>
  <c r="V271" i="1"/>
  <c r="Z271" i="1" s="1"/>
  <c r="Q271" i="1"/>
  <c r="O271" i="1" s="1"/>
  <c r="R271" i="1" s="1"/>
  <c r="L271" i="1" s="1"/>
  <c r="M271" i="1" s="1"/>
  <c r="AB271" i="1"/>
  <c r="AD214" i="1"/>
  <c r="AD123" i="1"/>
  <c r="AD102" i="1"/>
  <c r="AD113" i="1"/>
  <c r="AC312" i="1"/>
  <c r="AB312" i="1"/>
  <c r="V312" i="1"/>
  <c r="Z312" i="1" s="1"/>
  <c r="Q312" i="1"/>
  <c r="O312" i="1" s="1"/>
  <c r="R312" i="1" s="1"/>
  <c r="L312" i="1" s="1"/>
  <c r="M312" i="1" s="1"/>
  <c r="AD240" i="1"/>
  <c r="AD290" i="1"/>
  <c r="V213" i="1"/>
  <c r="Z213" i="1" s="1"/>
  <c r="AC213" i="1"/>
  <c r="AB213" i="1"/>
  <c r="Q213" i="1"/>
  <c r="O213" i="1" s="1"/>
  <c r="R213" i="1" s="1"/>
  <c r="L213" i="1" s="1"/>
  <c r="M213" i="1" s="1"/>
  <c r="AC154" i="1"/>
  <c r="V154" i="1"/>
  <c r="Z154" i="1" s="1"/>
  <c r="Q154" i="1"/>
  <c r="O154" i="1" s="1"/>
  <c r="R154" i="1" s="1"/>
  <c r="L154" i="1" s="1"/>
  <c r="M154" i="1" s="1"/>
  <c r="AB154" i="1"/>
  <c r="AD243" i="1"/>
  <c r="V191" i="1"/>
  <c r="Z191" i="1" s="1"/>
  <c r="AC191" i="1"/>
  <c r="AB191" i="1"/>
  <c r="Q191" i="1"/>
  <c r="O191" i="1" s="1"/>
  <c r="R191" i="1" s="1"/>
  <c r="L191" i="1" s="1"/>
  <c r="M191" i="1" s="1"/>
  <c r="AC125" i="1"/>
  <c r="V125" i="1"/>
  <c r="Z125" i="1" s="1"/>
  <c r="AB125" i="1"/>
  <c r="Q125" i="1"/>
  <c r="O125" i="1" s="1"/>
  <c r="R125" i="1" s="1"/>
  <c r="L125" i="1" s="1"/>
  <c r="M125" i="1" s="1"/>
  <c r="AB160" i="1"/>
  <c r="AC160" i="1"/>
  <c r="AD160" i="1" s="1"/>
  <c r="V160" i="1"/>
  <c r="Z160" i="1" s="1"/>
  <c r="Q160" i="1"/>
  <c r="O160" i="1" s="1"/>
  <c r="R160" i="1" s="1"/>
  <c r="L160" i="1" s="1"/>
  <c r="M160" i="1" s="1"/>
  <c r="AD155" i="1"/>
  <c r="AC208" i="1"/>
  <c r="V208" i="1"/>
  <c r="Z208" i="1" s="1"/>
  <c r="AB208" i="1"/>
  <c r="Q208" i="1"/>
  <c r="O208" i="1" s="1"/>
  <c r="R208" i="1" s="1"/>
  <c r="L208" i="1" s="1"/>
  <c r="M208" i="1" s="1"/>
  <c r="AD143" i="1"/>
  <c r="V190" i="1"/>
  <c r="Z190" i="1" s="1"/>
  <c r="AC190" i="1"/>
  <c r="Q190" i="1"/>
  <c r="O190" i="1" s="1"/>
  <c r="R190" i="1" s="1"/>
  <c r="L190" i="1" s="1"/>
  <c r="M190" i="1" s="1"/>
  <c r="AB190" i="1"/>
  <c r="AD139" i="1"/>
  <c r="AD138" i="1"/>
  <c r="AD135" i="1"/>
  <c r="AC178" i="1"/>
  <c r="V178" i="1"/>
  <c r="Z178" i="1" s="1"/>
  <c r="AB178" i="1"/>
  <c r="Q178" i="1"/>
  <c r="O178" i="1" s="1"/>
  <c r="R178" i="1" s="1"/>
  <c r="L178" i="1" s="1"/>
  <c r="M178" i="1" s="1"/>
  <c r="AD276" i="1"/>
  <c r="AD100" i="1"/>
  <c r="AD188" i="1"/>
  <c r="AD89" i="1"/>
  <c r="AD218" i="1"/>
  <c r="AD122" i="1"/>
  <c r="AD176" i="1"/>
  <c r="AC201" i="1"/>
  <c r="V201" i="1"/>
  <c r="Z201" i="1" s="1"/>
  <c r="Q201" i="1"/>
  <c r="O201" i="1" s="1"/>
  <c r="R201" i="1" s="1"/>
  <c r="L201" i="1" s="1"/>
  <c r="M201" i="1" s="1"/>
  <c r="AB201" i="1"/>
  <c r="AC212" i="1"/>
  <c r="V212" i="1"/>
  <c r="Z212" i="1" s="1"/>
  <c r="AB212" i="1"/>
  <c r="Q212" i="1"/>
  <c r="O212" i="1" s="1"/>
  <c r="R212" i="1" s="1"/>
  <c r="L212" i="1" s="1"/>
  <c r="M212" i="1" s="1"/>
  <c r="AD153" i="1"/>
  <c r="V229" i="1"/>
  <c r="Z229" i="1" s="1"/>
  <c r="AC229" i="1"/>
  <c r="AD229" i="1" s="1"/>
  <c r="AB229" i="1"/>
  <c r="Q229" i="1"/>
  <c r="O229" i="1" s="1"/>
  <c r="R229" i="1" s="1"/>
  <c r="L229" i="1" s="1"/>
  <c r="M229" i="1" s="1"/>
  <c r="V108" i="1"/>
  <c r="Z108" i="1" s="1"/>
  <c r="AC108" i="1"/>
  <c r="AB108" i="1"/>
  <c r="Q108" i="1"/>
  <c r="O108" i="1" s="1"/>
  <c r="R108" i="1" s="1"/>
  <c r="L108" i="1" s="1"/>
  <c r="M108" i="1" s="1"/>
  <c r="AD265" i="1"/>
  <c r="AC53" i="1"/>
  <c r="AD53" i="1" s="1"/>
  <c r="AB53" i="1"/>
  <c r="V53" i="1"/>
  <c r="Z53" i="1" s="1"/>
  <c r="Q53" i="1"/>
  <c r="O53" i="1" s="1"/>
  <c r="R53" i="1" s="1"/>
  <c r="L53" i="1" s="1"/>
  <c r="M53" i="1" s="1"/>
  <c r="AD273" i="1"/>
  <c r="AD54" i="1"/>
  <c r="V130" i="1"/>
  <c r="Z130" i="1" s="1"/>
  <c r="AC130" i="1"/>
  <c r="AB130" i="1"/>
  <c r="Q130" i="1"/>
  <c r="O130" i="1" s="1"/>
  <c r="R130" i="1" s="1"/>
  <c r="L130" i="1" s="1"/>
  <c r="M130" i="1" s="1"/>
  <c r="AD149" i="1"/>
  <c r="AC158" i="1"/>
  <c r="AD158" i="1" s="1"/>
  <c r="V158" i="1"/>
  <c r="Z158" i="1" s="1"/>
  <c r="Q158" i="1"/>
  <c r="O158" i="1" s="1"/>
  <c r="R158" i="1" s="1"/>
  <c r="L158" i="1" s="1"/>
  <c r="M158" i="1" s="1"/>
  <c r="AB158" i="1"/>
  <c r="AC304" i="1"/>
  <c r="V304" i="1"/>
  <c r="Z304" i="1" s="1"/>
  <c r="AB304" i="1"/>
  <c r="Q304" i="1"/>
  <c r="O304" i="1" s="1"/>
  <c r="R304" i="1" s="1"/>
  <c r="L304" i="1" s="1"/>
  <c r="M304" i="1" s="1"/>
  <c r="V145" i="1"/>
  <c r="Z145" i="1" s="1"/>
  <c r="AC145" i="1"/>
  <c r="AB145" i="1"/>
  <c r="Q145" i="1"/>
  <c r="O145" i="1" s="1"/>
  <c r="R145" i="1" s="1"/>
  <c r="L145" i="1" s="1"/>
  <c r="M145" i="1" s="1"/>
  <c r="AD207" i="1"/>
  <c r="AD25" i="1"/>
  <c r="AC162" i="1"/>
  <c r="V162" i="1"/>
  <c r="Z162" i="1" s="1"/>
  <c r="AB162" i="1"/>
  <c r="Q162" i="1"/>
  <c r="O162" i="1" s="1"/>
  <c r="R162" i="1" s="1"/>
  <c r="L162" i="1" s="1"/>
  <c r="M162" i="1" s="1"/>
  <c r="V64" i="1"/>
  <c r="Z64" i="1" s="1"/>
  <c r="AB64" i="1"/>
  <c r="AC64" i="1"/>
  <c r="AD64" i="1" s="1"/>
  <c r="Q64" i="1"/>
  <c r="O64" i="1" s="1"/>
  <c r="R64" i="1" s="1"/>
  <c r="L64" i="1" s="1"/>
  <c r="M64" i="1" s="1"/>
  <c r="AC262" i="1"/>
  <c r="V262" i="1"/>
  <c r="Z262" i="1" s="1"/>
  <c r="AB262" i="1"/>
  <c r="Q262" i="1"/>
  <c r="O262" i="1" s="1"/>
  <c r="R262" i="1" s="1"/>
  <c r="L262" i="1" s="1"/>
  <c r="M262" i="1" s="1"/>
  <c r="V194" i="1"/>
  <c r="Z194" i="1" s="1"/>
  <c r="AC194" i="1"/>
  <c r="AB194" i="1"/>
  <c r="Q194" i="1"/>
  <c r="O194" i="1" s="1"/>
  <c r="R194" i="1" s="1"/>
  <c r="L194" i="1" s="1"/>
  <c r="M194" i="1" s="1"/>
  <c r="AC166" i="1"/>
  <c r="V166" i="1"/>
  <c r="Z166" i="1" s="1"/>
  <c r="Q166" i="1"/>
  <c r="O166" i="1" s="1"/>
  <c r="R166" i="1" s="1"/>
  <c r="L166" i="1" s="1"/>
  <c r="M166" i="1" s="1"/>
  <c r="AB166" i="1"/>
  <c r="AD234" i="1"/>
  <c r="AC311" i="1"/>
  <c r="AB311" i="1"/>
  <c r="V311" i="1"/>
  <c r="Z311" i="1" s="1"/>
  <c r="Q311" i="1"/>
  <c r="O311" i="1" s="1"/>
  <c r="R311" i="1" s="1"/>
  <c r="L311" i="1" s="1"/>
  <c r="M311" i="1" s="1"/>
  <c r="AC44" i="1"/>
  <c r="AB44" i="1"/>
  <c r="V44" i="1"/>
  <c r="Z44" i="1" s="1"/>
  <c r="Q44" i="1"/>
  <c r="O44" i="1" s="1"/>
  <c r="R44" i="1" s="1"/>
  <c r="L44" i="1" s="1"/>
  <c r="M44" i="1" s="1"/>
  <c r="AC27" i="1"/>
  <c r="V27" i="1"/>
  <c r="Z27" i="1" s="1"/>
  <c r="Q27" i="1"/>
  <c r="O27" i="1" s="1"/>
  <c r="R27" i="1" s="1"/>
  <c r="L27" i="1" s="1"/>
  <c r="M27" i="1" s="1"/>
  <c r="AB27" i="1"/>
  <c r="AD134" i="1"/>
  <c r="AC310" i="1"/>
  <c r="V310" i="1"/>
  <c r="Z310" i="1" s="1"/>
  <c r="AB310" i="1"/>
  <c r="Q310" i="1"/>
  <c r="O310" i="1" s="1"/>
  <c r="R310" i="1" s="1"/>
  <c r="L310" i="1" s="1"/>
  <c r="M310" i="1" s="1"/>
  <c r="AD205" i="1"/>
  <c r="AD269" i="1"/>
  <c r="AD296" i="1"/>
  <c r="AD126" i="1"/>
  <c r="AD164" i="1"/>
  <c r="AC230" i="1"/>
  <c r="AB230" i="1"/>
  <c r="V230" i="1"/>
  <c r="Z230" i="1" s="1"/>
  <c r="Q230" i="1"/>
  <c r="O230" i="1" s="1"/>
  <c r="R230" i="1" s="1"/>
  <c r="L230" i="1" s="1"/>
  <c r="M230" i="1" s="1"/>
  <c r="AC159" i="1"/>
  <c r="AD159" i="1" s="1"/>
  <c r="AB159" i="1"/>
  <c r="V159" i="1"/>
  <c r="Z159" i="1" s="1"/>
  <c r="Q159" i="1"/>
  <c r="O159" i="1" s="1"/>
  <c r="R159" i="1" s="1"/>
  <c r="L159" i="1" s="1"/>
  <c r="M159" i="1" s="1"/>
  <c r="AD203" i="1"/>
  <c r="AC302" i="1"/>
  <c r="V302" i="1"/>
  <c r="Z302" i="1" s="1"/>
  <c r="AB302" i="1"/>
  <c r="Q302" i="1"/>
  <c r="O302" i="1" s="1"/>
  <c r="R302" i="1" s="1"/>
  <c r="L302" i="1" s="1"/>
  <c r="M302" i="1" s="1"/>
  <c r="AD51" i="1"/>
  <c r="AD260" i="1"/>
  <c r="AD233" i="1"/>
  <c r="V101" i="1"/>
  <c r="Z101" i="1" s="1"/>
  <c r="AC101" i="1"/>
  <c r="AB101" i="1"/>
  <c r="Q101" i="1"/>
  <c r="O101" i="1" s="1"/>
  <c r="R101" i="1" s="1"/>
  <c r="L101" i="1" s="1"/>
  <c r="M101" i="1" s="1"/>
  <c r="AD136" i="1"/>
  <c r="AD109" i="1"/>
  <c r="AC186" i="1"/>
  <c r="V186" i="1"/>
  <c r="Z186" i="1" s="1"/>
  <c r="Q186" i="1"/>
  <c r="O186" i="1" s="1"/>
  <c r="R186" i="1" s="1"/>
  <c r="L186" i="1" s="1"/>
  <c r="M186" i="1" s="1"/>
  <c r="AB186" i="1"/>
  <c r="AD127" i="1"/>
  <c r="AD148" i="1"/>
  <c r="AD247" i="1"/>
  <c r="AD227" i="1"/>
  <c r="AC299" i="1"/>
  <c r="V299" i="1"/>
  <c r="Z299" i="1" s="1"/>
  <c r="AB299" i="1"/>
  <c r="Q299" i="1"/>
  <c r="O299" i="1" s="1"/>
  <c r="R299" i="1" s="1"/>
  <c r="L299" i="1" s="1"/>
  <c r="M299" i="1" s="1"/>
  <c r="V56" i="1"/>
  <c r="Z56" i="1" s="1"/>
  <c r="AC56" i="1"/>
  <c r="AB56" i="1"/>
  <c r="Q56" i="1"/>
  <c r="O56" i="1" s="1"/>
  <c r="R56" i="1" s="1"/>
  <c r="L56" i="1" s="1"/>
  <c r="M56" i="1" s="1"/>
  <c r="V40" i="1"/>
  <c r="Z40" i="1" s="1"/>
  <c r="AC40" i="1"/>
  <c r="AB40" i="1"/>
  <c r="Q40" i="1"/>
  <c r="O40" i="1" s="1"/>
  <c r="R40" i="1" s="1"/>
  <c r="L40" i="1" s="1"/>
  <c r="M40" i="1" s="1"/>
  <c r="AD38" i="1"/>
  <c r="AD39" i="1"/>
  <c r="AC35" i="1"/>
  <c r="V35" i="1"/>
  <c r="Z35" i="1" s="1"/>
  <c r="Q35" i="1"/>
  <c r="O35" i="1" s="1"/>
  <c r="R35" i="1" s="1"/>
  <c r="L35" i="1" s="1"/>
  <c r="M35" i="1" s="1"/>
  <c r="AB35" i="1"/>
  <c r="V72" i="1"/>
  <c r="Z72" i="1" s="1"/>
  <c r="AC72" i="1"/>
  <c r="AB72" i="1"/>
  <c r="Q72" i="1"/>
  <c r="O72" i="1" s="1"/>
  <c r="R72" i="1" s="1"/>
  <c r="L72" i="1" s="1"/>
  <c r="M72" i="1" s="1"/>
  <c r="AC156" i="1"/>
  <c r="AD156" i="1" s="1"/>
  <c r="AB156" i="1"/>
  <c r="V156" i="1"/>
  <c r="Z156" i="1" s="1"/>
  <c r="Q156" i="1"/>
  <c r="O156" i="1" s="1"/>
  <c r="R156" i="1" s="1"/>
  <c r="L156" i="1" s="1"/>
  <c r="M156" i="1" s="1"/>
  <c r="AB226" i="1"/>
  <c r="AC226" i="1"/>
  <c r="AD226" i="1" s="1"/>
  <c r="V226" i="1"/>
  <c r="Z226" i="1" s="1"/>
  <c r="Q226" i="1"/>
  <c r="O226" i="1" s="1"/>
  <c r="R226" i="1" s="1"/>
  <c r="L226" i="1" s="1"/>
  <c r="M226" i="1" s="1"/>
  <c r="V275" i="1"/>
  <c r="Z275" i="1" s="1"/>
  <c r="Q275" i="1"/>
  <c r="O275" i="1" s="1"/>
  <c r="R275" i="1" s="1"/>
  <c r="L275" i="1" s="1"/>
  <c r="M275" i="1" s="1"/>
  <c r="AC275" i="1"/>
  <c r="AB275" i="1"/>
  <c r="AC279" i="1"/>
  <c r="Q279" i="1"/>
  <c r="O279" i="1" s="1"/>
  <c r="R279" i="1" s="1"/>
  <c r="L279" i="1" s="1"/>
  <c r="M279" i="1" s="1"/>
  <c r="V279" i="1"/>
  <c r="Z279" i="1" s="1"/>
  <c r="AB279" i="1"/>
  <c r="AB142" i="1"/>
  <c r="AC142" i="1"/>
  <c r="V142" i="1"/>
  <c r="Z142" i="1" s="1"/>
  <c r="Q142" i="1"/>
  <c r="O142" i="1" s="1"/>
  <c r="R142" i="1" s="1"/>
  <c r="L142" i="1" s="1"/>
  <c r="M142" i="1" s="1"/>
  <c r="AC99" i="1"/>
  <c r="Q99" i="1"/>
  <c r="O99" i="1" s="1"/>
  <c r="R99" i="1" s="1"/>
  <c r="L99" i="1" s="1"/>
  <c r="M99" i="1" s="1"/>
  <c r="V99" i="1"/>
  <c r="Z99" i="1" s="1"/>
  <c r="AB99" i="1"/>
  <c r="AC91" i="1"/>
  <c r="V91" i="1"/>
  <c r="Z91" i="1" s="1"/>
  <c r="Q91" i="1"/>
  <c r="O91" i="1" s="1"/>
  <c r="R91" i="1" s="1"/>
  <c r="L91" i="1" s="1"/>
  <c r="M91" i="1" s="1"/>
  <c r="AB91" i="1"/>
  <c r="AD224" i="1"/>
  <c r="AC52" i="1"/>
  <c r="AD52" i="1" s="1"/>
  <c r="AB52" i="1"/>
  <c r="V52" i="1"/>
  <c r="Z52" i="1" s="1"/>
  <c r="Q52" i="1"/>
  <c r="O52" i="1" s="1"/>
  <c r="R52" i="1" s="1"/>
  <c r="L52" i="1" s="1"/>
  <c r="M52" i="1" s="1"/>
  <c r="AD314" i="1"/>
  <c r="AC254" i="1"/>
  <c r="V254" i="1"/>
  <c r="Z254" i="1" s="1"/>
  <c r="AB254" i="1"/>
  <c r="Q254" i="1"/>
  <c r="O254" i="1" s="1"/>
  <c r="R254" i="1" s="1"/>
  <c r="L254" i="1" s="1"/>
  <c r="M254" i="1" s="1"/>
  <c r="AD286" i="1"/>
  <c r="AD242" i="1"/>
  <c r="AD180" i="1"/>
  <c r="AC87" i="1"/>
  <c r="V87" i="1"/>
  <c r="Z87" i="1" s="1"/>
  <c r="Q87" i="1"/>
  <c r="O87" i="1" s="1"/>
  <c r="R87" i="1" s="1"/>
  <c r="L87" i="1" s="1"/>
  <c r="M87" i="1" s="1"/>
  <c r="AB87" i="1"/>
  <c r="AC167" i="1"/>
  <c r="AD167" i="1" s="1"/>
  <c r="AB167" i="1"/>
  <c r="V167" i="1"/>
  <c r="Z167" i="1" s="1"/>
  <c r="Q167" i="1"/>
  <c r="O167" i="1" s="1"/>
  <c r="R167" i="1" s="1"/>
  <c r="L167" i="1" s="1"/>
  <c r="M167" i="1" s="1"/>
  <c r="AD172" i="1"/>
  <c r="AD306" i="1"/>
  <c r="AD56" i="1" l="1"/>
  <c r="AD304" i="1"/>
  <c r="AD130" i="1"/>
  <c r="AD208" i="1"/>
  <c r="AD190" i="1"/>
  <c r="AD154" i="1"/>
  <c r="AD170" i="1"/>
  <c r="AD72" i="1"/>
  <c r="AD101" i="1"/>
  <c r="AD302" i="1"/>
  <c r="AD99" i="1"/>
  <c r="AD279" i="1"/>
  <c r="AD40" i="1"/>
  <c r="AD191" i="1"/>
  <c r="AD298" i="1"/>
  <c r="AD254" i="1"/>
  <c r="AD186" i="1"/>
  <c r="AD108" i="1"/>
  <c r="AD183" i="1"/>
  <c r="AD310" i="1"/>
  <c r="AD299" i="1"/>
  <c r="AD212" i="1"/>
  <c r="AD213" i="1"/>
  <c r="AD87" i="1"/>
  <c r="AD142" i="1"/>
  <c r="AD166" i="1"/>
  <c r="AD262" i="1"/>
  <c r="AD162" i="1"/>
  <c r="AD308" i="1"/>
  <c r="AD178" i="1"/>
  <c r="AD312" i="1"/>
  <c r="AD275" i="1"/>
  <c r="AD44" i="1"/>
  <c r="AD91" i="1"/>
  <c r="AD35" i="1"/>
  <c r="AD220" i="1"/>
  <c r="AD230" i="1"/>
  <c r="AD145" i="1"/>
  <c r="AD27" i="1"/>
  <c r="AD311" i="1"/>
  <c r="AD194" i="1"/>
  <c r="AD201" i="1"/>
  <c r="AD125" i="1"/>
  <c r="AD105" i="1"/>
  <c r="AD80" i="1"/>
</calcChain>
</file>

<file path=xl/sharedStrings.xml><?xml version="1.0" encoding="utf-8"?>
<sst xmlns="http://schemas.openxmlformats.org/spreadsheetml/2006/main" count="8317" uniqueCount="1020">
  <si>
    <t>File opened</t>
  </si>
  <si>
    <t>2022-07-11 12:49:45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</si>
  <si>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</si>
  <si>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</si>
  <si>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</si>
  <si>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</si>
  <si>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</si>
  <si>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</si>
  <si>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</si>
  <si>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</si>
  <si>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</si>
  <si>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</si>
  <si>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</si>
  <si>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</si>
  <si>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</si>
  <si>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</si>
  <si>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</si>
  <si>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</si>
  <si>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</si>
  <si>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</si>
  <si>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</si>
  <si>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</si>
  <si>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</si>
  <si>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</si>
  <si>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</si>
  <si>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</si>
  <si>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</si>
  <si>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12:49:45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</si>
  <si>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</si>
  <si>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</si>
  <si>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</si>
  <si>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</si>
  <si>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</si>
  <si>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</si>
  <si>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</si>
  <si>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</si>
  <si>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</si>
  <si>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</si>
  <si>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</si>
  <si>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</si>
  <si>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</si>
  <si>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</si>
  <si>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</si>
  <si>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</si>
  <si>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</si>
  <si>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</si>
  <si>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</si>
  <si>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</si>
  <si>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</si>
  <si>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</si>
  <si>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</si>
  <si>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</si>
  <si>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</si>
  <si>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</si>
  <si>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</si>
  <si>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</si>
  <si>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</si>
  <si>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</si>
  <si>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</si>
  <si>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</si>
  <si>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</si>
  <si>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</si>
  <si>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</si>
  <si>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</si>
  <si>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</si>
  <si>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</si>
  <si>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</si>
  <si>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</si>
  <si>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</si>
  <si>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</si>
  <si>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</si>
  <si>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</si>
  <si>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</si>
  <si>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</si>
  <si>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</si>
  <si>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</si>
  <si>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</si>
  <si>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</si>
  <si>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</si>
  <si>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</si>
  <si>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</si>
  <si>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5.56966 90.406 391.767 653.135 886.535 1087.06 1269.94 1468.86</t>
  </si>
  <si>
    <t>Fs_true</t>
  </si>
  <si>
    <t>-0.133258 109.689 399.968 601.2 801.644 1002.66 1200.52 1401.45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</si>
  <si>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</si>
  <si>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</si>
  <si>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</si>
  <si>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</si>
  <si>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</si>
  <si>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</si>
  <si>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</si>
  <si>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</si>
  <si>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</si>
  <si>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</si>
  <si>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</si>
  <si>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</si>
  <si>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</si>
  <si>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</si>
  <si>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</si>
  <si>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</si>
  <si>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</si>
  <si>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</si>
  <si>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</si>
  <si>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</si>
  <si>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</si>
  <si>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</si>
  <si>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</si>
  <si>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</si>
  <si>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</si>
  <si>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</si>
  <si>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</si>
  <si>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</si>
  <si>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</si>
  <si>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</si>
  <si>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</si>
  <si>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</si>
  <si>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</si>
  <si>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</si>
  <si>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</si>
  <si>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</si>
  <si>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</si>
  <si>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</si>
  <si>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</si>
  <si>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</si>
  <si>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</si>
  <si>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</si>
  <si>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</si>
  <si>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</si>
  <si>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</si>
  <si>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</si>
  <si>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</si>
  <si>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</si>
  <si>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</si>
  <si>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</si>
  <si>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</si>
  <si>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</si>
  <si>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</si>
  <si>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</si>
  <si>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</si>
  <si>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</si>
  <si>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</si>
  <si>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</si>
  <si>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</si>
  <si>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</si>
  <si>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</si>
  <si>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</si>
  <si>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</si>
  <si>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</si>
  <si>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</si>
  <si>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</si>
  <si>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</si>
  <si>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</si>
  <si>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</si>
  <si>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</si>
  <si>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</si>
  <si>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</si>
  <si>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</si>
  <si>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</si>
  <si>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</si>
  <si>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</si>
  <si>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</si>
  <si>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</si>
  <si>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</si>
  <si>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</si>
  <si>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</si>
  <si>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</si>
  <si>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</si>
  <si>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</si>
  <si>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</si>
  <si>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</si>
  <si>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</si>
  <si>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</si>
  <si>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</si>
  <si>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</si>
  <si>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</si>
  <si>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</si>
  <si>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</si>
  <si>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</si>
  <si>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</si>
  <si>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</si>
  <si>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</si>
  <si>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</si>
  <si>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</si>
  <si>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</si>
  <si>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</si>
  <si>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</si>
  <si>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</si>
  <si>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</si>
  <si>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</si>
  <si>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</si>
  <si>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</si>
  <si>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</si>
  <si>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</si>
  <si>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</si>
  <si>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</si>
  <si>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</si>
  <si>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</si>
  <si>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</si>
  <si>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</si>
  <si>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</si>
  <si>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</si>
  <si>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</si>
  <si>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</si>
  <si>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</si>
  <si>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</si>
  <si>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</si>
  <si>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</si>
  <si>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</si>
  <si>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</si>
  <si>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</si>
  <si>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</si>
  <si>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</si>
  <si>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</si>
  <si>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</si>
  <si>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</si>
  <si>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</si>
  <si>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</si>
  <si>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</si>
  <si>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</si>
  <si>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</si>
  <si>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</si>
  <si>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</si>
  <si>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</si>
  <si>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</si>
  <si>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</si>
  <si>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</si>
  <si>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</si>
  <si>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</si>
  <si>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</si>
  <si>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</si>
  <si>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</si>
  <si>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</si>
  <si>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</si>
  <si>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</si>
  <si>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</si>
  <si>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</si>
  <si>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</si>
  <si>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</si>
  <si>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</si>
  <si>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</si>
  <si>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</si>
  <si>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</si>
  <si>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</si>
  <si>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</si>
  <si>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</si>
  <si>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</si>
  <si>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</si>
  <si>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</si>
  <si>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</si>
  <si>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</si>
  <si>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</si>
  <si>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</si>
  <si>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</si>
  <si>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</si>
  <si>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</si>
  <si>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</si>
  <si>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</si>
  <si>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</si>
  <si>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</si>
  <si>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</si>
  <si>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</si>
  <si>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</si>
  <si>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</si>
  <si>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</si>
  <si>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</si>
  <si>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</si>
  <si>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</si>
  <si>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</si>
  <si>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</si>
  <si>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</si>
  <si>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</si>
  <si>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</si>
  <si>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</si>
  <si>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</si>
  <si>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</si>
  <si>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</si>
  <si>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</si>
  <si>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</si>
  <si>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</si>
  <si>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</si>
  <si>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</si>
  <si>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</si>
  <si>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</si>
  <si>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</si>
  <si>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</si>
  <si>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</si>
  <si>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</si>
  <si>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</si>
  <si>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</si>
  <si>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</si>
  <si>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</si>
  <si>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</si>
  <si>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</si>
  <si>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</si>
  <si>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</si>
  <si>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</si>
  <si>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</si>
  <si>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</si>
  <si>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</si>
  <si>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</si>
  <si>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</si>
  <si>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</si>
  <si>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</si>
  <si>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</si>
  <si>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</si>
  <si>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</si>
  <si>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</si>
  <si>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</si>
  <si>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</si>
  <si>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</si>
  <si>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</si>
  <si>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</si>
  <si>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</si>
  <si>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</si>
  <si>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</si>
  <si>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</si>
  <si>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</si>
  <si>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</si>
  <si>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</si>
  <si>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</si>
  <si>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</si>
  <si>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</si>
  <si>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</si>
  <si>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</si>
  <si>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</si>
  <si>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</si>
  <si>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</si>
  <si>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</si>
  <si>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</si>
  <si>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</si>
  <si>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</si>
  <si>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</si>
  <si>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</si>
  <si>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</si>
  <si>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</si>
  <si>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</si>
  <si>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</si>
  <si>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</si>
  <si>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</si>
  <si>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</si>
  <si>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</si>
  <si>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</si>
  <si>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</si>
  <si>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</si>
  <si>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</si>
  <si>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</si>
  <si>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</si>
  <si>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</si>
  <si>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</si>
  <si>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</si>
  <si>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</si>
  <si>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</si>
  <si>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</si>
  <si>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</si>
  <si>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</si>
  <si>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</si>
  <si>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</si>
  <si>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</si>
  <si>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</si>
  <si>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</si>
  <si>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</si>
  <si>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</si>
  <si>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</si>
  <si>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</si>
  <si>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</si>
  <si>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</si>
  <si>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</si>
  <si>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</si>
  <si>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</si>
  <si>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</si>
  <si>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</si>
  <si>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</si>
  <si>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</si>
  <si>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</si>
  <si>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</si>
  <si>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</si>
  <si>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</si>
  <si>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</si>
  <si>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</si>
  <si>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</si>
  <si>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</si>
  <si>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</si>
  <si>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</si>
  <si>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</si>
  <si>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</si>
  <si>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</si>
  <si>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</si>
  <si>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</si>
  <si>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</si>
  <si>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</si>
  <si>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</si>
  <si>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</si>
  <si>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</si>
  <si>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</si>
  <si>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</si>
  <si>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</si>
  <si>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</si>
  <si>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</si>
  <si>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</si>
  <si>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</si>
  <si>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</si>
  <si>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</si>
  <si>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</si>
  <si>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</si>
  <si>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</si>
  <si>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</si>
  <si>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</si>
  <si>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</si>
  <si>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</si>
  <si>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</si>
  <si>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</si>
  <si>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20220711 12:53:40</t>
  </si>
  <si>
    <t>12:53:40</t>
  </si>
  <si>
    <t>-</t>
  </si>
  <si>
    <t>?</t>
  </si>
  <si>
    <t>0: Broadleaf</t>
  </si>
  <si>
    <t>10:40:15</t>
  </si>
  <si>
    <t>2/3</t>
  </si>
  <si>
    <t>10111111</t>
  </si>
  <si>
    <t>oioooooo</t>
  </si>
  <si>
    <t>on</t>
  </si>
  <si>
    <t>20220711 12:53:44</t>
  </si>
  <si>
    <t>12:53:44</t>
  </si>
  <si>
    <t>20220711 12:53:48</t>
  </si>
  <si>
    <t>12:53:48</t>
  </si>
  <si>
    <t>1/3</t>
  </si>
  <si>
    <t>20220711 12:53:52</t>
  </si>
  <si>
    <t>12:53:52</t>
  </si>
  <si>
    <t>20220711 12:53:56</t>
  </si>
  <si>
    <t>12:53:56</t>
  </si>
  <si>
    <t>20220711 12:54:00</t>
  </si>
  <si>
    <t>12:54:00</t>
  </si>
  <si>
    <t>20220711 12:54:04</t>
  </si>
  <si>
    <t>12:54:04</t>
  </si>
  <si>
    <t>20220711 12:54:08</t>
  </si>
  <si>
    <t>12:54:08</t>
  </si>
  <si>
    <t>20220711 12:54:12</t>
  </si>
  <si>
    <t>12:54:12</t>
  </si>
  <si>
    <t>20220711 12:54:16</t>
  </si>
  <si>
    <t>12:54:16</t>
  </si>
  <si>
    <t>20220711 12:54:20</t>
  </si>
  <si>
    <t>12:54:20</t>
  </si>
  <si>
    <t>20220711 12:54:24</t>
  </si>
  <si>
    <t>12:54:24</t>
  </si>
  <si>
    <t>20220711 12:54:28</t>
  </si>
  <si>
    <t>12:54:28</t>
  </si>
  <si>
    <t>20220711 12:54:32</t>
  </si>
  <si>
    <t>12:54:32</t>
  </si>
  <si>
    <t>20220711 12:54:36</t>
  </si>
  <si>
    <t>12:54:36</t>
  </si>
  <si>
    <t>20220711 12:54:40</t>
  </si>
  <si>
    <t>12:54:40</t>
  </si>
  <si>
    <t>20220711 12:54:44</t>
  </si>
  <si>
    <t>12:54:44</t>
  </si>
  <si>
    <t>20220711 12:54:48</t>
  </si>
  <si>
    <t>12:54:48</t>
  </si>
  <si>
    <t>20220711 12:54:52</t>
  </si>
  <si>
    <t>12:54:52</t>
  </si>
  <si>
    <t>20220711 12:54:56</t>
  </si>
  <si>
    <t>12:54:56</t>
  </si>
  <si>
    <t>20220711 12:55:00</t>
  </si>
  <si>
    <t>12:55:00</t>
  </si>
  <si>
    <t>20220711 12:55:04</t>
  </si>
  <si>
    <t>12:55:04</t>
  </si>
  <si>
    <t>20220711 12:55:08</t>
  </si>
  <si>
    <t>12:55:08</t>
  </si>
  <si>
    <t>20220711 12:55:12</t>
  </si>
  <si>
    <t>12:55:12</t>
  </si>
  <si>
    <t>20220711 12:55:16</t>
  </si>
  <si>
    <t>12:55:16</t>
  </si>
  <si>
    <t>20220711 12:55:20</t>
  </si>
  <si>
    <t>12:55:20</t>
  </si>
  <si>
    <t>20220711 12:55:24</t>
  </si>
  <si>
    <t>12:55:24</t>
  </si>
  <si>
    <t>0/3</t>
  </si>
  <si>
    <t>20220711 12:55:28</t>
  </si>
  <si>
    <t>12:55:28</t>
  </si>
  <si>
    <t>20220711 12:55:32</t>
  </si>
  <si>
    <t>12:55:32</t>
  </si>
  <si>
    <t>20220711 12:55:36</t>
  </si>
  <si>
    <t>12:55:36</t>
  </si>
  <si>
    <t>20220711 12:55:40</t>
  </si>
  <si>
    <t>12:55:40</t>
  </si>
  <si>
    <t>20220711 12:55:44</t>
  </si>
  <si>
    <t>12:55:44</t>
  </si>
  <si>
    <t>20220711 12:55:48</t>
  </si>
  <si>
    <t>12:55:48</t>
  </si>
  <si>
    <t>20220711 12:55:52</t>
  </si>
  <si>
    <t>12:55:52</t>
  </si>
  <si>
    <t>20220711 12:55:56</t>
  </si>
  <si>
    <t>12:55:56</t>
  </si>
  <si>
    <t>20220711 12:56:00</t>
  </si>
  <si>
    <t>12:56:00</t>
  </si>
  <si>
    <t>20220711 12:56:04</t>
  </si>
  <si>
    <t>12:56:04</t>
  </si>
  <si>
    <t>20220711 12:56:08</t>
  </si>
  <si>
    <t>12:56:08</t>
  </si>
  <si>
    <t>20220711 12:56:12</t>
  </si>
  <si>
    <t>12:56:12</t>
  </si>
  <si>
    <t>20220711 12:56:16</t>
  </si>
  <si>
    <t>12:56:16</t>
  </si>
  <si>
    <t>20220711 12:56:20</t>
  </si>
  <si>
    <t>12:56:20</t>
  </si>
  <si>
    <t>20220711 12:56:24</t>
  </si>
  <si>
    <t>12:56:24</t>
  </si>
  <si>
    <t>20220711 12:56:28</t>
  </si>
  <si>
    <t>12:56:28</t>
  </si>
  <si>
    <t>20220711 12:56:32</t>
  </si>
  <si>
    <t>12:56:32</t>
  </si>
  <si>
    <t>20220711 12:56:36</t>
  </si>
  <si>
    <t>12:56:36</t>
  </si>
  <si>
    <t>20220711 12:56:40</t>
  </si>
  <si>
    <t>12:56:40</t>
  </si>
  <si>
    <t>20220711 12:56:44</t>
  </si>
  <si>
    <t>12:56:44</t>
  </si>
  <si>
    <t>20220711 12:56:48</t>
  </si>
  <si>
    <t>12:56:48</t>
  </si>
  <si>
    <t>20220711 12:56:52</t>
  </si>
  <si>
    <t>12:56:52</t>
  </si>
  <si>
    <t>20220711 12:56:56</t>
  </si>
  <si>
    <t>12:56:56</t>
  </si>
  <si>
    <t>20220711 12:57:00</t>
  </si>
  <si>
    <t>12:57:00</t>
  </si>
  <si>
    <t>20220711 12:57:04</t>
  </si>
  <si>
    <t>12:57:04</t>
  </si>
  <si>
    <t>20220711 12:57:08</t>
  </si>
  <si>
    <t>12:57:08</t>
  </si>
  <si>
    <t>20220711 12:57:12</t>
  </si>
  <si>
    <t>12:57:12</t>
  </si>
  <si>
    <t>20220711 12:57:16</t>
  </si>
  <si>
    <t>12:57:16</t>
  </si>
  <si>
    <t>20220711 12:57:20</t>
  </si>
  <si>
    <t>12:57:20</t>
  </si>
  <si>
    <t>20220711 12:57:24</t>
  </si>
  <si>
    <t>12:57:24</t>
  </si>
  <si>
    <t>20220711 12:57:28</t>
  </si>
  <si>
    <t>12:57:28</t>
  </si>
  <si>
    <t>20220711 12:57:32</t>
  </si>
  <si>
    <t>12:57:32</t>
  </si>
  <si>
    <t>20220711 12:57:36</t>
  </si>
  <si>
    <t>12:57:36</t>
  </si>
  <si>
    <t>20220711 12:57:40</t>
  </si>
  <si>
    <t>12:57:40</t>
  </si>
  <si>
    <t>20220711 12:57:44</t>
  </si>
  <si>
    <t>12:57:44</t>
  </si>
  <si>
    <t>20220711 12:57:48</t>
  </si>
  <si>
    <t>12:57:48</t>
  </si>
  <si>
    <t>20220711 12:57:52</t>
  </si>
  <si>
    <t>12:57:52</t>
  </si>
  <si>
    <t>20220711 12:57:56</t>
  </si>
  <si>
    <t>12:57:56</t>
  </si>
  <si>
    <t>20220711 12:58:00</t>
  </si>
  <si>
    <t>12:58:00</t>
  </si>
  <si>
    <t>20220711 12:58:04</t>
  </si>
  <si>
    <t>12:58:04</t>
  </si>
  <si>
    <t>20220711 12:58:08</t>
  </si>
  <si>
    <t>12:58:08</t>
  </si>
  <si>
    <t>20220711 12:58:12</t>
  </si>
  <si>
    <t>12:58:12</t>
  </si>
  <si>
    <t>20220711 12:58:16</t>
  </si>
  <si>
    <t>12:58:16</t>
  </si>
  <si>
    <t>20220711 12:58:20</t>
  </si>
  <si>
    <t>12:58:20</t>
  </si>
  <si>
    <t>20220711 12:58:24</t>
  </si>
  <si>
    <t>12:58:24</t>
  </si>
  <si>
    <t>20220711 12:58:28</t>
  </si>
  <si>
    <t>12:58:28</t>
  </si>
  <si>
    <t>20220711 12:58:32</t>
  </si>
  <si>
    <t>12:58:32</t>
  </si>
  <si>
    <t>20220711 12:58:36</t>
  </si>
  <si>
    <t>12:58:36</t>
  </si>
  <si>
    <t>20220711 12:58:40</t>
  </si>
  <si>
    <t>12:58:40</t>
  </si>
  <si>
    <t>20220711 12:58:44</t>
  </si>
  <si>
    <t>12:58:44</t>
  </si>
  <si>
    <t>20220711 12:58:48</t>
  </si>
  <si>
    <t>12:58:48</t>
  </si>
  <si>
    <t>20220711 12:58:52</t>
  </si>
  <si>
    <t>12:58:52</t>
  </si>
  <si>
    <t>20220711 12:58:56</t>
  </si>
  <si>
    <t>12:58:56</t>
  </si>
  <si>
    <t>20220711 12:58:59</t>
  </si>
  <si>
    <t>12:58:59</t>
  </si>
  <si>
    <t>20220711 12:59:03</t>
  </si>
  <si>
    <t>12:59:03</t>
  </si>
  <si>
    <t>20220711 12:59:07</t>
  </si>
  <si>
    <t>12:59:07</t>
  </si>
  <si>
    <t>20220711 12:59:11</t>
  </si>
  <si>
    <t>12:59:11</t>
  </si>
  <si>
    <t>20220711 12:59:15</t>
  </si>
  <si>
    <t>12:59:15</t>
  </si>
  <si>
    <t>20220711 12:59:19</t>
  </si>
  <si>
    <t>12:59:19</t>
  </si>
  <si>
    <t>20220711 12:59:23</t>
  </si>
  <si>
    <t>12:59:23</t>
  </si>
  <si>
    <t>20220711 12:59:27</t>
  </si>
  <si>
    <t>12:59:27</t>
  </si>
  <si>
    <t>20220711 12:59:31</t>
  </si>
  <si>
    <t>12:59:31</t>
  </si>
  <si>
    <t>20220711 12:59:35</t>
  </si>
  <si>
    <t>12:59:35</t>
  </si>
  <si>
    <t>20220711 12:59:39</t>
  </si>
  <si>
    <t>12:59:39</t>
  </si>
  <si>
    <t>20220711 12:59:43</t>
  </si>
  <si>
    <t>12:59:43</t>
  </si>
  <si>
    <t>20220711 12:59:47</t>
  </si>
  <si>
    <t>12:59:47</t>
  </si>
  <si>
    <t>20220711 12:59:51</t>
  </si>
  <si>
    <t>12:59:51</t>
  </si>
  <si>
    <t>20220711 12:59:55</t>
  </si>
  <si>
    <t>12:59:55</t>
  </si>
  <si>
    <t>20220711 12:59:59</t>
  </si>
  <si>
    <t>12:59:59</t>
  </si>
  <si>
    <t>20220711 13:00:03</t>
  </si>
  <si>
    <t>13:00:03</t>
  </si>
  <si>
    <t>20220711 13:00:07</t>
  </si>
  <si>
    <t>13:00:07</t>
  </si>
  <si>
    <t>20220711 13:00:11</t>
  </si>
  <si>
    <t>13:00:11</t>
  </si>
  <si>
    <t>20220711 13:00:15</t>
  </si>
  <si>
    <t>13:00:15</t>
  </si>
  <si>
    <t>20220711 13:00:19</t>
  </si>
  <si>
    <t>13:00:19</t>
  </si>
  <si>
    <t>20220711 13:00:23</t>
  </si>
  <si>
    <t>13:00:23</t>
  </si>
  <si>
    <t>20220711 13:00:27</t>
  </si>
  <si>
    <t>13:00:27</t>
  </si>
  <si>
    <t>20220711 13:00:31</t>
  </si>
  <si>
    <t>13:00:31</t>
  </si>
  <si>
    <t>20220711 13:00:35</t>
  </si>
  <si>
    <t>13:00:35</t>
  </si>
  <si>
    <t>20220711 13:00:39</t>
  </si>
  <si>
    <t>13:00:39</t>
  </si>
  <si>
    <t>20220711 13:00:43</t>
  </si>
  <si>
    <t>13:00:43</t>
  </si>
  <si>
    <t>20220711 13:00:47</t>
  </si>
  <si>
    <t>13:00:47</t>
  </si>
  <si>
    <t>20220711 13:00:51</t>
  </si>
  <si>
    <t>13:00:51</t>
  </si>
  <si>
    <t>20220711 13:00:55</t>
  </si>
  <si>
    <t>13:00:55</t>
  </si>
  <si>
    <t>20220711 13:00:59</t>
  </si>
  <si>
    <t>13:00:59</t>
  </si>
  <si>
    <t>20220711 13:01:03</t>
  </si>
  <si>
    <t>13:01:03</t>
  </si>
  <si>
    <t>20220711 13:01:07</t>
  </si>
  <si>
    <t>13:01:07</t>
  </si>
  <si>
    <t>20220711 13:01:11</t>
  </si>
  <si>
    <t>13:01:11</t>
  </si>
  <si>
    <t>20220711 13:01:15</t>
  </si>
  <si>
    <t>13:01:15</t>
  </si>
  <si>
    <t>20220711 13:01:19</t>
  </si>
  <si>
    <t>13:01:19</t>
  </si>
  <si>
    <t>20220711 13:01:23</t>
  </si>
  <si>
    <t>13:01:23</t>
  </si>
  <si>
    <t>20220711 13:01:27</t>
  </si>
  <si>
    <t>13:01:27</t>
  </si>
  <si>
    <t>20220711 13:01:31</t>
  </si>
  <si>
    <t>13:01:31</t>
  </si>
  <si>
    <t>20220711 13:01:35</t>
  </si>
  <si>
    <t>13:01:35</t>
  </si>
  <si>
    <t>20220711 13:01:39</t>
  </si>
  <si>
    <t>13:01:39</t>
  </si>
  <si>
    <t>20220711 13:01:43</t>
  </si>
  <si>
    <t>13:01:43</t>
  </si>
  <si>
    <t>20220711 13:01:47</t>
  </si>
  <si>
    <t>13:01:47</t>
  </si>
  <si>
    <t>20220711 13:01:51</t>
  </si>
  <si>
    <t>13:01:51</t>
  </si>
  <si>
    <t>20220711 13:01:55</t>
  </si>
  <si>
    <t>13:01:55</t>
  </si>
  <si>
    <t>20220711 13:01:59</t>
  </si>
  <si>
    <t>13:01:59</t>
  </si>
  <si>
    <t>20220711 13:02:03</t>
  </si>
  <si>
    <t>13:02:03</t>
  </si>
  <si>
    <t>20220711 13:02:07</t>
  </si>
  <si>
    <t>13:02:07</t>
  </si>
  <si>
    <t>20220711 13:02:11</t>
  </si>
  <si>
    <t>13:02:11</t>
  </si>
  <si>
    <t>20220711 13:02:15</t>
  </si>
  <si>
    <t>13:02:15</t>
  </si>
  <si>
    <t>20220711 13:02:19</t>
  </si>
  <si>
    <t>13:02:19</t>
  </si>
  <si>
    <t>20220711 13:02:23</t>
  </si>
  <si>
    <t>13:02:23</t>
  </si>
  <si>
    <t>20220711 13:02:27</t>
  </si>
  <si>
    <t>13:02:27</t>
  </si>
  <si>
    <t>20220711 13:02:31</t>
  </si>
  <si>
    <t>13:02:31</t>
  </si>
  <si>
    <t>20220711 13:02:35</t>
  </si>
  <si>
    <t>13:02:35</t>
  </si>
  <si>
    <t>20220711 13:02:39</t>
  </si>
  <si>
    <t>13:02:39</t>
  </si>
  <si>
    <t>20220711 13:02:43</t>
  </si>
  <si>
    <t>13:02:43</t>
  </si>
  <si>
    <t>20220711 13:02:47</t>
  </si>
  <si>
    <t>13:02:47</t>
  </si>
  <si>
    <t>20220711 13:02:51</t>
  </si>
  <si>
    <t>13:02:51</t>
  </si>
  <si>
    <t>20220711 13:02:55</t>
  </si>
  <si>
    <t>13:02:55</t>
  </si>
  <si>
    <t>20220711 13:02:59</t>
  </si>
  <si>
    <t>13:02:59</t>
  </si>
  <si>
    <t>20220711 13:03:03</t>
  </si>
  <si>
    <t>13:03:03</t>
  </si>
  <si>
    <t>20220711 13:03:07</t>
  </si>
  <si>
    <t>13:03:07</t>
  </si>
  <si>
    <t>20220711 13:03:11</t>
  </si>
  <si>
    <t>13:03:11</t>
  </si>
  <si>
    <t>20220711 13:03:15</t>
  </si>
  <si>
    <t>13:03:15</t>
  </si>
  <si>
    <t>20220711 13:03:19</t>
  </si>
  <si>
    <t>13:03:19</t>
  </si>
  <si>
    <t>20220711 13:03:23</t>
  </si>
  <si>
    <t>13:03:23</t>
  </si>
  <si>
    <t>20220711 13:03:27</t>
  </si>
  <si>
    <t>13:03:27</t>
  </si>
  <si>
    <t>20220711 13:03:31</t>
  </si>
  <si>
    <t>13:03:31</t>
  </si>
  <si>
    <t>20220711 13:03:35</t>
  </si>
  <si>
    <t>13:03:35</t>
  </si>
  <si>
    <t>20220711 13:03:39</t>
  </si>
  <si>
    <t>13:03:39</t>
  </si>
  <si>
    <t>20220711 13:03:43</t>
  </si>
  <si>
    <t>13:03:43</t>
  </si>
  <si>
    <t>20220711 13:03:47</t>
  </si>
  <si>
    <t>13:03:47</t>
  </si>
  <si>
    <t>20220711 13:03:51</t>
  </si>
  <si>
    <t>13:03:51</t>
  </si>
  <si>
    <t>20220711 13:03:55</t>
  </si>
  <si>
    <t>13:03:55</t>
  </si>
  <si>
    <t>20220711 13:03:59</t>
  </si>
  <si>
    <t>13:03:59</t>
  </si>
  <si>
    <t>20220711 13:04:03</t>
  </si>
  <si>
    <t>13:04:03</t>
  </si>
  <si>
    <t>20220711 13:04:07</t>
  </si>
  <si>
    <t>13:04:07</t>
  </si>
  <si>
    <t>20220711 13:04:11</t>
  </si>
  <si>
    <t>13:04:11</t>
  </si>
  <si>
    <t>20220711 13:04:15</t>
  </si>
  <si>
    <t>13:04:15</t>
  </si>
  <si>
    <t>20220711 13:04:19</t>
  </si>
  <si>
    <t>13:04:19</t>
  </si>
  <si>
    <t>20220711 13:04:23</t>
  </si>
  <si>
    <t>13:04:23</t>
  </si>
  <si>
    <t>20220711 13:04:27</t>
  </si>
  <si>
    <t>13:04:27</t>
  </si>
  <si>
    <t>20220711 13:04:31</t>
  </si>
  <si>
    <t>13:04:31</t>
  </si>
  <si>
    <t>20220711 13:04:35</t>
  </si>
  <si>
    <t>13:04:35</t>
  </si>
  <si>
    <t>20220711 13:04:39</t>
  </si>
  <si>
    <t>13:04:39</t>
  </si>
  <si>
    <t>20220711 13:04:43</t>
  </si>
  <si>
    <t>13:04:43</t>
  </si>
  <si>
    <t>20220711 13:04:47</t>
  </si>
  <si>
    <t>13:04:47</t>
  </si>
  <si>
    <t>3/3</t>
  </si>
  <si>
    <t>20220711 13:04:51</t>
  </si>
  <si>
    <t>13:04:51</t>
  </si>
  <si>
    <t>20220711 13:04:55</t>
  </si>
  <si>
    <t>13:04:55</t>
  </si>
  <si>
    <t>20220711 13:04:59</t>
  </si>
  <si>
    <t>13:04:59</t>
  </si>
  <si>
    <t>20220711 13:05:03</t>
  </si>
  <si>
    <t>13:05:03</t>
  </si>
  <si>
    <t>20220711 13:05:07</t>
  </si>
  <si>
    <t>13:05:07</t>
  </si>
  <si>
    <t>20220711 13:05:11</t>
  </si>
  <si>
    <t>13:05:11</t>
  </si>
  <si>
    <t>20220711 13:05:15</t>
  </si>
  <si>
    <t>13:05:15</t>
  </si>
  <si>
    <t>20220711 13:05:19</t>
  </si>
  <si>
    <t>13:05:19</t>
  </si>
  <si>
    <t>20220711 13:05:23</t>
  </si>
  <si>
    <t>13:05:23</t>
  </si>
  <si>
    <t>20220711 13:05:27</t>
  </si>
  <si>
    <t>13:05:27</t>
  </si>
  <si>
    <t>20220711 13:05:31</t>
  </si>
  <si>
    <t>13:05:31</t>
  </si>
  <si>
    <t>20220711 13:05:35</t>
  </si>
  <si>
    <t>13:05:35</t>
  </si>
  <si>
    <t>20220711 13:05:39</t>
  </si>
  <si>
    <t>13:05:39</t>
  </si>
  <si>
    <t>20220711 13:05:43</t>
  </si>
  <si>
    <t>13:05:43</t>
  </si>
  <si>
    <t>20220711 13:05:47</t>
  </si>
  <si>
    <t>13:05:47</t>
  </si>
  <si>
    <t>20220711 13:05:51</t>
  </si>
  <si>
    <t>13:05:51</t>
  </si>
  <si>
    <t>20220711 13:05:55</t>
  </si>
  <si>
    <t>13:05:55</t>
  </si>
  <si>
    <t>20220711 13:05:59</t>
  </si>
  <si>
    <t>13:05:59</t>
  </si>
  <si>
    <t>20220711 13:06:03</t>
  </si>
  <si>
    <t>13:06:03</t>
  </si>
  <si>
    <t>20220711 13:06:07</t>
  </si>
  <si>
    <t>13:06:07</t>
  </si>
  <si>
    <t>20220711 13:06:11</t>
  </si>
  <si>
    <t>13:06:11</t>
  </si>
  <si>
    <t>20220711 13:06:15</t>
  </si>
  <si>
    <t>13:06:15</t>
  </si>
  <si>
    <t>20220711 13:06:19</t>
  </si>
  <si>
    <t>13:06:19</t>
  </si>
  <si>
    <t>20220711 13:06:23</t>
  </si>
  <si>
    <t>13:06:23</t>
  </si>
  <si>
    <t>20220711 13:06:27</t>
  </si>
  <si>
    <t>13:06:27</t>
  </si>
  <si>
    <t>20220711 13:06:31</t>
  </si>
  <si>
    <t>13:06:31</t>
  </si>
  <si>
    <t>20220711 13:06:35</t>
  </si>
  <si>
    <t>13:06:35</t>
  </si>
  <si>
    <t>20220711 13:06:39</t>
  </si>
  <si>
    <t>13:06:39</t>
  </si>
  <si>
    <t>20220711 13:06:43</t>
  </si>
  <si>
    <t>13:06:43</t>
  </si>
  <si>
    <t>20220711 13:06:47</t>
  </si>
  <si>
    <t>13:06:47</t>
  </si>
  <si>
    <t>20220711 13:06:51</t>
  </si>
  <si>
    <t>13:06:51</t>
  </si>
  <si>
    <t>20220711 13:06:55</t>
  </si>
  <si>
    <t>13:06:55</t>
  </si>
  <si>
    <t>20220711 13:06:59</t>
  </si>
  <si>
    <t>13:06:59</t>
  </si>
  <si>
    <t>20220711 13:07:03</t>
  </si>
  <si>
    <t>13:07:03</t>
  </si>
  <si>
    <t>20220711 13:07:07</t>
  </si>
  <si>
    <t>13:07:07</t>
  </si>
  <si>
    <t>20220711 13:07:11</t>
  </si>
  <si>
    <t>13:07:11</t>
  </si>
  <si>
    <t>20220711 13:07:15</t>
  </si>
  <si>
    <t>13:07:15</t>
  </si>
  <si>
    <t>20220711 13:07:19</t>
  </si>
  <si>
    <t>13:07:19</t>
  </si>
  <si>
    <t>20220711 13:07:22</t>
  </si>
  <si>
    <t>13:07:22</t>
  </si>
  <si>
    <t>20220711 13:07:26</t>
  </si>
  <si>
    <t>13:07:26</t>
  </si>
  <si>
    <t>20220711 13:07:30</t>
  </si>
  <si>
    <t>13:07:30</t>
  </si>
  <si>
    <t>20220711 13:07:34</t>
  </si>
  <si>
    <t>13:07:34</t>
  </si>
  <si>
    <t>20220711 13:07:38</t>
  </si>
  <si>
    <t>13:07:38</t>
  </si>
  <si>
    <t>20220711 13:07:42</t>
  </si>
  <si>
    <t>13:07:42</t>
  </si>
  <si>
    <t>20220711 13:07:46</t>
  </si>
  <si>
    <t>13:07:46</t>
  </si>
  <si>
    <t>20220711 13:07:50</t>
  </si>
  <si>
    <t>13:07:50</t>
  </si>
  <si>
    <t>20220711 13:07:54</t>
  </si>
  <si>
    <t>13:07:54</t>
  </si>
  <si>
    <t>20220711 13:07:58</t>
  </si>
  <si>
    <t>13:07:58</t>
  </si>
  <si>
    <t>20220711 13:08:02</t>
  </si>
  <si>
    <t>13:08:02</t>
  </si>
  <si>
    <t>20220711 13:08:06</t>
  </si>
  <si>
    <t>13:08:06</t>
  </si>
  <si>
    <t>20220711 13:08:10</t>
  </si>
  <si>
    <t>13:08:10</t>
  </si>
  <si>
    <t>20220711 13:08:14</t>
  </si>
  <si>
    <t>13:08:14</t>
  </si>
  <si>
    <t>20220711 13:08:18</t>
  </si>
  <si>
    <t>13:08:18</t>
  </si>
  <si>
    <t>20220711 13:08:22</t>
  </si>
  <si>
    <t>13:08:22</t>
  </si>
  <si>
    <t>20220711 13:08:26</t>
  </si>
  <si>
    <t>13:08:26</t>
  </si>
  <si>
    <t>20220711 13:08:30</t>
  </si>
  <si>
    <t>13:08:30</t>
  </si>
  <si>
    <t>20220711 13:08:34</t>
  </si>
  <si>
    <t>13:08:34</t>
  </si>
  <si>
    <t>20220711 13:08:38</t>
  </si>
  <si>
    <t>13:08:38</t>
  </si>
  <si>
    <t>20220711 13:08:42</t>
  </si>
  <si>
    <t>13:08:42</t>
  </si>
  <si>
    <t>20220711 13:08:46</t>
  </si>
  <si>
    <t>13:08:46</t>
  </si>
  <si>
    <t>20220711 13:08:50</t>
  </si>
  <si>
    <t>13:08:50</t>
  </si>
  <si>
    <t>20220711 13:08:54</t>
  </si>
  <si>
    <t>13:08:54</t>
  </si>
  <si>
    <t>20220711 13:08:58</t>
  </si>
  <si>
    <t>13:08:58</t>
  </si>
  <si>
    <t>20220711 13:09:02</t>
  </si>
  <si>
    <t>13:09:02</t>
  </si>
  <si>
    <t>20220711 13:09:06</t>
  </si>
  <si>
    <t>13:09:06</t>
  </si>
  <si>
    <t>20220711 13:09:10</t>
  </si>
  <si>
    <t>13:09:10</t>
  </si>
  <si>
    <t>20220711 13:09:14</t>
  </si>
  <si>
    <t>13:09:14</t>
  </si>
  <si>
    <t>20220711 13:09:18</t>
  </si>
  <si>
    <t>13:09:18</t>
  </si>
  <si>
    <t>20220711 13:09:22</t>
  </si>
  <si>
    <t>13:09:22</t>
  </si>
  <si>
    <t>20220711 13:09:26</t>
  </si>
  <si>
    <t>13:09:26</t>
  </si>
  <si>
    <t>20220711 13:09:30</t>
  </si>
  <si>
    <t>13:09:30</t>
  </si>
  <si>
    <t>20220711 13:09:34</t>
  </si>
  <si>
    <t>13:09:34</t>
  </si>
  <si>
    <t>20220711 13:09:38</t>
  </si>
  <si>
    <t>13:09:38</t>
  </si>
  <si>
    <t>20220711 13:09:42</t>
  </si>
  <si>
    <t>13:09:42</t>
  </si>
  <si>
    <t>20220711 13:09:46</t>
  </si>
  <si>
    <t>13:09:46</t>
  </si>
  <si>
    <t>20220711 13:09:50</t>
  </si>
  <si>
    <t>13:09:50</t>
  </si>
  <si>
    <t>20220711 13:09:54</t>
  </si>
  <si>
    <t>13:09:54</t>
  </si>
  <si>
    <t>20220711 13:09:58</t>
  </si>
  <si>
    <t>13:09:58</t>
  </si>
  <si>
    <t>20220711 13:10:02</t>
  </si>
  <si>
    <t>13:10:02</t>
  </si>
  <si>
    <t>20220711 13:10:06</t>
  </si>
  <si>
    <t>13:10:06</t>
  </si>
  <si>
    <t>20220711 13:10:10</t>
  </si>
  <si>
    <t>13:10:10</t>
  </si>
  <si>
    <t>20220711 13:10:14</t>
  </si>
  <si>
    <t>13:10:14</t>
  </si>
  <si>
    <t>20220711 13:10:18</t>
  </si>
  <si>
    <t>13:10:18</t>
  </si>
  <si>
    <t>20220711 13:10:22</t>
  </si>
  <si>
    <t>13:10:22</t>
  </si>
  <si>
    <t>20220711 13:10:26</t>
  </si>
  <si>
    <t>13:10:26</t>
  </si>
  <si>
    <t>20220711 13:10:30</t>
  </si>
  <si>
    <t>13:10:30</t>
  </si>
  <si>
    <t>20220711 13:10:34</t>
  </si>
  <si>
    <t>13:10:34</t>
  </si>
  <si>
    <t>20220711 13:10:38</t>
  </si>
  <si>
    <t>13:10:38</t>
  </si>
  <si>
    <t>20220711 13:10:42</t>
  </si>
  <si>
    <t>13:10:42</t>
  </si>
  <si>
    <t>20220711 13:10:46</t>
  </si>
  <si>
    <t>13:10:46</t>
  </si>
  <si>
    <t>20220711 13:10:50</t>
  </si>
  <si>
    <t>13:10:50</t>
  </si>
  <si>
    <t>20220711 13:10:54</t>
  </si>
  <si>
    <t>13:10:54</t>
  </si>
  <si>
    <t>20220711 13:10:58</t>
  </si>
  <si>
    <t>13:10:58</t>
  </si>
  <si>
    <t>20220711 13:11:02</t>
  </si>
  <si>
    <t>13:11:02</t>
  </si>
  <si>
    <t>20220711 13:11:06</t>
  </si>
  <si>
    <t>13:11:06</t>
  </si>
  <si>
    <t>20220711 13:11:10</t>
  </si>
  <si>
    <t>13:11:10</t>
  </si>
  <si>
    <t>20220711 13:11:14</t>
  </si>
  <si>
    <t>13:11:14</t>
  </si>
  <si>
    <t>20220711 13:11:18</t>
  </si>
  <si>
    <t>13:11:18</t>
  </si>
  <si>
    <t>20220711 13:11:22</t>
  </si>
  <si>
    <t>13:11:22</t>
  </si>
  <si>
    <t>20220711 13:11:26</t>
  </si>
  <si>
    <t>13:11:26</t>
  </si>
  <si>
    <t>20220711 13:11:30</t>
  </si>
  <si>
    <t>13:11:30</t>
  </si>
  <si>
    <t>20220711 13:11:34</t>
  </si>
  <si>
    <t>13:11:34</t>
  </si>
  <si>
    <t>20220711 13:11:38</t>
  </si>
  <si>
    <t>13:11:38</t>
  </si>
  <si>
    <t>20220711 13:11:42</t>
  </si>
  <si>
    <t>13:11:42</t>
  </si>
  <si>
    <t>20220711 13:11:46</t>
  </si>
  <si>
    <t>13:11:46</t>
  </si>
  <si>
    <t>20220711 13:11:50</t>
  </si>
  <si>
    <t>13:11:50</t>
  </si>
  <si>
    <t>20220711 13:11:54</t>
  </si>
  <si>
    <t>13:11:54</t>
  </si>
  <si>
    <t>20220711 13:11:58</t>
  </si>
  <si>
    <t>13:11:58</t>
  </si>
  <si>
    <t>20220711 13:12:02</t>
  </si>
  <si>
    <t>13:12:02</t>
  </si>
  <si>
    <t>20220711 13:12:06</t>
  </si>
  <si>
    <t>13:12:06</t>
  </si>
  <si>
    <t>20220711 13:12:10</t>
  </si>
  <si>
    <t>13:12:10</t>
  </si>
  <si>
    <t>20220711 13:12:14</t>
  </si>
  <si>
    <t>13:12:14</t>
  </si>
  <si>
    <t>20220711 13:12:18</t>
  </si>
  <si>
    <t>13:12:18</t>
  </si>
  <si>
    <t>20220711 13:12:22</t>
  </si>
  <si>
    <t>13:12:22</t>
  </si>
  <si>
    <t>20220711 13:12:26</t>
  </si>
  <si>
    <t>13:12:26</t>
  </si>
  <si>
    <t>20220711 13:12:30</t>
  </si>
  <si>
    <t>13:12:30</t>
  </si>
  <si>
    <t>20220711 13:12:34</t>
  </si>
  <si>
    <t>13:12:34</t>
  </si>
  <si>
    <t>20220711 13:12:38</t>
  </si>
  <si>
    <t>13:12:38</t>
  </si>
  <si>
    <t>20220711 13:12:42</t>
  </si>
  <si>
    <t>13:12:42</t>
  </si>
  <si>
    <t>20220711 13:12:46</t>
  </si>
  <si>
    <t>13:12:46</t>
  </si>
  <si>
    <t>20220711 13:12:50</t>
  </si>
  <si>
    <t>13:12:50</t>
  </si>
  <si>
    <t>20220711 13:12:54</t>
  </si>
  <si>
    <t>13:12:54</t>
  </si>
  <si>
    <t>20220711 13:12:58</t>
  </si>
  <si>
    <t>13:12:58</t>
  </si>
  <si>
    <t>20220711 13:13:02</t>
  </si>
  <si>
    <t>13:13:02</t>
  </si>
  <si>
    <t>20220711 13:13:06</t>
  </si>
  <si>
    <t>13:13:06</t>
  </si>
  <si>
    <t>20220711 13:13:10</t>
  </si>
  <si>
    <t>13:13:10</t>
  </si>
  <si>
    <t>20220711 13:13:14</t>
  </si>
  <si>
    <t>13:13:14</t>
  </si>
  <si>
    <t>20220711 13:13:18</t>
  </si>
  <si>
    <t>13:13:18</t>
  </si>
  <si>
    <t>20220711 13:13:22</t>
  </si>
  <si>
    <t>13:13:22</t>
  </si>
  <si>
    <t>20220711 13:13:26</t>
  </si>
  <si>
    <t>13:13:26</t>
  </si>
  <si>
    <t>20220711 13:13:30</t>
  </si>
  <si>
    <t>13:13:30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</si>
</sst>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1657554820.5</v>
      </c>
      <c r="C16">
        <v>0</v>
      </c>
      <c r="D16" t="s">
        <v>411</v>
      </c>
      <c r="E16" t="s">
        <v>412</v>
      </c>
      <c r="F16">
        <v>4</v>
      </c>
      <c r="G16">
        <v>1657554818</v>
      </c>
      <c r="H16">
        <f t="shared" ref="H16:H79" si="0">(I16)/1000</f>
        <v>1.2948446526140176E-3</v>
      </c>
      <c r="I16">
        <f t="shared" ref="I16:I79" si="1">IF(CX16, AL16, AF16)</f>
        <v>1.2948446526140176</v>
      </c>
      <c r="J16">
        <f t="shared" ref="J16:J79" si="2">IF(CX16, AG16, AE16)</f>
        <v>-1.5138568431205872</v>
      </c>
      <c r="K16">
        <f t="shared" ref="K16:K79" si="3">CZ16 - IF(AS16&gt;1, J16*CT16*100/(AU16*DN16), 0)</f>
        <v>11.36991111111111</v>
      </c>
      <c r="L16">
        <f t="shared" ref="L16:L79" si="4">((R16-H16/2)*K16-J16)/(R16+H16/2)</f>
        <v>39.297568338238761</v>
      </c>
      <c r="M16">
        <f t="shared" ref="M16:M79" si="5">L16*(DG16+DH16)/1000</f>
        <v>3.9732287575406255</v>
      </c>
      <c r="N16">
        <f t="shared" ref="N16:N79" si="6">(CZ16 - IF(AS16&gt;1, J16*CT16*100/(AU16*DN16), 0))*(DG16+DH16)/1000</f>
        <v>1.1495687826920644</v>
      </c>
      <c r="O16">
        <f t="shared" ref="O16:O79" si="7">2/((1/Q16-1/P16)+SIGN(Q16)*SQRT((1/Q16-1/P16)*(1/Q16-1/P16) + 4*CU16/((CU16+1)*(CU16+1))*(2*1/Q16*1/P16-1/P16*1/P16)))</f>
        <v>8.6105456358775423E-2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2.7669571189244055</v>
      </c>
      <c r="Q16">
        <f t="shared" ref="Q16:Q79" si="9">H16*(1000-(1000*0.61365*EXP(17.502*U16/(240.97+U16))/(DG16+DH16)+DB16)/2)/(1000*0.61365*EXP(17.502*U16/(240.97+U16))/(DG16+DH16)-DB16)</f>
        <v>8.4644088670945999E-2</v>
      </c>
      <c r="R16">
        <f t="shared" ref="R16:R79" si="10">1/((CU16+1)/(O16/1.6)+1/(P16/1.37)) + CU16/((CU16+1)/(O16/1.6) + CU16/(P16/1.37))</f>
        <v>5.303178758112044E-2</v>
      </c>
      <c r="S16">
        <f t="shared" ref="S16:S79" si="11">(CP16*CS16)</f>
        <v>194.4320942792036</v>
      </c>
      <c r="T16">
        <f t="shared" ref="T16:T79" si="12">(DI16+(S16+2*0.95*0.0000000567*(((DI16+$B$6)+273)^4-(DI16+273)^4)-44100*H16)/(1.84*29.3*P16+8*0.95*0.0000000567*(DI16+273)^3))</f>
        <v>34.648603867559331</v>
      </c>
      <c r="U16">
        <f t="shared" ref="U16:U79" si="13">($C$6*DJ16+$D$6*DK16+$E$6*T16)</f>
        <v>33.86857777777778</v>
      </c>
      <c r="V16">
        <f t="shared" ref="V16:V79" si="14">0.61365*EXP(17.502*U16/(240.97+U16))</f>
        <v>5.3039663764555041</v>
      </c>
      <c r="W16">
        <f t="shared" ref="W16:W79" si="15">(X16/Y16*100)</f>
        <v>72.437486780883532</v>
      </c>
      <c r="X16">
        <f t="shared" ref="X16:X79" si="16">DB16*(DG16+DH16)/1000</f>
        <v>3.8271334646764248</v>
      </c>
      <c r="Y16">
        <f t="shared" ref="Y16:Y79" si="17">0.61365*EXP(17.502*DI16/(240.97+DI16))</f>
        <v>5.283360363195837</v>
      </c>
      <c r="Z16">
        <f t="shared" ref="Z16:Z79" si="18">(V16-DB16*(DG16+DH16)/1000)</f>
        <v>1.4768329117790793</v>
      </c>
      <c r="AA16">
        <f t="shared" ref="AA16:AA79" si="19">(-H16*44100)</f>
        <v>-57.102649180278178</v>
      </c>
      <c r="AB16">
        <f t="shared" ref="AB16:AB79" si="20">2*29.3*P16*0.92*(DI16-U16)</f>
        <v>-10.39730179602266</v>
      </c>
      <c r="AC16">
        <f t="shared" ref="AC16:AC79" si="21">2*0.95*0.0000000567*(((DI16+$B$6)+273)^4-(U16+273)^4)</f>
        <v>-0.86763831875231767</v>
      </c>
      <c r="AD16">
        <f t="shared" ref="AD16:AD79" si="22">S16+AC16+AA16+AB16</f>
        <v>126.06450498415045</v>
      </c>
      <c r="AE16">
        <f t="shared" ref="AE16:AE79" si="23">DF16*AS16*(DA16-CZ16*(1000-AS16*DC16)/(1000-AS16*DB16))/(100*CT16)</f>
        <v>-1.5333174531740761</v>
      </c>
      <c r="AF16">
        <f t="shared" ref="AF16:AF79" si="24">1000*DF16*AS16*(DB16-DC16)/(100*CT16*(1000-AS16*DB16))</f>
        <v>1.3145175936531783</v>
      </c>
      <c r="AG16">
        <f t="shared" ref="AG16:AG79" si="25">(AH16 - AI16 - DG16*1000/(8.314*(DI16+273.15)) * AK16/DF16 * AJ16) * DF16/(100*CT16) * (1000 - DC16)/1000</f>
        <v>-1.5138568431205872</v>
      </c>
      <c r="AH16">
        <v>10.35723943902587</v>
      </c>
      <c r="AI16">
        <v>11.809025454545459</v>
      </c>
      <c r="AJ16">
        <v>-4.3163137727665802E-4</v>
      </c>
      <c r="AK16">
        <v>65.456368635781445</v>
      </c>
      <c r="AL16">
        <f t="shared" ref="AL16:AL79" si="26">(AN16 - AM16 + DG16*1000/(8.314*(DI16+273.15)) * AP16/DF16 * AO16) * DF16/(100*CT16) * 1000/(1000 - AN16)</f>
        <v>1.2948446526140176</v>
      </c>
      <c r="AM16">
        <v>36.694421416985797</v>
      </c>
      <c r="AN16">
        <v>37.844147552447581</v>
      </c>
      <c r="AO16">
        <v>-2.9808998880668592E-5</v>
      </c>
      <c r="AP16">
        <v>87.826040108385101</v>
      </c>
      <c r="AQ16">
        <v>84</v>
      </c>
      <c r="AR16">
        <v>13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47194.025502239048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1009.5374664659088</v>
      </c>
      <c r="BI16">
        <f t="shared" ref="BI16:BI79" si="33">J16</f>
        <v>-1.5138568431205872</v>
      </c>
      <c r="BJ16" t="e">
        <f t="shared" ref="BJ16:BJ79" si="34">BF16*BG16*BH16</f>
        <v>#DIV/0!</v>
      </c>
      <c r="BK16">
        <f t="shared" ref="BK16:BK79" si="35">(BI16-BA16)/BH16</f>
        <v>-1.4995548886562388E-3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1200.037777777778</v>
      </c>
      <c r="CQ16">
        <f t="shared" ref="CQ16:CQ79" si="47">CP16*CR16</f>
        <v>1009.5374664659088</v>
      </c>
      <c r="CR16">
        <f t="shared" ref="CR16:CR79" si="48">($B$10*$D$8+$C$10*$D$8+$F$10*((EN16+EF16)/MAX(EN16+EF16+EO16, 0.1)*$I$8+EO16/MAX(EN16+EF16+EO16, 0.1)*$J$8))/($B$10+$C$10+$F$10)</f>
        <v>0.84125473810946483</v>
      </c>
      <c r="CS16">
        <f t="shared" ref="CS16:CS79" si="49">($B$10*$K$8+$C$10*$K$8+$F$10*((EN16+EF16)/MAX(EN16+EF16+EO16, 0.1)*$P$8+EO16/MAX(EN16+EF16+EO16, 0.1)*$Q$8))/($B$10+$C$10+$F$10)</f>
        <v>0.16202164455126708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1657554818</v>
      </c>
      <c r="CZ16">
        <v>11.36991111111111</v>
      </c>
      <c r="DA16">
        <v>9.9688755555555542</v>
      </c>
      <c r="DB16">
        <v>37.852600000000002</v>
      </c>
      <c r="DC16">
        <v>36.685577777777773</v>
      </c>
      <c r="DD16">
        <v>12.63731111111111</v>
      </c>
      <c r="DE16">
        <v>37.41106666666667</v>
      </c>
      <c r="DF16">
        <v>650.2496666666666</v>
      </c>
      <c r="DG16">
        <v>101.0064444444444</v>
      </c>
      <c r="DH16">
        <v>9.9779822222222217E-2</v>
      </c>
      <c r="DI16">
        <v>33.798877777777783</v>
      </c>
      <c r="DJ16">
        <v>999.90000000000009</v>
      </c>
      <c r="DK16">
        <v>33.86857777777778</v>
      </c>
      <c r="DL16">
        <v>0</v>
      </c>
      <c r="DM16">
        <v>0</v>
      </c>
      <c r="DN16">
        <v>9009.9988888888874</v>
      </c>
      <c r="DO16">
        <v>0</v>
      </c>
      <c r="DP16">
        <v>442.55344444444449</v>
      </c>
      <c r="DQ16">
        <v>1.401041111111111</v>
      </c>
      <c r="DR16">
        <v>11.81722222222222</v>
      </c>
      <c r="DS16">
        <v>10.34852222222222</v>
      </c>
      <c r="DT16">
        <v>1.1670266666666671</v>
      </c>
      <c r="DU16">
        <v>9.9688755555555542</v>
      </c>
      <c r="DV16">
        <v>36.685577777777773</v>
      </c>
      <c r="DW16">
        <v>3.8233566666666672</v>
      </c>
      <c r="DX16">
        <v>3.705478888888889</v>
      </c>
      <c r="DY16">
        <v>28.128477777777771</v>
      </c>
      <c r="DZ16">
        <v>27.59184444444444</v>
      </c>
      <c r="EA16">
        <v>1200.037777777778</v>
      </c>
      <c r="EB16">
        <v>0.95800244444444438</v>
      </c>
      <c r="EC16">
        <v>4.1997644444444447E-2</v>
      </c>
      <c r="ED16">
        <v>0</v>
      </c>
      <c r="EE16">
        <v>923.19377777777765</v>
      </c>
      <c r="EF16">
        <v>5.0001600000000002</v>
      </c>
      <c r="EG16">
        <v>11826.611111111109</v>
      </c>
      <c r="EH16">
        <v>9515.485555555555</v>
      </c>
      <c r="EI16">
        <v>47.478999999999999</v>
      </c>
      <c r="EJ16">
        <v>50.061999999999998</v>
      </c>
      <c r="EK16">
        <v>48.638666666666673</v>
      </c>
      <c r="EL16">
        <v>48.832999999999998</v>
      </c>
      <c r="EM16">
        <v>49.277555555555551</v>
      </c>
      <c r="EN16">
        <v>1144.846666666667</v>
      </c>
      <c r="EO16">
        <v>50.191111111111113</v>
      </c>
      <c r="EP16">
        <v>0</v>
      </c>
      <c r="EQ16">
        <v>959409.29999995232</v>
      </c>
      <c r="ER16">
        <v>0</v>
      </c>
      <c r="ES16">
        <v>922.59428000000003</v>
      </c>
      <c r="ET16">
        <v>7.1614615280278349</v>
      </c>
      <c r="EU16">
        <v>-1029.7538445144251</v>
      </c>
      <c r="EV16">
        <v>11874.472</v>
      </c>
      <c r="EW16">
        <v>15</v>
      </c>
      <c r="EX16">
        <v>1657546815.5</v>
      </c>
      <c r="EY16" t="s">
        <v>416</v>
      </c>
      <c r="EZ16">
        <v>1657546815.5</v>
      </c>
      <c r="FA16">
        <v>1657546815.5</v>
      </c>
      <c r="FB16">
        <v>5</v>
      </c>
      <c r="FC16">
        <v>-9.5000000000000001E-2</v>
      </c>
      <c r="FD16">
        <v>-6.0000000000000001E-3</v>
      </c>
      <c r="FE16">
        <v>-1.2669999999999999</v>
      </c>
      <c r="FF16">
        <v>0.442</v>
      </c>
      <c r="FG16">
        <v>415</v>
      </c>
      <c r="FH16">
        <v>32</v>
      </c>
      <c r="FI16">
        <v>0.47</v>
      </c>
      <c r="FJ16">
        <v>0.15</v>
      </c>
      <c r="FK16">
        <v>1.4217929268292679</v>
      </c>
      <c r="FL16">
        <v>-0.15066794425086991</v>
      </c>
      <c r="FM16">
        <v>3.5584149749360187E-2</v>
      </c>
      <c r="FN16">
        <v>1</v>
      </c>
      <c r="FO16">
        <v>922.12082352941172</v>
      </c>
      <c r="FP16">
        <v>8.2885255866278893</v>
      </c>
      <c r="FQ16">
        <v>0.8368827126548174</v>
      </c>
      <c r="FR16">
        <v>0</v>
      </c>
      <c r="FS16">
        <v>1.1584407317073171</v>
      </c>
      <c r="FT16">
        <v>7.8632613240420743E-2</v>
      </c>
      <c r="FU16">
        <v>8.0977134352382563E-3</v>
      </c>
      <c r="FV16">
        <v>1</v>
      </c>
      <c r="FW16">
        <v>2</v>
      </c>
      <c r="FX16">
        <v>3</v>
      </c>
      <c r="FY16" t="s">
        <v>417</v>
      </c>
      <c r="FZ16">
        <v>3.3690899999999999</v>
      </c>
      <c r="GA16">
        <v>2.8933399999999998</v>
      </c>
      <c r="GB16">
        <v>3.5106899999999999E-3</v>
      </c>
      <c r="GC16">
        <v>2.8407900000000002E-3</v>
      </c>
      <c r="GD16">
        <v>0.151001</v>
      </c>
      <c r="GE16">
        <v>0.15055199999999999</v>
      </c>
      <c r="GF16">
        <v>34391.300000000003</v>
      </c>
      <c r="GG16">
        <v>29947.7</v>
      </c>
      <c r="GH16">
        <v>30846.5</v>
      </c>
      <c r="GI16">
        <v>27993.4</v>
      </c>
      <c r="GJ16">
        <v>34512.199999999997</v>
      </c>
      <c r="GK16">
        <v>33563</v>
      </c>
      <c r="GL16">
        <v>40222</v>
      </c>
      <c r="GM16">
        <v>39036.300000000003</v>
      </c>
      <c r="GN16">
        <v>2.1960700000000002</v>
      </c>
      <c r="GO16">
        <v>1.5520499999999999</v>
      </c>
      <c r="GP16">
        <v>0</v>
      </c>
      <c r="GQ16">
        <v>6.0897300000000001E-2</v>
      </c>
      <c r="GR16">
        <v>999.9</v>
      </c>
      <c r="GS16">
        <v>32.882300000000001</v>
      </c>
      <c r="GT16">
        <v>46.8</v>
      </c>
      <c r="GU16">
        <v>42.3</v>
      </c>
      <c r="GV16">
        <v>38.798900000000003</v>
      </c>
      <c r="GW16">
        <v>49.3992</v>
      </c>
      <c r="GX16">
        <v>42.307699999999997</v>
      </c>
      <c r="GY16">
        <v>1</v>
      </c>
      <c r="GZ16">
        <v>0.660968</v>
      </c>
      <c r="HA16">
        <v>1.7509300000000001</v>
      </c>
      <c r="HB16">
        <v>20.199300000000001</v>
      </c>
      <c r="HC16">
        <v>5.2171399999999997</v>
      </c>
      <c r="HD16">
        <v>11.974</v>
      </c>
      <c r="HE16">
        <v>4.9913499999999997</v>
      </c>
      <c r="HF16">
        <v>3.2930299999999999</v>
      </c>
      <c r="HG16">
        <v>7419.3</v>
      </c>
      <c r="HH16">
        <v>9999</v>
      </c>
      <c r="HI16">
        <v>9999</v>
      </c>
      <c r="HJ16">
        <v>756.2</v>
      </c>
      <c r="HK16">
        <v>4.9713399999999996</v>
      </c>
      <c r="HL16">
        <v>1.8745400000000001</v>
      </c>
      <c r="HM16">
        <v>1.87087</v>
      </c>
      <c r="HN16">
        <v>1.8705700000000001</v>
      </c>
      <c r="HO16">
        <v>1.8750100000000001</v>
      </c>
      <c r="HP16">
        <v>1.8717999999999999</v>
      </c>
      <c r="HQ16">
        <v>1.86724</v>
      </c>
      <c r="HR16">
        <v>1.8782000000000001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-1.2669999999999999</v>
      </c>
      <c r="IG16">
        <v>0.44159999999999999</v>
      </c>
      <c r="IH16">
        <v>-1.2673999999998951</v>
      </c>
      <c r="II16">
        <v>0</v>
      </c>
      <c r="IJ16">
        <v>0</v>
      </c>
      <c r="IK16">
        <v>0</v>
      </c>
      <c r="IL16">
        <v>0.44153999999999982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133.4</v>
      </c>
      <c r="IU16">
        <v>133.4</v>
      </c>
      <c r="IV16">
        <v>0.17089799999999999</v>
      </c>
      <c r="IW16">
        <v>2.7014200000000002</v>
      </c>
      <c r="IX16">
        <v>1.49902</v>
      </c>
      <c r="IY16">
        <v>2.2851599999999999</v>
      </c>
      <c r="IZ16">
        <v>1.69678</v>
      </c>
      <c r="JA16">
        <v>2.3571800000000001</v>
      </c>
      <c r="JB16">
        <v>46.856000000000002</v>
      </c>
      <c r="JC16">
        <v>13.238899999999999</v>
      </c>
      <c r="JD16">
        <v>18</v>
      </c>
      <c r="JE16">
        <v>607.96400000000006</v>
      </c>
      <c r="JF16">
        <v>278.274</v>
      </c>
      <c r="JG16">
        <v>30.001200000000001</v>
      </c>
      <c r="JH16">
        <v>35.793999999999997</v>
      </c>
      <c r="JI16">
        <v>30.000499999999999</v>
      </c>
      <c r="JJ16">
        <v>35.548999999999999</v>
      </c>
      <c r="JK16">
        <v>35.540799999999997</v>
      </c>
      <c r="JL16">
        <v>3.4735999999999998</v>
      </c>
      <c r="JM16">
        <v>0</v>
      </c>
      <c r="JN16">
        <v>0</v>
      </c>
      <c r="JO16">
        <v>30</v>
      </c>
      <c r="JP16">
        <v>13.346299999999999</v>
      </c>
      <c r="JQ16">
        <v>32.076799999999999</v>
      </c>
      <c r="JR16">
        <v>98.319599999999994</v>
      </c>
      <c r="JS16">
        <v>98.292900000000003</v>
      </c>
    </row>
    <row r="17" spans="1:279" x14ac:dyDescent="0.2">
      <c r="A17">
        <v>2</v>
      </c>
      <c r="B17">
        <v>1657554824.5</v>
      </c>
      <c r="C17">
        <v>4</v>
      </c>
      <c r="D17" t="s">
        <v>421</v>
      </c>
      <c r="E17" t="s">
        <v>422</v>
      </c>
      <c r="F17">
        <v>4</v>
      </c>
      <c r="G17">
        <v>1657554822.5</v>
      </c>
      <c r="H17">
        <f t="shared" si="0"/>
        <v>1.2646131696983801E-3</v>
      </c>
      <c r="I17">
        <f t="shared" si="1"/>
        <v>1.26461316969838</v>
      </c>
      <c r="J17">
        <f t="shared" si="2"/>
        <v>-1.5115014956595456</v>
      </c>
      <c r="K17">
        <f t="shared" si="3"/>
        <v>11.373900000000001</v>
      </c>
      <c r="L17">
        <f t="shared" si="4"/>
        <v>39.991852466778383</v>
      </c>
      <c r="M17">
        <f t="shared" si="5"/>
        <v>4.0434363325545828</v>
      </c>
      <c r="N17">
        <f t="shared" si="6"/>
        <v>1.1499752491097182</v>
      </c>
      <c r="O17">
        <f t="shared" si="7"/>
        <v>8.3881187181053585E-2</v>
      </c>
      <c r="P17">
        <f t="shared" si="8"/>
        <v>2.7682066647007058</v>
      </c>
      <c r="Q17">
        <f t="shared" si="9"/>
        <v>8.2494303554973281E-2</v>
      </c>
      <c r="R17">
        <f t="shared" si="10"/>
        <v>5.1681635639587276E-2</v>
      </c>
      <c r="S17">
        <f t="shared" si="11"/>
        <v>194.42030061252177</v>
      </c>
      <c r="T17">
        <f t="shared" si="12"/>
        <v>34.659714202293827</v>
      </c>
      <c r="U17">
        <f t="shared" si="13"/>
        <v>33.872342857142861</v>
      </c>
      <c r="V17">
        <f t="shared" si="14"/>
        <v>5.3050814663205745</v>
      </c>
      <c r="W17">
        <f t="shared" si="15"/>
        <v>72.386257232248269</v>
      </c>
      <c r="X17">
        <f t="shared" si="16"/>
        <v>3.8251305338340753</v>
      </c>
      <c r="Y17">
        <f t="shared" si="17"/>
        <v>5.2843325240056327</v>
      </c>
      <c r="Z17">
        <f t="shared" si="18"/>
        <v>1.4799509324864992</v>
      </c>
      <c r="AA17">
        <f t="shared" si="19"/>
        <v>-55.769440783698563</v>
      </c>
      <c r="AB17">
        <f t="shared" si="20"/>
        <v>-10.472352963693405</v>
      </c>
      <c r="AC17">
        <f t="shared" si="21"/>
        <v>-0.87353689075480101</v>
      </c>
      <c r="AD17">
        <f t="shared" si="22"/>
        <v>127.304969974375</v>
      </c>
      <c r="AE17">
        <f t="shared" si="23"/>
        <v>-1.4745363395601647</v>
      </c>
      <c r="AF17">
        <f t="shared" si="24"/>
        <v>1.3145194989889224</v>
      </c>
      <c r="AG17">
        <f t="shared" si="25"/>
        <v>-1.5115014956595456</v>
      </c>
      <c r="AH17">
        <v>10.396467352929291</v>
      </c>
      <c r="AI17">
        <v>11.83883515151515</v>
      </c>
      <c r="AJ17">
        <v>1.387836603443228E-3</v>
      </c>
      <c r="AK17">
        <v>65.456368635781445</v>
      </c>
      <c r="AL17">
        <f t="shared" si="26"/>
        <v>1.26461316969838</v>
      </c>
      <c r="AM17">
        <v>36.676276845515901</v>
      </c>
      <c r="AN17">
        <v>37.827839860139889</v>
      </c>
      <c r="AO17">
        <v>-5.3730478236400933E-3</v>
      </c>
      <c r="AP17">
        <v>87.826040108385101</v>
      </c>
      <c r="AQ17">
        <v>84</v>
      </c>
      <c r="AR17">
        <v>13</v>
      </c>
      <c r="AS17">
        <f t="shared" si="27"/>
        <v>1</v>
      </c>
      <c r="AT17">
        <f t="shared" si="28"/>
        <v>0</v>
      </c>
      <c r="AU17">
        <f t="shared" si="29"/>
        <v>47227.794743836224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1009.4756997992343</v>
      </c>
      <c r="BI17">
        <f t="shared" si="33"/>
        <v>-1.5115014956595456</v>
      </c>
      <c r="BJ17" t="e">
        <f t="shared" si="34"/>
        <v>#DIV/0!</v>
      </c>
      <c r="BK17">
        <f t="shared" si="35"/>
        <v>-1.4973134033440872E-3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1199.964285714286</v>
      </c>
      <c r="CQ17">
        <f t="shared" si="47"/>
        <v>1009.4756997992343</v>
      </c>
      <c r="CR17">
        <f t="shared" si="48"/>
        <v>0.84125478717755153</v>
      </c>
      <c r="CS17">
        <f t="shared" si="49"/>
        <v>0.16202173925267443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1657554822.5</v>
      </c>
      <c r="CZ17">
        <v>11.373900000000001</v>
      </c>
      <c r="DA17">
        <v>10.026998571428569</v>
      </c>
      <c r="DB17">
        <v>37.832685714285716</v>
      </c>
      <c r="DC17">
        <v>36.665542857142853</v>
      </c>
      <c r="DD17">
        <v>12.641299999999999</v>
      </c>
      <c r="DE17">
        <v>37.391157142857139</v>
      </c>
      <c r="DF17">
        <v>650.1968571428572</v>
      </c>
      <c r="DG17">
        <v>101.0068571428571</v>
      </c>
      <c r="DH17">
        <v>9.9645385714285703E-2</v>
      </c>
      <c r="DI17">
        <v>33.802171428571427</v>
      </c>
      <c r="DJ17">
        <v>999.89999999999986</v>
      </c>
      <c r="DK17">
        <v>33.872342857142861</v>
      </c>
      <c r="DL17">
        <v>0</v>
      </c>
      <c r="DM17">
        <v>0</v>
      </c>
      <c r="DN17">
        <v>9016.6085714285709</v>
      </c>
      <c r="DO17">
        <v>0</v>
      </c>
      <c r="DP17">
        <v>506.29214285714289</v>
      </c>
      <c r="DQ17">
        <v>1.346902857142857</v>
      </c>
      <c r="DR17">
        <v>11.82112857142857</v>
      </c>
      <c r="DS17">
        <v>10.40864285714285</v>
      </c>
      <c r="DT17">
        <v>1.167145714285714</v>
      </c>
      <c r="DU17">
        <v>10.026998571428569</v>
      </c>
      <c r="DV17">
        <v>36.665542857142853</v>
      </c>
      <c r="DW17">
        <v>3.821358571428572</v>
      </c>
      <c r="DX17">
        <v>3.703468571428572</v>
      </c>
      <c r="DY17">
        <v>28.119528571428571</v>
      </c>
      <c r="DZ17">
        <v>27.582557142857141</v>
      </c>
      <c r="EA17">
        <v>1199.964285714286</v>
      </c>
      <c r="EB17">
        <v>0.95800085714285721</v>
      </c>
      <c r="EC17">
        <v>4.1999342857142859E-2</v>
      </c>
      <c r="ED17">
        <v>0</v>
      </c>
      <c r="EE17">
        <v>923.78142857142871</v>
      </c>
      <c r="EF17">
        <v>5.0001600000000002</v>
      </c>
      <c r="EG17">
        <v>11884.95714285714</v>
      </c>
      <c r="EH17">
        <v>9514.8914285714291</v>
      </c>
      <c r="EI17">
        <v>47.5</v>
      </c>
      <c r="EJ17">
        <v>50.061999999999998</v>
      </c>
      <c r="EK17">
        <v>48.651571428571422</v>
      </c>
      <c r="EL17">
        <v>48.848000000000013</v>
      </c>
      <c r="EM17">
        <v>49.285428571428568</v>
      </c>
      <c r="EN17">
        <v>1144.774285714286</v>
      </c>
      <c r="EO17">
        <v>50.19</v>
      </c>
      <c r="EP17">
        <v>0</v>
      </c>
      <c r="EQ17">
        <v>959413.5</v>
      </c>
      <c r="ER17">
        <v>0</v>
      </c>
      <c r="ES17">
        <v>923.07384615384603</v>
      </c>
      <c r="ET17">
        <v>7.6220854760119217</v>
      </c>
      <c r="EU17">
        <v>268.91965874648241</v>
      </c>
      <c r="EV17">
        <v>11840.780769230771</v>
      </c>
      <c r="EW17">
        <v>15</v>
      </c>
      <c r="EX17">
        <v>1657546815.5</v>
      </c>
      <c r="EY17" t="s">
        <v>416</v>
      </c>
      <c r="EZ17">
        <v>1657546815.5</v>
      </c>
      <c r="FA17">
        <v>1657546815.5</v>
      </c>
      <c r="FB17">
        <v>5</v>
      </c>
      <c r="FC17">
        <v>-9.5000000000000001E-2</v>
      </c>
      <c r="FD17">
        <v>-6.0000000000000001E-3</v>
      </c>
      <c r="FE17">
        <v>-1.2669999999999999</v>
      </c>
      <c r="FF17">
        <v>0.442</v>
      </c>
      <c r="FG17">
        <v>415</v>
      </c>
      <c r="FH17">
        <v>32</v>
      </c>
      <c r="FI17">
        <v>0.47</v>
      </c>
      <c r="FJ17">
        <v>0.15</v>
      </c>
      <c r="FK17">
        <v>1.412561463414634</v>
      </c>
      <c r="FL17">
        <v>-0.25780599303135759</v>
      </c>
      <c r="FM17">
        <v>4.2083197247135877E-2</v>
      </c>
      <c r="FN17">
        <v>1</v>
      </c>
      <c r="FO17">
        <v>922.6362058823529</v>
      </c>
      <c r="FP17">
        <v>7.3290909094237877</v>
      </c>
      <c r="FQ17">
        <v>0.73476065648505173</v>
      </c>
      <c r="FR17">
        <v>0</v>
      </c>
      <c r="FS17">
        <v>1.1626897560975611</v>
      </c>
      <c r="FT17">
        <v>4.6412195121949613E-2</v>
      </c>
      <c r="FU17">
        <v>5.034582109140962E-3</v>
      </c>
      <c r="FV17">
        <v>1</v>
      </c>
      <c r="FW17">
        <v>2</v>
      </c>
      <c r="FX17">
        <v>3</v>
      </c>
      <c r="FY17" t="s">
        <v>417</v>
      </c>
      <c r="FZ17">
        <v>3.3694299999999999</v>
      </c>
      <c r="GA17">
        <v>2.8938299999999999</v>
      </c>
      <c r="GB17">
        <v>3.52433E-3</v>
      </c>
      <c r="GC17">
        <v>2.96744E-3</v>
      </c>
      <c r="GD17">
        <v>0.15095800000000001</v>
      </c>
      <c r="GE17">
        <v>0.150501</v>
      </c>
      <c r="GF17">
        <v>34391.1</v>
      </c>
      <c r="GG17">
        <v>29943.7</v>
      </c>
      <c r="GH17">
        <v>30846.799999999999</v>
      </c>
      <c r="GI17">
        <v>27993.200000000001</v>
      </c>
      <c r="GJ17">
        <v>34514.300000000003</v>
      </c>
      <c r="GK17">
        <v>33564.699999999997</v>
      </c>
      <c r="GL17">
        <v>40222.400000000001</v>
      </c>
      <c r="GM17">
        <v>39035.9</v>
      </c>
      <c r="GN17">
        <v>2.19523</v>
      </c>
      <c r="GO17">
        <v>1.5516300000000001</v>
      </c>
      <c r="GP17">
        <v>0</v>
      </c>
      <c r="GQ17">
        <v>6.0524799999999997E-2</v>
      </c>
      <c r="GR17">
        <v>999.9</v>
      </c>
      <c r="GS17">
        <v>32.89</v>
      </c>
      <c r="GT17">
        <v>46.8</v>
      </c>
      <c r="GU17">
        <v>42.3</v>
      </c>
      <c r="GV17">
        <v>38.799999999999997</v>
      </c>
      <c r="GW17">
        <v>49.819200000000002</v>
      </c>
      <c r="GX17">
        <v>41.554499999999997</v>
      </c>
      <c r="GY17">
        <v>1</v>
      </c>
      <c r="GZ17">
        <v>0.66142800000000002</v>
      </c>
      <c r="HA17">
        <v>1.75532</v>
      </c>
      <c r="HB17">
        <v>20.198699999999999</v>
      </c>
      <c r="HC17">
        <v>5.2153400000000003</v>
      </c>
      <c r="HD17">
        <v>11.974</v>
      </c>
      <c r="HE17">
        <v>4.9908000000000001</v>
      </c>
      <c r="HF17">
        <v>3.2924799999999999</v>
      </c>
      <c r="HG17">
        <v>7419.5</v>
      </c>
      <c r="HH17">
        <v>9999</v>
      </c>
      <c r="HI17">
        <v>9999</v>
      </c>
      <c r="HJ17">
        <v>756.2</v>
      </c>
      <c r="HK17">
        <v>4.97133</v>
      </c>
      <c r="HL17">
        <v>1.8745400000000001</v>
      </c>
      <c r="HM17">
        <v>1.87087</v>
      </c>
      <c r="HN17">
        <v>1.8705700000000001</v>
      </c>
      <c r="HO17">
        <v>1.8750100000000001</v>
      </c>
      <c r="HP17">
        <v>1.8717999999999999</v>
      </c>
      <c r="HQ17">
        <v>1.8672299999999999</v>
      </c>
      <c r="HR17">
        <v>1.8782000000000001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-1.2669999999999999</v>
      </c>
      <c r="IG17">
        <v>0.4415</v>
      </c>
      <c r="IH17">
        <v>-1.2673999999998951</v>
      </c>
      <c r="II17">
        <v>0</v>
      </c>
      <c r="IJ17">
        <v>0</v>
      </c>
      <c r="IK17">
        <v>0</v>
      </c>
      <c r="IL17">
        <v>0.44153999999999982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133.5</v>
      </c>
      <c r="IU17">
        <v>133.5</v>
      </c>
      <c r="IV17">
        <v>0.18066399999999999</v>
      </c>
      <c r="IW17">
        <v>2.7111800000000001</v>
      </c>
      <c r="IX17">
        <v>1.49902</v>
      </c>
      <c r="IY17">
        <v>2.2851599999999999</v>
      </c>
      <c r="IZ17">
        <v>1.69678</v>
      </c>
      <c r="JA17">
        <v>2.2607400000000002</v>
      </c>
      <c r="JB17">
        <v>46.856000000000002</v>
      </c>
      <c r="JC17">
        <v>13.2302</v>
      </c>
      <c r="JD17">
        <v>18</v>
      </c>
      <c r="JE17">
        <v>607.38</v>
      </c>
      <c r="JF17">
        <v>278.089</v>
      </c>
      <c r="JG17">
        <v>30.001300000000001</v>
      </c>
      <c r="JH17">
        <v>35.7973</v>
      </c>
      <c r="JI17">
        <v>30.000599999999999</v>
      </c>
      <c r="JJ17">
        <v>35.553400000000003</v>
      </c>
      <c r="JK17">
        <v>35.544899999999998</v>
      </c>
      <c r="JL17">
        <v>3.6929099999999999</v>
      </c>
      <c r="JM17">
        <v>0</v>
      </c>
      <c r="JN17">
        <v>0</v>
      </c>
      <c r="JO17">
        <v>30</v>
      </c>
      <c r="JP17">
        <v>20.114599999999999</v>
      </c>
      <c r="JQ17">
        <v>32.076799999999999</v>
      </c>
      <c r="JR17">
        <v>98.320400000000006</v>
      </c>
      <c r="JS17">
        <v>98.292000000000002</v>
      </c>
    </row>
    <row r="18" spans="1:279" x14ac:dyDescent="0.2">
      <c r="A18">
        <v>3</v>
      </c>
      <c r="B18">
        <v>1657554828.5</v>
      </c>
      <c r="C18">
        <v>8</v>
      </c>
      <c r="D18" t="s">
        <v>423</v>
      </c>
      <c r="E18" t="s">
        <v>424</v>
      </c>
      <c r="F18">
        <v>4</v>
      </c>
      <c r="G18">
        <v>1657554826.1875</v>
      </c>
      <c r="H18">
        <f t="shared" si="0"/>
        <v>1.2858318509702852E-3</v>
      </c>
      <c r="I18">
        <f t="shared" si="1"/>
        <v>1.2858318509702853</v>
      </c>
      <c r="J18">
        <f t="shared" si="2"/>
        <v>-1.3106453417309449</v>
      </c>
      <c r="K18">
        <f t="shared" si="3"/>
        <v>11.7054375</v>
      </c>
      <c r="L18">
        <f t="shared" si="4"/>
        <v>36.051715445467458</v>
      </c>
      <c r="M18">
        <f t="shared" si="5"/>
        <v>3.6450359862196904</v>
      </c>
      <c r="N18">
        <f t="shared" si="6"/>
        <v>1.1834871210631852</v>
      </c>
      <c r="O18">
        <f t="shared" si="7"/>
        <v>8.5348058972684743E-2</v>
      </c>
      <c r="P18">
        <f t="shared" si="8"/>
        <v>2.7681519221577404</v>
      </c>
      <c r="Q18">
        <f t="shared" si="9"/>
        <v>8.3912664531186038E-2</v>
      </c>
      <c r="R18">
        <f t="shared" si="10"/>
        <v>5.2572368984424619E-2</v>
      </c>
      <c r="S18">
        <f t="shared" si="11"/>
        <v>194.43086098753326</v>
      </c>
      <c r="T18">
        <f t="shared" si="12"/>
        <v>34.651800064397122</v>
      </c>
      <c r="U18">
        <f t="shared" si="13"/>
        <v>33.865074999999997</v>
      </c>
      <c r="V18">
        <f t="shared" si="14"/>
        <v>5.302929154532892</v>
      </c>
      <c r="W18">
        <f t="shared" si="15"/>
        <v>72.36554958489485</v>
      </c>
      <c r="X18">
        <f t="shared" si="16"/>
        <v>3.8235644429034781</v>
      </c>
      <c r="Y18">
        <f t="shared" si="17"/>
        <v>5.2836805148807793</v>
      </c>
      <c r="Z18">
        <f t="shared" si="18"/>
        <v>1.479364711629414</v>
      </c>
      <c r="AA18">
        <f t="shared" si="19"/>
        <v>-56.705184627789578</v>
      </c>
      <c r="AB18">
        <f t="shared" si="20"/>
        <v>-9.7171685360016919</v>
      </c>
      <c r="AC18">
        <f t="shared" si="21"/>
        <v>-0.81052269903208418</v>
      </c>
      <c r="AD18">
        <f t="shared" si="22"/>
        <v>127.19798512470992</v>
      </c>
      <c r="AE18">
        <f t="shared" si="23"/>
        <v>0.15674395861275639</v>
      </c>
      <c r="AF18">
        <f t="shared" si="24"/>
        <v>1.3121971921660582</v>
      </c>
      <c r="AG18">
        <f t="shared" si="25"/>
        <v>-1.3106453417309449</v>
      </c>
      <c r="AH18">
        <v>12.72957784130622</v>
      </c>
      <c r="AI18">
        <v>12.69571878787878</v>
      </c>
      <c r="AJ18">
        <v>0.32358703528800831</v>
      </c>
      <c r="AK18">
        <v>65.456368635781445</v>
      </c>
      <c r="AL18">
        <f t="shared" si="26"/>
        <v>1.2858318509702853</v>
      </c>
      <c r="AM18">
        <v>36.659188105620608</v>
      </c>
      <c r="AN18">
        <v>37.807372727272742</v>
      </c>
      <c r="AO18">
        <v>-1.2355661179897801E-3</v>
      </c>
      <c r="AP18">
        <v>87.826040108385101</v>
      </c>
      <c r="AQ18">
        <v>84</v>
      </c>
      <c r="AR18">
        <v>13</v>
      </c>
      <c r="AS18">
        <f t="shared" si="27"/>
        <v>1</v>
      </c>
      <c r="AT18">
        <f t="shared" si="28"/>
        <v>0</v>
      </c>
      <c r="AU18">
        <f t="shared" si="29"/>
        <v>47226.625934054588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1009.5309372992399</v>
      </c>
      <c r="BI18">
        <f t="shared" si="33"/>
        <v>-1.3106453417309449</v>
      </c>
      <c r="BJ18" t="e">
        <f t="shared" si="34"/>
        <v>#DIV/0!</v>
      </c>
      <c r="BK18">
        <f t="shared" si="35"/>
        <v>-1.2982715965468726E-3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1200.03</v>
      </c>
      <c r="CQ18">
        <f t="shared" si="47"/>
        <v>1009.5309372992399</v>
      </c>
      <c r="CR18">
        <f t="shared" si="48"/>
        <v>0.84125474971395708</v>
      </c>
      <c r="CS18">
        <f t="shared" si="49"/>
        <v>0.16202166694793735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1657554826.1875</v>
      </c>
      <c r="CZ18">
        <v>11.7054375</v>
      </c>
      <c r="DA18">
        <v>11.8642375</v>
      </c>
      <c r="DB18">
        <v>37.817475000000002</v>
      </c>
      <c r="DC18">
        <v>36.652500000000003</v>
      </c>
      <c r="DD18">
        <v>12.972837500000001</v>
      </c>
      <c r="DE18">
        <v>37.375925000000002</v>
      </c>
      <c r="DF18">
        <v>650.26625000000001</v>
      </c>
      <c r="DG18">
        <v>101.005875</v>
      </c>
      <c r="DH18">
        <v>9.9882137500000009E-2</v>
      </c>
      <c r="DI18">
        <v>33.799962499999999</v>
      </c>
      <c r="DJ18">
        <v>999.9</v>
      </c>
      <c r="DK18">
        <v>33.865074999999997</v>
      </c>
      <c r="DL18">
        <v>0</v>
      </c>
      <c r="DM18">
        <v>0</v>
      </c>
      <c r="DN18">
        <v>9016.4050000000007</v>
      </c>
      <c r="DO18">
        <v>0</v>
      </c>
      <c r="DP18">
        <v>559.265625</v>
      </c>
      <c r="DQ18">
        <v>-0.15882687500000001</v>
      </c>
      <c r="DR18">
        <v>12.165487499999999</v>
      </c>
      <c r="DS18">
        <v>12.315625000000001</v>
      </c>
      <c r="DT18">
        <v>1.16495875</v>
      </c>
      <c r="DU18">
        <v>11.8642375</v>
      </c>
      <c r="DV18">
        <v>36.652500000000003</v>
      </c>
      <c r="DW18">
        <v>3.8197912500000002</v>
      </c>
      <c r="DX18">
        <v>3.7021237500000002</v>
      </c>
      <c r="DY18">
        <v>28.112462499999999</v>
      </c>
      <c r="DZ18">
        <v>27.576362499999998</v>
      </c>
      <c r="EA18">
        <v>1200.03</v>
      </c>
      <c r="EB18">
        <v>0.95800174999999999</v>
      </c>
      <c r="EC18">
        <v>4.1998387499999998E-2</v>
      </c>
      <c r="ED18">
        <v>0</v>
      </c>
      <c r="EE18">
        <v>924.24700000000007</v>
      </c>
      <c r="EF18">
        <v>5.0001600000000002</v>
      </c>
      <c r="EG18">
        <v>11887.0375</v>
      </c>
      <c r="EH18">
        <v>9515.4162499999984</v>
      </c>
      <c r="EI18">
        <v>47.507750000000001</v>
      </c>
      <c r="EJ18">
        <v>50.061999999999998</v>
      </c>
      <c r="EK18">
        <v>48.648249999999997</v>
      </c>
      <c r="EL18">
        <v>48.874749999999999</v>
      </c>
      <c r="EM18">
        <v>49.296499999999988</v>
      </c>
      <c r="EN18">
        <v>1144.8387499999999</v>
      </c>
      <c r="EO18">
        <v>50.191249999999997</v>
      </c>
      <c r="EP18">
        <v>0</v>
      </c>
      <c r="EQ18">
        <v>959417.70000004768</v>
      </c>
      <c r="ER18">
        <v>0</v>
      </c>
      <c r="ES18">
        <v>923.62903999999992</v>
      </c>
      <c r="ET18">
        <v>7.3931538286833156</v>
      </c>
      <c r="EU18">
        <v>467.03076845731732</v>
      </c>
      <c r="EV18">
        <v>11855.111999999999</v>
      </c>
      <c r="EW18">
        <v>15</v>
      </c>
      <c r="EX18">
        <v>1657546815.5</v>
      </c>
      <c r="EY18" t="s">
        <v>416</v>
      </c>
      <c r="EZ18">
        <v>1657546815.5</v>
      </c>
      <c r="FA18">
        <v>1657546815.5</v>
      </c>
      <c r="FB18">
        <v>5</v>
      </c>
      <c r="FC18">
        <v>-9.5000000000000001E-2</v>
      </c>
      <c r="FD18">
        <v>-6.0000000000000001E-3</v>
      </c>
      <c r="FE18">
        <v>-1.2669999999999999</v>
      </c>
      <c r="FF18">
        <v>0.442</v>
      </c>
      <c r="FG18">
        <v>415</v>
      </c>
      <c r="FH18">
        <v>32</v>
      </c>
      <c r="FI18">
        <v>0.47</v>
      </c>
      <c r="FJ18">
        <v>0.15</v>
      </c>
      <c r="FK18">
        <v>1.1580006341463409</v>
      </c>
      <c r="FL18">
        <v>-3.7653100348432029</v>
      </c>
      <c r="FM18">
        <v>0.59860761842885135</v>
      </c>
      <c r="FN18">
        <v>0</v>
      </c>
      <c r="FO18">
        <v>923.16008823529398</v>
      </c>
      <c r="FP18">
        <v>7.4437127614157133</v>
      </c>
      <c r="FQ18">
        <v>0.746202202830205</v>
      </c>
      <c r="FR18">
        <v>0</v>
      </c>
      <c r="FS18">
        <v>1.1650131707317071</v>
      </c>
      <c r="FT18">
        <v>1.744243902439243E-2</v>
      </c>
      <c r="FU18">
        <v>2.553811535938894E-3</v>
      </c>
      <c r="FV18">
        <v>1</v>
      </c>
      <c r="FW18">
        <v>1</v>
      </c>
      <c r="FX18">
        <v>3</v>
      </c>
      <c r="FY18" t="s">
        <v>425</v>
      </c>
      <c r="FZ18">
        <v>3.3692500000000001</v>
      </c>
      <c r="GA18">
        <v>2.8937599999999999</v>
      </c>
      <c r="GB18">
        <v>3.82447E-3</v>
      </c>
      <c r="GC18">
        <v>4.1336000000000003E-3</v>
      </c>
      <c r="GD18">
        <v>0.15090000000000001</v>
      </c>
      <c r="GE18">
        <v>0.15046699999999999</v>
      </c>
      <c r="GF18">
        <v>34380.1</v>
      </c>
      <c r="GG18">
        <v>29907.7</v>
      </c>
      <c r="GH18">
        <v>30846.2</v>
      </c>
      <c r="GI18">
        <v>27992.3</v>
      </c>
      <c r="GJ18">
        <v>34515.800000000003</v>
      </c>
      <c r="GK18">
        <v>33565.199999999997</v>
      </c>
      <c r="GL18">
        <v>40221.4</v>
      </c>
      <c r="GM18">
        <v>39034.9</v>
      </c>
      <c r="GN18">
        <v>2.1949999999999998</v>
      </c>
      <c r="GO18">
        <v>1.55128</v>
      </c>
      <c r="GP18">
        <v>0</v>
      </c>
      <c r="GQ18">
        <v>6.0118699999999997E-2</v>
      </c>
      <c r="GR18">
        <v>999.9</v>
      </c>
      <c r="GS18">
        <v>32.895000000000003</v>
      </c>
      <c r="GT18">
        <v>46.8</v>
      </c>
      <c r="GU18">
        <v>42.3</v>
      </c>
      <c r="GV18">
        <v>38.801900000000003</v>
      </c>
      <c r="GW18">
        <v>49.669199999999996</v>
      </c>
      <c r="GX18">
        <v>42.0593</v>
      </c>
      <c r="GY18">
        <v>1</v>
      </c>
      <c r="GZ18">
        <v>0.66188000000000002</v>
      </c>
      <c r="HA18">
        <v>1.7596000000000001</v>
      </c>
      <c r="HB18">
        <v>20.198699999999999</v>
      </c>
      <c r="HC18">
        <v>5.2157900000000001</v>
      </c>
      <c r="HD18">
        <v>11.974</v>
      </c>
      <c r="HE18">
        <v>4.9906499999999996</v>
      </c>
      <c r="HF18">
        <v>3.2925499999999999</v>
      </c>
      <c r="HG18">
        <v>7419.5</v>
      </c>
      <c r="HH18">
        <v>9999</v>
      </c>
      <c r="HI18">
        <v>9999</v>
      </c>
      <c r="HJ18">
        <v>756.2</v>
      </c>
      <c r="HK18">
        <v>4.9713500000000002</v>
      </c>
      <c r="HL18">
        <v>1.8745400000000001</v>
      </c>
      <c r="HM18">
        <v>1.8708800000000001</v>
      </c>
      <c r="HN18">
        <v>1.8705700000000001</v>
      </c>
      <c r="HO18">
        <v>1.875</v>
      </c>
      <c r="HP18">
        <v>1.8717999999999999</v>
      </c>
      <c r="HQ18">
        <v>1.8672500000000001</v>
      </c>
      <c r="HR18">
        <v>1.8782000000000001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-1.2669999999999999</v>
      </c>
      <c r="IG18">
        <v>0.44159999999999999</v>
      </c>
      <c r="IH18">
        <v>-1.2673999999998951</v>
      </c>
      <c r="II18">
        <v>0</v>
      </c>
      <c r="IJ18">
        <v>0</v>
      </c>
      <c r="IK18">
        <v>0</v>
      </c>
      <c r="IL18">
        <v>0.44153999999999982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133.6</v>
      </c>
      <c r="IU18">
        <v>133.6</v>
      </c>
      <c r="IV18">
        <v>0.19409199999999999</v>
      </c>
      <c r="IW18">
        <v>2.6916500000000001</v>
      </c>
      <c r="IX18">
        <v>1.49902</v>
      </c>
      <c r="IY18">
        <v>2.2863799999999999</v>
      </c>
      <c r="IZ18">
        <v>1.69678</v>
      </c>
      <c r="JA18">
        <v>2.3974600000000001</v>
      </c>
      <c r="JB18">
        <v>46.856000000000002</v>
      </c>
      <c r="JC18">
        <v>13.2302</v>
      </c>
      <c r="JD18">
        <v>18</v>
      </c>
      <c r="JE18">
        <v>607.25</v>
      </c>
      <c r="JF18">
        <v>277.93900000000002</v>
      </c>
      <c r="JG18">
        <v>30.001300000000001</v>
      </c>
      <c r="JH18">
        <v>35.801200000000001</v>
      </c>
      <c r="JI18">
        <v>30.000599999999999</v>
      </c>
      <c r="JJ18">
        <v>35.557200000000002</v>
      </c>
      <c r="JK18">
        <v>35.548900000000003</v>
      </c>
      <c r="JL18">
        <v>3.9678300000000002</v>
      </c>
      <c r="JM18">
        <v>0</v>
      </c>
      <c r="JN18">
        <v>0</v>
      </c>
      <c r="JO18">
        <v>30</v>
      </c>
      <c r="JP18">
        <v>26.824000000000002</v>
      </c>
      <c r="JQ18">
        <v>32.076799999999999</v>
      </c>
      <c r="JR18">
        <v>98.318299999999994</v>
      </c>
      <c r="JS18">
        <v>98.289199999999994</v>
      </c>
    </row>
    <row r="19" spans="1:279" x14ac:dyDescent="0.2">
      <c r="A19">
        <v>4</v>
      </c>
      <c r="B19">
        <v>1657554832.5</v>
      </c>
      <c r="C19">
        <v>12</v>
      </c>
      <c r="D19" t="s">
        <v>426</v>
      </c>
      <c r="E19" t="s">
        <v>427</v>
      </c>
      <c r="F19">
        <v>4</v>
      </c>
      <c r="G19">
        <v>1657554830.5</v>
      </c>
      <c r="H19">
        <f t="shared" si="0"/>
        <v>1.2599455245734259E-3</v>
      </c>
      <c r="I19">
        <f t="shared" si="1"/>
        <v>1.2599455245734259</v>
      </c>
      <c r="J19">
        <f t="shared" si="2"/>
        <v>-1.1423474635449469</v>
      </c>
      <c r="K19">
        <f t="shared" si="3"/>
        <v>13.971085714285721</v>
      </c>
      <c r="L19">
        <f t="shared" si="4"/>
        <v>35.610206535444135</v>
      </c>
      <c r="M19">
        <f t="shared" si="5"/>
        <v>3.6004673465383594</v>
      </c>
      <c r="N19">
        <f t="shared" si="6"/>
        <v>1.4125848402453502</v>
      </c>
      <c r="O19">
        <f t="shared" si="7"/>
        <v>8.3334675577036485E-2</v>
      </c>
      <c r="P19">
        <f t="shared" si="8"/>
        <v>2.7595961874685564</v>
      </c>
      <c r="Q19">
        <f t="shared" si="9"/>
        <v>8.1961450275640044E-2</v>
      </c>
      <c r="R19">
        <f t="shared" si="10"/>
        <v>5.1347400344574551E-2</v>
      </c>
      <c r="S19">
        <f t="shared" si="11"/>
        <v>194.42030061252177</v>
      </c>
      <c r="T19">
        <f t="shared" si="12"/>
        <v>34.658263535778481</v>
      </c>
      <c r="U19">
        <f t="shared" si="13"/>
        <v>33.87432857142857</v>
      </c>
      <c r="V19">
        <f t="shared" si="14"/>
        <v>5.3056696502136678</v>
      </c>
      <c r="W19">
        <f t="shared" si="15"/>
        <v>72.339570295468022</v>
      </c>
      <c r="X19">
        <f t="shared" si="16"/>
        <v>3.8215531935747933</v>
      </c>
      <c r="Y19">
        <f t="shared" si="17"/>
        <v>5.2827977522755738</v>
      </c>
      <c r="Z19">
        <f t="shared" si="18"/>
        <v>1.4841164566388745</v>
      </c>
      <c r="AA19">
        <f t="shared" si="19"/>
        <v>-55.563597633688083</v>
      </c>
      <c r="AB19">
        <f t="shared" si="20"/>
        <v>-11.508835977176922</v>
      </c>
      <c r="AC19">
        <f t="shared" si="21"/>
        <v>-0.9629739311916905</v>
      </c>
      <c r="AD19">
        <f t="shared" si="22"/>
        <v>126.38489307046507</v>
      </c>
      <c r="AE19">
        <f t="shared" si="23"/>
        <v>3.7975729516616448</v>
      </c>
      <c r="AF19">
        <f t="shared" si="24"/>
        <v>1.3066307298302999</v>
      </c>
      <c r="AG19">
        <f t="shared" si="25"/>
        <v>-1.1423474635449469</v>
      </c>
      <c r="AH19">
        <v>18.567512813141889</v>
      </c>
      <c r="AI19">
        <v>15.926150909090911</v>
      </c>
      <c r="AJ19">
        <v>0.93759247919522792</v>
      </c>
      <c r="AK19">
        <v>65.456368635781445</v>
      </c>
      <c r="AL19">
        <f t="shared" si="26"/>
        <v>1.2599455245734259</v>
      </c>
      <c r="AM19">
        <v>36.64513354267492</v>
      </c>
      <c r="AN19">
        <v>37.790469230769268</v>
      </c>
      <c r="AO19">
        <v>-5.0034752746090996E-3</v>
      </c>
      <c r="AP19">
        <v>87.826040108385101</v>
      </c>
      <c r="AQ19">
        <v>84</v>
      </c>
      <c r="AR19">
        <v>13</v>
      </c>
      <c r="AS19">
        <f t="shared" si="27"/>
        <v>1</v>
      </c>
      <c r="AT19">
        <f t="shared" si="28"/>
        <v>0</v>
      </c>
      <c r="AU19">
        <f t="shared" si="29"/>
        <v>46992.587547063835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1009.4756997992343</v>
      </c>
      <c r="BI19">
        <f t="shared" si="33"/>
        <v>-1.1423474635449469</v>
      </c>
      <c r="BJ19" t="e">
        <f t="shared" si="34"/>
        <v>#DIV/0!</v>
      </c>
      <c r="BK19">
        <f t="shared" si="35"/>
        <v>-1.1316245292206026E-3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1199.964285714286</v>
      </c>
      <c r="CQ19">
        <f t="shared" si="47"/>
        <v>1009.4756997992343</v>
      </c>
      <c r="CR19">
        <f t="shared" si="48"/>
        <v>0.84125478717755153</v>
      </c>
      <c r="CS19">
        <f t="shared" si="49"/>
        <v>0.16202173925267443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1657554830.5</v>
      </c>
      <c r="CZ19">
        <v>13.971085714285721</v>
      </c>
      <c r="DA19">
        <v>17.491857142857139</v>
      </c>
      <c r="DB19">
        <v>37.796842857142863</v>
      </c>
      <c r="DC19">
        <v>36.636814285714287</v>
      </c>
      <c r="DD19">
        <v>15.23848571428571</v>
      </c>
      <c r="DE19">
        <v>37.355271428571427</v>
      </c>
      <c r="DF19">
        <v>650.28271428571429</v>
      </c>
      <c r="DG19">
        <v>101.0075714285714</v>
      </c>
      <c r="DH19">
        <v>0.1001641571428571</v>
      </c>
      <c r="DI19">
        <v>33.796971428571432</v>
      </c>
      <c r="DJ19">
        <v>999.89999999999986</v>
      </c>
      <c r="DK19">
        <v>33.87432857142857</v>
      </c>
      <c r="DL19">
        <v>0</v>
      </c>
      <c r="DM19">
        <v>0</v>
      </c>
      <c r="DN19">
        <v>8970.8028571428567</v>
      </c>
      <c r="DO19">
        <v>0</v>
      </c>
      <c r="DP19">
        <v>523.64471428571437</v>
      </c>
      <c r="DQ19">
        <v>-3.5208157142857139</v>
      </c>
      <c r="DR19">
        <v>14.519871428571429</v>
      </c>
      <c r="DS19">
        <v>18.1571</v>
      </c>
      <c r="DT19">
        <v>1.1600357142857141</v>
      </c>
      <c r="DU19">
        <v>17.491857142857139</v>
      </c>
      <c r="DV19">
        <v>36.636814285714287</v>
      </c>
      <c r="DW19">
        <v>3.8177685714285721</v>
      </c>
      <c r="DX19">
        <v>3.7005971428571431</v>
      </c>
      <c r="DY19">
        <v>28.103371428571428</v>
      </c>
      <c r="DZ19">
        <v>27.569328571428571</v>
      </c>
      <c r="EA19">
        <v>1199.964285714286</v>
      </c>
      <c r="EB19">
        <v>0.95800085714285721</v>
      </c>
      <c r="EC19">
        <v>4.1999342857142859E-2</v>
      </c>
      <c r="ED19">
        <v>0</v>
      </c>
      <c r="EE19">
        <v>924.15971428571447</v>
      </c>
      <c r="EF19">
        <v>5.0001600000000002</v>
      </c>
      <c r="EG19">
        <v>11942.5</v>
      </c>
      <c r="EH19">
        <v>9514.8900000000012</v>
      </c>
      <c r="EI19">
        <v>47.526571428571437</v>
      </c>
      <c r="EJ19">
        <v>50.061999999999998</v>
      </c>
      <c r="EK19">
        <v>48.686999999999998</v>
      </c>
      <c r="EL19">
        <v>48.839000000000013</v>
      </c>
      <c r="EM19">
        <v>49.311999999999998</v>
      </c>
      <c r="EN19">
        <v>1144.774285714286</v>
      </c>
      <c r="EO19">
        <v>50.19</v>
      </c>
      <c r="EP19">
        <v>0</v>
      </c>
      <c r="EQ19">
        <v>959421.29999995232</v>
      </c>
      <c r="ER19">
        <v>0</v>
      </c>
      <c r="ES19">
        <v>923.90724</v>
      </c>
      <c r="ET19">
        <v>3.8762307568725278</v>
      </c>
      <c r="EU19">
        <v>559.03076834787407</v>
      </c>
      <c r="EV19">
        <v>11892.984</v>
      </c>
      <c r="EW19">
        <v>15</v>
      </c>
      <c r="EX19">
        <v>1657546815.5</v>
      </c>
      <c r="EY19" t="s">
        <v>416</v>
      </c>
      <c r="EZ19">
        <v>1657546815.5</v>
      </c>
      <c r="FA19">
        <v>1657546815.5</v>
      </c>
      <c r="FB19">
        <v>5</v>
      </c>
      <c r="FC19">
        <v>-9.5000000000000001E-2</v>
      </c>
      <c r="FD19">
        <v>-6.0000000000000001E-3</v>
      </c>
      <c r="FE19">
        <v>-1.2669999999999999</v>
      </c>
      <c r="FF19">
        <v>0.442</v>
      </c>
      <c r="FG19">
        <v>415</v>
      </c>
      <c r="FH19">
        <v>32</v>
      </c>
      <c r="FI19">
        <v>0.47</v>
      </c>
      <c r="FJ19">
        <v>0.15</v>
      </c>
      <c r="FK19">
        <v>0.30582648780487798</v>
      </c>
      <c r="FL19">
        <v>-14.46766511498258</v>
      </c>
      <c r="FM19">
        <v>1.756123643575596</v>
      </c>
      <c r="FN19">
        <v>0</v>
      </c>
      <c r="FO19">
        <v>923.50976470588228</v>
      </c>
      <c r="FP19">
        <v>6.5437738724524506</v>
      </c>
      <c r="FQ19">
        <v>0.67799362563477394</v>
      </c>
      <c r="FR19">
        <v>0</v>
      </c>
      <c r="FS19">
        <v>1.1648848780487799</v>
      </c>
      <c r="FT19">
        <v>-1.2826620209060309E-2</v>
      </c>
      <c r="FU19">
        <v>2.7276740041531199E-3</v>
      </c>
      <c r="FV19">
        <v>1</v>
      </c>
      <c r="FW19">
        <v>1</v>
      </c>
      <c r="FX19">
        <v>3</v>
      </c>
      <c r="FY19" t="s">
        <v>425</v>
      </c>
      <c r="FZ19">
        <v>3.36917</v>
      </c>
      <c r="GA19">
        <v>2.8936199999999999</v>
      </c>
      <c r="GB19">
        <v>4.7630700000000003E-3</v>
      </c>
      <c r="GC19">
        <v>5.8906499999999999E-3</v>
      </c>
      <c r="GD19">
        <v>0.15085499999999999</v>
      </c>
      <c r="GE19">
        <v>0.150421</v>
      </c>
      <c r="GF19">
        <v>34347.199999999997</v>
      </c>
      <c r="GG19">
        <v>29854.6</v>
      </c>
      <c r="GH19">
        <v>30845.7</v>
      </c>
      <c r="GI19">
        <v>27991.9</v>
      </c>
      <c r="GJ19">
        <v>34517.300000000003</v>
      </c>
      <c r="GK19">
        <v>33566.199999999997</v>
      </c>
      <c r="GL19">
        <v>40221</v>
      </c>
      <c r="GM19">
        <v>39033.9</v>
      </c>
      <c r="GN19">
        <v>2.1957</v>
      </c>
      <c r="GO19">
        <v>1.55148</v>
      </c>
      <c r="GP19">
        <v>0</v>
      </c>
      <c r="GQ19">
        <v>5.98729E-2</v>
      </c>
      <c r="GR19">
        <v>999.9</v>
      </c>
      <c r="GS19">
        <v>32.896999999999998</v>
      </c>
      <c r="GT19">
        <v>46.7</v>
      </c>
      <c r="GU19">
        <v>42.3</v>
      </c>
      <c r="GV19">
        <v>38.717799999999997</v>
      </c>
      <c r="GW19">
        <v>49.339199999999998</v>
      </c>
      <c r="GX19">
        <v>41.939100000000003</v>
      </c>
      <c r="GY19">
        <v>1</v>
      </c>
      <c r="GZ19">
        <v>0.66209099999999999</v>
      </c>
      <c r="HA19">
        <v>1.7632399999999999</v>
      </c>
      <c r="HB19">
        <v>20.198599999999999</v>
      </c>
      <c r="HC19">
        <v>5.2153400000000003</v>
      </c>
      <c r="HD19">
        <v>11.974</v>
      </c>
      <c r="HE19">
        <v>4.9907000000000004</v>
      </c>
      <c r="HF19">
        <v>3.2925800000000001</v>
      </c>
      <c r="HG19">
        <v>7419.5</v>
      </c>
      <c r="HH19">
        <v>9999</v>
      </c>
      <c r="HI19">
        <v>9999</v>
      </c>
      <c r="HJ19">
        <v>756.2</v>
      </c>
      <c r="HK19">
        <v>4.97133</v>
      </c>
      <c r="HL19">
        <v>1.8745400000000001</v>
      </c>
      <c r="HM19">
        <v>1.87087</v>
      </c>
      <c r="HN19">
        <v>1.8705700000000001</v>
      </c>
      <c r="HO19">
        <v>1.875</v>
      </c>
      <c r="HP19">
        <v>1.8717999999999999</v>
      </c>
      <c r="HQ19">
        <v>1.8672299999999999</v>
      </c>
      <c r="HR19">
        <v>1.8782000000000001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-1.2669999999999999</v>
      </c>
      <c r="IG19">
        <v>0.4415</v>
      </c>
      <c r="IH19">
        <v>-1.2673999999998951</v>
      </c>
      <c r="II19">
        <v>0</v>
      </c>
      <c r="IJ19">
        <v>0</v>
      </c>
      <c r="IK19">
        <v>0</v>
      </c>
      <c r="IL19">
        <v>0.44153999999999982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133.6</v>
      </c>
      <c r="IU19">
        <v>133.6</v>
      </c>
      <c r="IV19">
        <v>0.20874000000000001</v>
      </c>
      <c r="IW19">
        <v>2.6855500000000001</v>
      </c>
      <c r="IX19">
        <v>1.49902</v>
      </c>
      <c r="IY19">
        <v>2.2839399999999999</v>
      </c>
      <c r="IZ19">
        <v>1.69678</v>
      </c>
      <c r="JA19">
        <v>2.4121100000000002</v>
      </c>
      <c r="JB19">
        <v>46.856000000000002</v>
      </c>
      <c r="JC19">
        <v>13.238899999999999</v>
      </c>
      <c r="JD19">
        <v>18</v>
      </c>
      <c r="JE19">
        <v>607.80799999999999</v>
      </c>
      <c r="JF19">
        <v>278.05599999999998</v>
      </c>
      <c r="JG19">
        <v>30.001200000000001</v>
      </c>
      <c r="JH19">
        <v>35.804499999999997</v>
      </c>
      <c r="JI19">
        <v>30.000399999999999</v>
      </c>
      <c r="JJ19">
        <v>35.561599999999999</v>
      </c>
      <c r="JK19">
        <v>35.553600000000003</v>
      </c>
      <c r="JL19">
        <v>4.2515599999999996</v>
      </c>
      <c r="JM19">
        <v>0</v>
      </c>
      <c r="JN19">
        <v>0</v>
      </c>
      <c r="JO19">
        <v>30</v>
      </c>
      <c r="JP19">
        <v>33.519300000000001</v>
      </c>
      <c r="JQ19">
        <v>32.076799999999999</v>
      </c>
      <c r="JR19">
        <v>98.316999999999993</v>
      </c>
      <c r="JS19">
        <v>98.287199999999999</v>
      </c>
    </row>
    <row r="20" spans="1:279" x14ac:dyDescent="0.2">
      <c r="A20">
        <v>5</v>
      </c>
      <c r="B20">
        <v>1657554836.5</v>
      </c>
      <c r="C20">
        <v>16</v>
      </c>
      <c r="D20" t="s">
        <v>428</v>
      </c>
      <c r="E20" t="s">
        <v>429</v>
      </c>
      <c r="F20">
        <v>4</v>
      </c>
      <c r="G20">
        <v>1657554834.1875</v>
      </c>
      <c r="H20">
        <f t="shared" si="0"/>
        <v>1.2822337440541031E-3</v>
      </c>
      <c r="I20">
        <f t="shared" si="1"/>
        <v>1.2822337440541032</v>
      </c>
      <c r="J20">
        <f t="shared" si="2"/>
        <v>-1.1464528218574526</v>
      </c>
      <c r="K20">
        <f t="shared" si="3"/>
        <v>17.9127875</v>
      </c>
      <c r="L20">
        <f t="shared" si="4"/>
        <v>39.086294019611707</v>
      </c>
      <c r="M20">
        <f t="shared" si="5"/>
        <v>3.9518849493712156</v>
      </c>
      <c r="N20">
        <f t="shared" si="6"/>
        <v>1.8111022571496813</v>
      </c>
      <c r="O20">
        <f t="shared" si="7"/>
        <v>8.5100687887099E-2</v>
      </c>
      <c r="P20">
        <f t="shared" si="8"/>
        <v>2.7592079266845984</v>
      </c>
      <c r="Q20">
        <f t="shared" si="9"/>
        <v>8.3668984776181884E-2</v>
      </c>
      <c r="R20">
        <f t="shared" si="10"/>
        <v>5.2419742000558267E-2</v>
      </c>
      <c r="S20">
        <f t="shared" si="11"/>
        <v>194.42799561253727</v>
      </c>
      <c r="T20">
        <f t="shared" si="12"/>
        <v>34.643297486430654</v>
      </c>
      <c r="U20">
        <f t="shared" si="13"/>
        <v>33.853812499999997</v>
      </c>
      <c r="V20">
        <f t="shared" si="14"/>
        <v>5.299595364689754</v>
      </c>
      <c r="W20">
        <f t="shared" si="15"/>
        <v>72.346805667787081</v>
      </c>
      <c r="X20">
        <f t="shared" si="16"/>
        <v>3.8200070717366796</v>
      </c>
      <c r="Y20">
        <f t="shared" si="17"/>
        <v>5.2801323244013858</v>
      </c>
      <c r="Z20">
        <f t="shared" si="18"/>
        <v>1.4795882929530744</v>
      </c>
      <c r="AA20">
        <f t="shared" si="19"/>
        <v>-56.546508112785943</v>
      </c>
      <c r="AB20">
        <f t="shared" si="20"/>
        <v>-9.7991972688475517</v>
      </c>
      <c r="AC20">
        <f t="shared" si="21"/>
        <v>-0.81992097544660103</v>
      </c>
      <c r="AD20">
        <f t="shared" si="22"/>
        <v>127.26236925545719</v>
      </c>
      <c r="AE20">
        <f t="shared" si="23"/>
        <v>5.9455146631001075</v>
      </c>
      <c r="AF20">
        <f t="shared" si="24"/>
        <v>1.305409124998572</v>
      </c>
      <c r="AG20">
        <f t="shared" si="25"/>
        <v>-1.1464528218574526</v>
      </c>
      <c r="AH20">
        <v>25.309839838099428</v>
      </c>
      <c r="AI20">
        <v>21.027017575757569</v>
      </c>
      <c r="AJ20">
        <v>1.3505158356158791</v>
      </c>
      <c r="AK20">
        <v>65.456368635781445</v>
      </c>
      <c r="AL20">
        <f t="shared" si="26"/>
        <v>1.2822337440541032</v>
      </c>
      <c r="AM20">
        <v>36.629780832103862</v>
      </c>
      <c r="AN20">
        <v>37.775183216783233</v>
      </c>
      <c r="AO20">
        <v>-1.303886528579536E-3</v>
      </c>
      <c r="AP20">
        <v>87.826040108385101</v>
      </c>
      <c r="AQ20">
        <v>84</v>
      </c>
      <c r="AR20">
        <v>13</v>
      </c>
      <c r="AS20">
        <f t="shared" si="27"/>
        <v>1</v>
      </c>
      <c r="AT20">
        <f t="shared" si="28"/>
        <v>0</v>
      </c>
      <c r="AU20">
        <f t="shared" si="29"/>
        <v>46983.33141976616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1009.5161997992421</v>
      </c>
      <c r="BI20">
        <f t="shared" si="33"/>
        <v>-1.1464528218574526</v>
      </c>
      <c r="BJ20" t="e">
        <f t="shared" si="34"/>
        <v>#DIV/0!</v>
      </c>
      <c r="BK20">
        <f t="shared" si="35"/>
        <v>-1.1356457896222391E-3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1200.0125</v>
      </c>
      <c r="CQ20">
        <f t="shared" si="47"/>
        <v>1009.5161997992421</v>
      </c>
      <c r="CR20">
        <f t="shared" si="48"/>
        <v>0.84125473676252716</v>
      </c>
      <c r="CS20">
        <f t="shared" si="49"/>
        <v>0.1620216419516774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1657554834.1875</v>
      </c>
      <c r="CZ20">
        <v>17.9127875</v>
      </c>
      <c r="DA20">
        <v>23.420324999999998</v>
      </c>
      <c r="DB20">
        <v>37.781950000000002</v>
      </c>
      <c r="DC20">
        <v>36.622950000000003</v>
      </c>
      <c r="DD20">
        <v>19.180187499999999</v>
      </c>
      <c r="DE20">
        <v>37.3404375</v>
      </c>
      <c r="DF20">
        <v>650.26137500000004</v>
      </c>
      <c r="DG20">
        <v>101.006625</v>
      </c>
      <c r="DH20">
        <v>0.1000429125</v>
      </c>
      <c r="DI20">
        <v>33.787937499999998</v>
      </c>
      <c r="DJ20">
        <v>999.9</v>
      </c>
      <c r="DK20">
        <v>33.853812499999997</v>
      </c>
      <c r="DL20">
        <v>0</v>
      </c>
      <c r="DM20">
        <v>0</v>
      </c>
      <c r="DN20">
        <v>8968.8274999999994</v>
      </c>
      <c r="DO20">
        <v>0</v>
      </c>
      <c r="DP20">
        <v>671.64575000000002</v>
      </c>
      <c r="DQ20">
        <v>-5.5075349999999998</v>
      </c>
      <c r="DR20">
        <v>18.616162500000002</v>
      </c>
      <c r="DS20">
        <v>24.310662499999999</v>
      </c>
      <c r="DT20">
        <v>1.1590262499999999</v>
      </c>
      <c r="DU20">
        <v>23.420324999999998</v>
      </c>
      <c r="DV20">
        <v>36.622950000000003</v>
      </c>
      <c r="DW20">
        <v>3.8162362500000002</v>
      </c>
      <c r="DX20">
        <v>3.6991662500000002</v>
      </c>
      <c r="DY20">
        <v>28.096487499999999</v>
      </c>
      <c r="DZ20">
        <v>27.562687499999999</v>
      </c>
      <c r="EA20">
        <v>1200.0125</v>
      </c>
      <c r="EB20">
        <v>0.95800174999999999</v>
      </c>
      <c r="EC20">
        <v>4.1998387499999998E-2</v>
      </c>
      <c r="ED20">
        <v>0</v>
      </c>
      <c r="EE20">
        <v>924.19274999999993</v>
      </c>
      <c r="EF20">
        <v>5.0001600000000002</v>
      </c>
      <c r="EG20">
        <v>12077.275</v>
      </c>
      <c r="EH20">
        <v>9515.2762500000008</v>
      </c>
      <c r="EI20">
        <v>47.530999999999999</v>
      </c>
      <c r="EJ20">
        <v>50.03875</v>
      </c>
      <c r="EK20">
        <v>48.679250000000003</v>
      </c>
      <c r="EL20">
        <v>48.875</v>
      </c>
      <c r="EM20">
        <v>49.304499999999997</v>
      </c>
      <c r="EN20">
        <v>1144.8225</v>
      </c>
      <c r="EO20">
        <v>50.19</v>
      </c>
      <c r="EP20">
        <v>0</v>
      </c>
      <c r="EQ20">
        <v>959425.5</v>
      </c>
      <c r="ER20">
        <v>0</v>
      </c>
      <c r="ES20">
        <v>924.10957692307682</v>
      </c>
      <c r="ET20">
        <v>1.000239306936531</v>
      </c>
      <c r="EU20">
        <v>1230.317949423777</v>
      </c>
      <c r="EV20">
        <v>11966.784615384609</v>
      </c>
      <c r="EW20">
        <v>15</v>
      </c>
      <c r="EX20">
        <v>1657546815.5</v>
      </c>
      <c r="EY20" t="s">
        <v>416</v>
      </c>
      <c r="EZ20">
        <v>1657546815.5</v>
      </c>
      <c r="FA20">
        <v>1657546815.5</v>
      </c>
      <c r="FB20">
        <v>5</v>
      </c>
      <c r="FC20">
        <v>-9.5000000000000001E-2</v>
      </c>
      <c r="FD20">
        <v>-6.0000000000000001E-3</v>
      </c>
      <c r="FE20">
        <v>-1.2669999999999999</v>
      </c>
      <c r="FF20">
        <v>0.442</v>
      </c>
      <c r="FG20">
        <v>415</v>
      </c>
      <c r="FH20">
        <v>32</v>
      </c>
      <c r="FI20">
        <v>0.47</v>
      </c>
      <c r="FJ20">
        <v>0.15</v>
      </c>
      <c r="FK20">
        <v>-0.88544210000000001</v>
      </c>
      <c r="FL20">
        <v>-25.401288810506561</v>
      </c>
      <c r="FM20">
        <v>2.63092782387556</v>
      </c>
      <c r="FN20">
        <v>0</v>
      </c>
      <c r="FO20">
        <v>923.80991176470593</v>
      </c>
      <c r="FP20">
        <v>4.3074560652816798</v>
      </c>
      <c r="FQ20">
        <v>0.49299244521397068</v>
      </c>
      <c r="FR20">
        <v>0</v>
      </c>
      <c r="FS20">
        <v>1.1640997500000001</v>
      </c>
      <c r="FT20">
        <v>-2.9507054409007531E-2</v>
      </c>
      <c r="FU20">
        <v>3.385917517822897E-3</v>
      </c>
      <c r="FV20">
        <v>1</v>
      </c>
      <c r="FW20">
        <v>1</v>
      </c>
      <c r="FX20">
        <v>3</v>
      </c>
      <c r="FY20" t="s">
        <v>425</v>
      </c>
      <c r="FZ20">
        <v>3.36937</v>
      </c>
      <c r="GA20">
        <v>2.89351</v>
      </c>
      <c r="GB20">
        <v>6.17178E-3</v>
      </c>
      <c r="GC20">
        <v>7.7520999999999996E-3</v>
      </c>
      <c r="GD20">
        <v>0.150808</v>
      </c>
      <c r="GE20">
        <v>0.15038299999999999</v>
      </c>
      <c r="GF20">
        <v>34298.5</v>
      </c>
      <c r="GG20">
        <v>29798.5</v>
      </c>
      <c r="GH20">
        <v>30845.599999999999</v>
      </c>
      <c r="GI20">
        <v>27991.599999999999</v>
      </c>
      <c r="GJ20">
        <v>34519.4</v>
      </c>
      <c r="GK20">
        <v>33567.4</v>
      </c>
      <c r="GL20">
        <v>40221.1</v>
      </c>
      <c r="GM20">
        <v>39033.5</v>
      </c>
      <c r="GN20">
        <v>2.1959200000000001</v>
      </c>
      <c r="GO20">
        <v>1.5513999999999999</v>
      </c>
      <c r="GP20">
        <v>0</v>
      </c>
      <c r="GQ20">
        <v>5.8799999999999998E-2</v>
      </c>
      <c r="GR20">
        <v>999.9</v>
      </c>
      <c r="GS20">
        <v>32.896999999999998</v>
      </c>
      <c r="GT20">
        <v>46.7</v>
      </c>
      <c r="GU20">
        <v>42.3</v>
      </c>
      <c r="GV20">
        <v>38.719499999999996</v>
      </c>
      <c r="GW20">
        <v>49.669199999999996</v>
      </c>
      <c r="GX20">
        <v>41.458300000000001</v>
      </c>
      <c r="GY20">
        <v>1</v>
      </c>
      <c r="GZ20">
        <v>0.66250299999999995</v>
      </c>
      <c r="HA20">
        <v>1.76606</v>
      </c>
      <c r="HB20">
        <v>20.198499999999999</v>
      </c>
      <c r="HC20">
        <v>5.2151899999999998</v>
      </c>
      <c r="HD20">
        <v>11.974</v>
      </c>
      <c r="HE20">
        <v>4.9906499999999996</v>
      </c>
      <c r="HF20">
        <v>3.2925</v>
      </c>
      <c r="HG20">
        <v>7419.7</v>
      </c>
      <c r="HH20">
        <v>9999</v>
      </c>
      <c r="HI20">
        <v>9999</v>
      </c>
      <c r="HJ20">
        <v>756.2</v>
      </c>
      <c r="HK20">
        <v>4.9713399999999996</v>
      </c>
      <c r="HL20">
        <v>1.8745400000000001</v>
      </c>
      <c r="HM20">
        <v>1.87087</v>
      </c>
      <c r="HN20">
        <v>1.8705700000000001</v>
      </c>
      <c r="HO20">
        <v>1.875</v>
      </c>
      <c r="HP20">
        <v>1.8717999999999999</v>
      </c>
      <c r="HQ20">
        <v>1.86727</v>
      </c>
      <c r="HR20">
        <v>1.8782000000000001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-1.2669999999999999</v>
      </c>
      <c r="IG20">
        <v>0.4415</v>
      </c>
      <c r="IH20">
        <v>-1.2673999999998951</v>
      </c>
      <c r="II20">
        <v>0</v>
      </c>
      <c r="IJ20">
        <v>0</v>
      </c>
      <c r="IK20">
        <v>0</v>
      </c>
      <c r="IL20">
        <v>0.44153999999999982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133.69999999999999</v>
      </c>
      <c r="IU20">
        <v>133.69999999999999</v>
      </c>
      <c r="IV20">
        <v>0.223389</v>
      </c>
      <c r="IW20">
        <v>2.6928700000000001</v>
      </c>
      <c r="IX20">
        <v>1.49902</v>
      </c>
      <c r="IY20">
        <v>2.2851599999999999</v>
      </c>
      <c r="IZ20">
        <v>1.69678</v>
      </c>
      <c r="JA20">
        <v>2.3120099999999999</v>
      </c>
      <c r="JB20">
        <v>46.856000000000002</v>
      </c>
      <c r="JC20">
        <v>13.2302</v>
      </c>
      <c r="JD20">
        <v>18</v>
      </c>
      <c r="JE20">
        <v>608.01099999999997</v>
      </c>
      <c r="JF20">
        <v>278.03800000000001</v>
      </c>
      <c r="JG20">
        <v>30.001000000000001</v>
      </c>
      <c r="JH20">
        <v>35.808700000000002</v>
      </c>
      <c r="JI20">
        <v>30.000599999999999</v>
      </c>
      <c r="JJ20">
        <v>35.565399999999997</v>
      </c>
      <c r="JK20">
        <v>35.557699999999997</v>
      </c>
      <c r="JL20">
        <v>4.5402199999999997</v>
      </c>
      <c r="JM20">
        <v>0</v>
      </c>
      <c r="JN20">
        <v>0</v>
      </c>
      <c r="JO20">
        <v>30</v>
      </c>
      <c r="JP20">
        <v>40.198</v>
      </c>
      <c r="JQ20">
        <v>32.076799999999999</v>
      </c>
      <c r="JR20">
        <v>98.317099999999996</v>
      </c>
      <c r="JS20">
        <v>98.286199999999994</v>
      </c>
    </row>
    <row r="21" spans="1:279" x14ac:dyDescent="0.2">
      <c r="A21">
        <v>6</v>
      </c>
      <c r="B21">
        <v>1657554840.5</v>
      </c>
      <c r="C21">
        <v>20</v>
      </c>
      <c r="D21" t="s">
        <v>430</v>
      </c>
      <c r="E21" t="s">
        <v>431</v>
      </c>
      <c r="F21">
        <v>4</v>
      </c>
      <c r="G21">
        <v>1657554838.5</v>
      </c>
      <c r="H21">
        <f t="shared" si="0"/>
        <v>1.2799545211806423E-3</v>
      </c>
      <c r="I21">
        <f t="shared" si="1"/>
        <v>1.2799545211806422</v>
      </c>
      <c r="J21">
        <f t="shared" si="2"/>
        <v>-0.96703774638028817</v>
      </c>
      <c r="K21">
        <f t="shared" si="3"/>
        <v>23.752857142857138</v>
      </c>
      <c r="L21">
        <f t="shared" si="4"/>
        <v>41.437887666950296</v>
      </c>
      <c r="M21">
        <f t="shared" si="5"/>
        <v>4.1896486346116184</v>
      </c>
      <c r="N21">
        <f t="shared" si="6"/>
        <v>2.4015733209313064</v>
      </c>
      <c r="O21">
        <f t="shared" si="7"/>
        <v>8.4936620514743946E-2</v>
      </c>
      <c r="P21">
        <f t="shared" si="8"/>
        <v>2.7662563473808994</v>
      </c>
      <c r="Q21">
        <f t="shared" si="9"/>
        <v>8.3513951063916708E-2</v>
      </c>
      <c r="R21">
        <f t="shared" si="10"/>
        <v>5.2322055697922684E-2</v>
      </c>
      <c r="S21">
        <f t="shared" si="11"/>
        <v>194.42767932681116</v>
      </c>
      <c r="T21">
        <f t="shared" si="12"/>
        <v>34.640469409699762</v>
      </c>
      <c r="U21">
        <f t="shared" si="13"/>
        <v>33.848371428571433</v>
      </c>
      <c r="V21">
        <f t="shared" si="14"/>
        <v>5.2979854172440781</v>
      </c>
      <c r="W21">
        <f t="shared" si="15"/>
        <v>72.319505263442551</v>
      </c>
      <c r="X21">
        <f t="shared" si="16"/>
        <v>3.8182589241684806</v>
      </c>
      <c r="Y21">
        <f t="shared" si="17"/>
        <v>5.2797083031188921</v>
      </c>
      <c r="Z21">
        <f t="shared" si="18"/>
        <v>1.4797264930755976</v>
      </c>
      <c r="AA21">
        <f t="shared" si="19"/>
        <v>-56.445994384066324</v>
      </c>
      <c r="AB21">
        <f t="shared" si="20"/>
        <v>-9.2271591319753554</v>
      </c>
      <c r="AC21">
        <f t="shared" si="21"/>
        <v>-0.77006415279025808</v>
      </c>
      <c r="AD21">
        <f t="shared" si="22"/>
        <v>127.98446165797921</v>
      </c>
      <c r="AE21">
        <f t="shared" si="23"/>
        <v>7.2376038476521867</v>
      </c>
      <c r="AF21">
        <f t="shared" si="24"/>
        <v>1.30418845427223</v>
      </c>
      <c r="AG21">
        <f t="shared" si="25"/>
        <v>-0.96703774638028817</v>
      </c>
      <c r="AH21">
        <v>32.088831875169788</v>
      </c>
      <c r="AI21">
        <v>26.963338787878779</v>
      </c>
      <c r="AJ21">
        <v>1.518880821152961</v>
      </c>
      <c r="AK21">
        <v>65.456368635781445</v>
      </c>
      <c r="AL21">
        <f t="shared" si="26"/>
        <v>1.2799545211806422</v>
      </c>
      <c r="AM21">
        <v>36.617906330817668</v>
      </c>
      <c r="AN21">
        <v>37.759168531468553</v>
      </c>
      <c r="AO21">
        <v>-9.0598739173353637E-4</v>
      </c>
      <c r="AP21">
        <v>87.826040108385101</v>
      </c>
      <c r="AQ21">
        <v>84</v>
      </c>
      <c r="AR21">
        <v>13</v>
      </c>
      <c r="AS21">
        <f t="shared" si="27"/>
        <v>1</v>
      </c>
      <c r="AT21">
        <f t="shared" si="28"/>
        <v>0</v>
      </c>
      <c r="AU21">
        <f t="shared" si="29"/>
        <v>47176.713130295677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1009.5141426563788</v>
      </c>
      <c r="BI21">
        <f t="shared" si="33"/>
        <v>-0.96703774638028817</v>
      </c>
      <c r="BJ21" t="e">
        <f t="shared" si="34"/>
        <v>#DIV/0!</v>
      </c>
      <c r="BK21">
        <f t="shared" si="35"/>
        <v>-9.5792392153682901E-4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1200.01</v>
      </c>
      <c r="CQ21">
        <f t="shared" si="47"/>
        <v>1009.5141426563788</v>
      </c>
      <c r="CR21">
        <f t="shared" si="48"/>
        <v>0.84125477509052327</v>
      </c>
      <c r="CS21">
        <f t="shared" si="49"/>
        <v>0.16202171592470993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1657554838.5</v>
      </c>
      <c r="CZ21">
        <v>23.752857142857138</v>
      </c>
      <c r="DA21">
        <v>30.459571428571429</v>
      </c>
      <c r="DB21">
        <v>37.76464285714286</v>
      </c>
      <c r="DC21">
        <v>36.60671428571429</v>
      </c>
      <c r="DD21">
        <v>25.02025714285714</v>
      </c>
      <c r="DE21">
        <v>37.323071428571417</v>
      </c>
      <c r="DF21">
        <v>650.26614285714277</v>
      </c>
      <c r="DG21">
        <v>101.0067142857143</v>
      </c>
      <c r="DH21">
        <v>9.9999171428571426E-2</v>
      </c>
      <c r="DI21">
        <v>33.786499999999997</v>
      </c>
      <c r="DJ21">
        <v>999.89999999999986</v>
      </c>
      <c r="DK21">
        <v>33.848371428571433</v>
      </c>
      <c r="DL21">
        <v>0</v>
      </c>
      <c r="DM21">
        <v>0</v>
      </c>
      <c r="DN21">
        <v>9006.2485714285722</v>
      </c>
      <c r="DO21">
        <v>0</v>
      </c>
      <c r="DP21">
        <v>1031.288571428571</v>
      </c>
      <c r="DQ21">
        <v>-6.706714285714285</v>
      </c>
      <c r="DR21">
        <v>24.685085714285719</v>
      </c>
      <c r="DS21">
        <v>31.616957142857139</v>
      </c>
      <c r="DT21">
        <v>1.157907142857143</v>
      </c>
      <c r="DU21">
        <v>30.459571428571429</v>
      </c>
      <c r="DV21">
        <v>36.60671428571429</v>
      </c>
      <c r="DW21">
        <v>3.814485714285714</v>
      </c>
      <c r="DX21">
        <v>3.6975285714285708</v>
      </c>
      <c r="DY21">
        <v>28.0886</v>
      </c>
      <c r="DZ21">
        <v>27.555128571428568</v>
      </c>
      <c r="EA21">
        <v>1200.01</v>
      </c>
      <c r="EB21">
        <v>0.95799942857142872</v>
      </c>
      <c r="EC21">
        <v>4.2000871428571437E-2</v>
      </c>
      <c r="ED21">
        <v>0</v>
      </c>
      <c r="EE21">
        <v>924.07228571428573</v>
      </c>
      <c r="EF21">
        <v>5.0001600000000002</v>
      </c>
      <c r="EG21">
        <v>12333.77142857143</v>
      </c>
      <c r="EH21">
        <v>9515.2442857142869</v>
      </c>
      <c r="EI21">
        <v>47.535428571428568</v>
      </c>
      <c r="EJ21">
        <v>50.061999999999998</v>
      </c>
      <c r="EK21">
        <v>48.615857142857138</v>
      </c>
      <c r="EL21">
        <v>48.875</v>
      </c>
      <c r="EM21">
        <v>49.303142857142859</v>
      </c>
      <c r="EN21">
        <v>1144.818571428571</v>
      </c>
      <c r="EO21">
        <v>50.191428571428567</v>
      </c>
      <c r="EP21">
        <v>0</v>
      </c>
      <c r="EQ21">
        <v>959429.70000004768</v>
      </c>
      <c r="ER21">
        <v>0</v>
      </c>
      <c r="ES21">
        <v>924.13395999999989</v>
      </c>
      <c r="ET21">
        <v>-1.1429230937526369</v>
      </c>
      <c r="EU21">
        <v>2120.6538428292929</v>
      </c>
      <c r="EV21">
        <v>12082.7</v>
      </c>
      <c r="EW21">
        <v>15</v>
      </c>
      <c r="EX21">
        <v>1657546815.5</v>
      </c>
      <c r="EY21" t="s">
        <v>416</v>
      </c>
      <c r="EZ21">
        <v>1657546815.5</v>
      </c>
      <c r="FA21">
        <v>1657546815.5</v>
      </c>
      <c r="FB21">
        <v>5</v>
      </c>
      <c r="FC21">
        <v>-9.5000000000000001E-2</v>
      </c>
      <c r="FD21">
        <v>-6.0000000000000001E-3</v>
      </c>
      <c r="FE21">
        <v>-1.2669999999999999</v>
      </c>
      <c r="FF21">
        <v>0.442</v>
      </c>
      <c r="FG21">
        <v>415</v>
      </c>
      <c r="FH21">
        <v>32</v>
      </c>
      <c r="FI21">
        <v>0.47</v>
      </c>
      <c r="FJ21">
        <v>0.15</v>
      </c>
      <c r="FK21">
        <v>-2.5644893658536581</v>
      </c>
      <c r="FL21">
        <v>-31.199134996515671</v>
      </c>
      <c r="FM21">
        <v>3.1353320821649451</v>
      </c>
      <c r="FN21">
        <v>0</v>
      </c>
      <c r="FO21">
        <v>924.04620588235309</v>
      </c>
      <c r="FP21">
        <v>1.255019092006475</v>
      </c>
      <c r="FQ21">
        <v>0.27665829203843739</v>
      </c>
      <c r="FR21">
        <v>0</v>
      </c>
      <c r="FS21">
        <v>1.162135609756098</v>
      </c>
      <c r="FT21">
        <v>-3.6722090592335332E-2</v>
      </c>
      <c r="FU21">
        <v>3.9331623525621206E-3</v>
      </c>
      <c r="FV21">
        <v>1</v>
      </c>
      <c r="FW21">
        <v>1</v>
      </c>
      <c r="FX21">
        <v>3</v>
      </c>
      <c r="FY21" t="s">
        <v>425</v>
      </c>
      <c r="FZ21">
        <v>3.3693300000000002</v>
      </c>
      <c r="GA21">
        <v>2.8938799999999998</v>
      </c>
      <c r="GB21">
        <v>7.7791400000000004E-3</v>
      </c>
      <c r="GC21">
        <v>9.6091300000000004E-3</v>
      </c>
      <c r="GD21">
        <v>0.15076800000000001</v>
      </c>
      <c r="GE21">
        <v>0.150336</v>
      </c>
      <c r="GF21">
        <v>34242.400000000001</v>
      </c>
      <c r="GG21">
        <v>29743.5</v>
      </c>
      <c r="GH21">
        <v>30845</v>
      </c>
      <c r="GI21">
        <v>27992.3</v>
      </c>
      <c r="GJ21">
        <v>34520.6</v>
      </c>
      <c r="GK21">
        <v>33570.199999999997</v>
      </c>
      <c r="GL21">
        <v>40220.5</v>
      </c>
      <c r="GM21">
        <v>39034.5</v>
      </c>
      <c r="GN21">
        <v>2.1963499999999998</v>
      </c>
      <c r="GO21">
        <v>1.5510999999999999</v>
      </c>
      <c r="GP21">
        <v>0</v>
      </c>
      <c r="GQ21">
        <v>5.8975100000000003E-2</v>
      </c>
      <c r="GR21">
        <v>999.9</v>
      </c>
      <c r="GS21">
        <v>32.896999999999998</v>
      </c>
      <c r="GT21">
        <v>46.7</v>
      </c>
      <c r="GU21">
        <v>42.3</v>
      </c>
      <c r="GV21">
        <v>38.717799999999997</v>
      </c>
      <c r="GW21">
        <v>49.699199999999998</v>
      </c>
      <c r="GX21">
        <v>41.750799999999998</v>
      </c>
      <c r="GY21">
        <v>1</v>
      </c>
      <c r="GZ21">
        <v>0.66296999999999995</v>
      </c>
      <c r="HA21">
        <v>1.7686599999999999</v>
      </c>
      <c r="HB21">
        <v>20.198499999999999</v>
      </c>
      <c r="HC21">
        <v>5.21549</v>
      </c>
      <c r="HD21">
        <v>11.974</v>
      </c>
      <c r="HE21">
        <v>4.9908000000000001</v>
      </c>
      <c r="HF21">
        <v>3.2925</v>
      </c>
      <c r="HG21">
        <v>7419.7</v>
      </c>
      <c r="HH21">
        <v>9999</v>
      </c>
      <c r="HI21">
        <v>9999</v>
      </c>
      <c r="HJ21">
        <v>756.2</v>
      </c>
      <c r="HK21">
        <v>4.9713099999999999</v>
      </c>
      <c r="HL21">
        <v>1.8745400000000001</v>
      </c>
      <c r="HM21">
        <v>1.87087</v>
      </c>
      <c r="HN21">
        <v>1.8705700000000001</v>
      </c>
      <c r="HO21">
        <v>1.875</v>
      </c>
      <c r="HP21">
        <v>1.8717999999999999</v>
      </c>
      <c r="HQ21">
        <v>1.86724</v>
      </c>
      <c r="HR21">
        <v>1.8782000000000001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-1.2669999999999999</v>
      </c>
      <c r="IG21">
        <v>0.44159999999999999</v>
      </c>
      <c r="IH21">
        <v>-1.2673999999998951</v>
      </c>
      <c r="II21">
        <v>0</v>
      </c>
      <c r="IJ21">
        <v>0</v>
      </c>
      <c r="IK21">
        <v>0</v>
      </c>
      <c r="IL21">
        <v>0.44153999999999982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133.80000000000001</v>
      </c>
      <c r="IU21">
        <v>133.80000000000001</v>
      </c>
      <c r="IV21">
        <v>0.236816</v>
      </c>
      <c r="IW21">
        <v>2.68066</v>
      </c>
      <c r="IX21">
        <v>1.49902</v>
      </c>
      <c r="IY21">
        <v>2.2863799999999999</v>
      </c>
      <c r="IZ21">
        <v>1.69678</v>
      </c>
      <c r="JA21">
        <v>2.34619</v>
      </c>
      <c r="JB21">
        <v>46.856000000000002</v>
      </c>
      <c r="JC21">
        <v>13.238899999999999</v>
      </c>
      <c r="JD21">
        <v>18</v>
      </c>
      <c r="JE21">
        <v>608.36599999999999</v>
      </c>
      <c r="JF21">
        <v>277.91000000000003</v>
      </c>
      <c r="JG21">
        <v>30.000900000000001</v>
      </c>
      <c r="JH21">
        <v>35.812199999999997</v>
      </c>
      <c r="JI21">
        <v>30.000599999999999</v>
      </c>
      <c r="JJ21">
        <v>35.569699999999997</v>
      </c>
      <c r="JK21">
        <v>35.561199999999999</v>
      </c>
      <c r="JL21">
        <v>4.83467</v>
      </c>
      <c r="JM21">
        <v>0</v>
      </c>
      <c r="JN21">
        <v>0</v>
      </c>
      <c r="JO21">
        <v>30</v>
      </c>
      <c r="JP21">
        <v>46.884</v>
      </c>
      <c r="JQ21">
        <v>32.076799999999999</v>
      </c>
      <c r="JR21">
        <v>98.3155</v>
      </c>
      <c r="JS21">
        <v>98.288700000000006</v>
      </c>
    </row>
    <row r="22" spans="1:279" x14ac:dyDescent="0.2">
      <c r="A22">
        <v>7</v>
      </c>
      <c r="B22">
        <v>1657554844.5</v>
      </c>
      <c r="C22">
        <v>24</v>
      </c>
      <c r="D22" t="s">
        <v>432</v>
      </c>
      <c r="E22" t="s">
        <v>433</v>
      </c>
      <c r="F22">
        <v>4</v>
      </c>
      <c r="G22">
        <v>1657554842.1875</v>
      </c>
      <c r="H22">
        <f t="shared" si="0"/>
        <v>1.2867586257055271E-3</v>
      </c>
      <c r="I22">
        <f t="shared" si="1"/>
        <v>1.2867586257055272</v>
      </c>
      <c r="J22">
        <f t="shared" si="2"/>
        <v>-0.90820349192464878</v>
      </c>
      <c r="K22">
        <f t="shared" si="3"/>
        <v>29.2696875</v>
      </c>
      <c r="L22">
        <f t="shared" si="4"/>
        <v>45.646776300064168</v>
      </c>
      <c r="M22">
        <f t="shared" si="5"/>
        <v>4.6151986620851089</v>
      </c>
      <c r="N22">
        <f t="shared" si="6"/>
        <v>2.9593639143682382</v>
      </c>
      <c r="O22">
        <f t="shared" si="7"/>
        <v>8.5251432280382983E-2</v>
      </c>
      <c r="P22">
        <f t="shared" si="8"/>
        <v>2.7641696468509398</v>
      </c>
      <c r="Q22">
        <f t="shared" si="9"/>
        <v>8.3817230879485019E-2</v>
      </c>
      <c r="R22">
        <f t="shared" si="10"/>
        <v>5.2512616828470457E-2</v>
      </c>
      <c r="S22">
        <f t="shared" si="11"/>
        <v>194.42846698752845</v>
      </c>
      <c r="T22">
        <f t="shared" si="12"/>
        <v>34.635275937010526</v>
      </c>
      <c r="U22">
        <f t="shared" si="13"/>
        <v>33.852424999999997</v>
      </c>
      <c r="V22">
        <f t="shared" si="14"/>
        <v>5.2991847797560601</v>
      </c>
      <c r="W22">
        <f t="shared" si="15"/>
        <v>72.311056831793024</v>
      </c>
      <c r="X22">
        <f t="shared" si="16"/>
        <v>3.8169731248014958</v>
      </c>
      <c r="Y22">
        <f t="shared" si="17"/>
        <v>5.2785470051701493</v>
      </c>
      <c r="Z22">
        <f t="shared" si="18"/>
        <v>1.4822116549545643</v>
      </c>
      <c r="AA22">
        <f t="shared" si="19"/>
        <v>-56.746055393613744</v>
      </c>
      <c r="AB22">
        <f t="shared" si="20"/>
        <v>-10.411043466896702</v>
      </c>
      <c r="AC22">
        <f t="shared" si="21"/>
        <v>-0.86952311907953939</v>
      </c>
      <c r="AD22">
        <f t="shared" si="22"/>
        <v>126.40184500793848</v>
      </c>
      <c r="AE22">
        <f t="shared" si="23"/>
        <v>7.8039556723783594</v>
      </c>
      <c r="AF22">
        <f t="shared" si="24"/>
        <v>1.3049774794307232</v>
      </c>
      <c r="AG22">
        <f t="shared" si="25"/>
        <v>-0.90820349192464878</v>
      </c>
      <c r="AH22">
        <v>38.904439542034567</v>
      </c>
      <c r="AI22">
        <v>33.335519999999981</v>
      </c>
      <c r="AJ22">
        <v>1.6159701831470279</v>
      </c>
      <c r="AK22">
        <v>65.456368635781445</v>
      </c>
      <c r="AL22">
        <f t="shared" si="26"/>
        <v>1.2867586257055272</v>
      </c>
      <c r="AM22">
        <v>36.600224788097321</v>
      </c>
      <c r="AN22">
        <v>37.74509020979022</v>
      </c>
      <c r="AO22">
        <v>-4.4118751900231362E-4</v>
      </c>
      <c r="AP22">
        <v>87.826040108385101</v>
      </c>
      <c r="AQ22">
        <v>84</v>
      </c>
      <c r="AR22">
        <v>13</v>
      </c>
      <c r="AS22">
        <f t="shared" si="27"/>
        <v>1</v>
      </c>
      <c r="AT22">
        <f t="shared" si="28"/>
        <v>0</v>
      </c>
      <c r="AU22">
        <f t="shared" si="29"/>
        <v>47120.105966123243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1009.5183372992375</v>
      </c>
      <c r="BI22">
        <f t="shared" si="33"/>
        <v>-0.90820349192464878</v>
      </c>
      <c r="BJ22" t="e">
        <f t="shared" si="34"/>
        <v>#DIV/0!</v>
      </c>
      <c r="BK22">
        <f t="shared" si="35"/>
        <v>-8.9964041104430444E-4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1200.0150000000001</v>
      </c>
      <c r="CQ22">
        <f t="shared" si="47"/>
        <v>1009.5183372992375</v>
      </c>
      <c r="CR22">
        <f t="shared" si="48"/>
        <v>0.84125476539813038</v>
      </c>
      <c r="CS22">
        <f t="shared" si="49"/>
        <v>0.1620216972183918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1657554842.1875</v>
      </c>
      <c r="CZ22">
        <v>29.2696875</v>
      </c>
      <c r="DA22">
        <v>36.505825000000002</v>
      </c>
      <c r="DB22">
        <v>37.751899999999999</v>
      </c>
      <c r="DC22">
        <v>36.593224999999997</v>
      </c>
      <c r="DD22">
        <v>30.537087499999998</v>
      </c>
      <c r="DE22">
        <v>37.310337500000003</v>
      </c>
      <c r="DF22">
        <v>650.24900000000002</v>
      </c>
      <c r="DG22">
        <v>101.00675</v>
      </c>
      <c r="DH22">
        <v>0.1000320375</v>
      </c>
      <c r="DI22">
        <v>33.782562499999997</v>
      </c>
      <c r="DJ22">
        <v>999.9</v>
      </c>
      <c r="DK22">
        <v>33.852424999999997</v>
      </c>
      <c r="DL22">
        <v>0</v>
      </c>
      <c r="DM22">
        <v>0</v>
      </c>
      <c r="DN22">
        <v>8995.1550000000007</v>
      </c>
      <c r="DO22">
        <v>0</v>
      </c>
      <c r="DP22">
        <v>1069.44875</v>
      </c>
      <c r="DQ22">
        <v>-7.2361325000000001</v>
      </c>
      <c r="DR22">
        <v>30.417999999999999</v>
      </c>
      <c r="DS22">
        <v>37.892399999999988</v>
      </c>
      <c r="DT22">
        <v>1.1586399999999999</v>
      </c>
      <c r="DU22">
        <v>36.505825000000002</v>
      </c>
      <c r="DV22">
        <v>36.593224999999997</v>
      </c>
      <c r="DW22">
        <v>3.8131925</v>
      </c>
      <c r="DX22">
        <v>3.6961612499999998</v>
      </c>
      <c r="DY22">
        <v>28.082787499999998</v>
      </c>
      <c r="DZ22">
        <v>27.5488</v>
      </c>
      <c r="EA22">
        <v>1200.0150000000001</v>
      </c>
      <c r="EB22">
        <v>0.95800050000000003</v>
      </c>
      <c r="EC22">
        <v>4.1999725000000002E-2</v>
      </c>
      <c r="ED22">
        <v>0</v>
      </c>
      <c r="EE22">
        <v>923.63587499999994</v>
      </c>
      <c r="EF22">
        <v>5.0001600000000002</v>
      </c>
      <c r="EG22">
        <v>12206.174999999999</v>
      </c>
      <c r="EH22">
        <v>9515.3050000000003</v>
      </c>
      <c r="EI22">
        <v>47.530999999999999</v>
      </c>
      <c r="EJ22">
        <v>50.061999999999998</v>
      </c>
      <c r="EK22">
        <v>48.694999999999993</v>
      </c>
      <c r="EL22">
        <v>48.882750000000001</v>
      </c>
      <c r="EM22">
        <v>49.320124999999997</v>
      </c>
      <c r="EN22">
        <v>1144.82375</v>
      </c>
      <c r="EO22">
        <v>50.191249999999997</v>
      </c>
      <c r="EP22">
        <v>0</v>
      </c>
      <c r="EQ22">
        <v>959433.29999995232</v>
      </c>
      <c r="ER22">
        <v>0</v>
      </c>
      <c r="ES22">
        <v>923.96391999999992</v>
      </c>
      <c r="ET22">
        <v>-2.899230787564683</v>
      </c>
      <c r="EU22">
        <v>1096.0384590539099</v>
      </c>
      <c r="EV22">
        <v>12156.716</v>
      </c>
      <c r="EW22">
        <v>15</v>
      </c>
      <c r="EX22">
        <v>1657546815.5</v>
      </c>
      <c r="EY22" t="s">
        <v>416</v>
      </c>
      <c r="EZ22">
        <v>1657546815.5</v>
      </c>
      <c r="FA22">
        <v>1657546815.5</v>
      </c>
      <c r="FB22">
        <v>5</v>
      </c>
      <c r="FC22">
        <v>-9.5000000000000001E-2</v>
      </c>
      <c r="FD22">
        <v>-6.0000000000000001E-3</v>
      </c>
      <c r="FE22">
        <v>-1.2669999999999999</v>
      </c>
      <c r="FF22">
        <v>0.442</v>
      </c>
      <c r="FG22">
        <v>415</v>
      </c>
      <c r="FH22">
        <v>32</v>
      </c>
      <c r="FI22">
        <v>0.47</v>
      </c>
      <c r="FJ22">
        <v>0.15</v>
      </c>
      <c r="FK22">
        <v>-4.2378961951219507</v>
      </c>
      <c r="FL22">
        <v>-27.795010494773511</v>
      </c>
      <c r="FM22">
        <v>2.8541073180790431</v>
      </c>
      <c r="FN22">
        <v>0</v>
      </c>
      <c r="FO22">
        <v>924.05111764705885</v>
      </c>
      <c r="FP22">
        <v>-1.5160886252532251</v>
      </c>
      <c r="FQ22">
        <v>0.29574111937398628</v>
      </c>
      <c r="FR22">
        <v>0</v>
      </c>
      <c r="FS22">
        <v>1.1605431707317071</v>
      </c>
      <c r="FT22">
        <v>-2.6946271777003601E-2</v>
      </c>
      <c r="FU22">
        <v>3.292250649131107E-3</v>
      </c>
      <c r="FV22">
        <v>1</v>
      </c>
      <c r="FW22">
        <v>1</v>
      </c>
      <c r="FX22">
        <v>3</v>
      </c>
      <c r="FY22" t="s">
        <v>425</v>
      </c>
      <c r="FZ22">
        <v>3.3693399999999998</v>
      </c>
      <c r="GA22">
        <v>2.8936099999999998</v>
      </c>
      <c r="GB22">
        <v>9.49879E-3</v>
      </c>
      <c r="GC22">
        <v>1.1495399999999999E-2</v>
      </c>
      <c r="GD22">
        <v>0.150725</v>
      </c>
      <c r="GE22">
        <v>0.15029500000000001</v>
      </c>
      <c r="GF22">
        <v>34183.4</v>
      </c>
      <c r="GG22">
        <v>29686.1</v>
      </c>
      <c r="GH22">
        <v>30845.3</v>
      </c>
      <c r="GI22">
        <v>27991.599999999999</v>
      </c>
      <c r="GJ22">
        <v>34522.5</v>
      </c>
      <c r="GK22">
        <v>33571.1</v>
      </c>
      <c r="GL22">
        <v>40220.699999999997</v>
      </c>
      <c r="GM22">
        <v>39033.699999999997</v>
      </c>
      <c r="GN22">
        <v>2.19625</v>
      </c>
      <c r="GO22">
        <v>1.55135</v>
      </c>
      <c r="GP22">
        <v>0</v>
      </c>
      <c r="GQ22">
        <v>5.9157599999999998E-2</v>
      </c>
      <c r="GR22">
        <v>999.9</v>
      </c>
      <c r="GS22">
        <v>32.894599999999997</v>
      </c>
      <c r="GT22">
        <v>46.7</v>
      </c>
      <c r="GU22">
        <v>42.3</v>
      </c>
      <c r="GV22">
        <v>38.718200000000003</v>
      </c>
      <c r="GW22">
        <v>49.699199999999998</v>
      </c>
      <c r="GX22">
        <v>41.414299999999997</v>
      </c>
      <c r="GY22">
        <v>1</v>
      </c>
      <c r="GZ22">
        <v>0.66331300000000004</v>
      </c>
      <c r="HA22">
        <v>1.76938</v>
      </c>
      <c r="HB22">
        <v>20.198399999999999</v>
      </c>
      <c r="HC22">
        <v>5.21549</v>
      </c>
      <c r="HD22">
        <v>11.974</v>
      </c>
      <c r="HE22">
        <v>4.9904999999999999</v>
      </c>
      <c r="HF22">
        <v>3.2925</v>
      </c>
      <c r="HG22">
        <v>7419.9</v>
      </c>
      <c r="HH22">
        <v>9999</v>
      </c>
      <c r="HI22">
        <v>9999</v>
      </c>
      <c r="HJ22">
        <v>756.2</v>
      </c>
      <c r="HK22">
        <v>4.9713200000000004</v>
      </c>
      <c r="HL22">
        <v>1.8745400000000001</v>
      </c>
      <c r="HM22">
        <v>1.87087</v>
      </c>
      <c r="HN22">
        <v>1.8705700000000001</v>
      </c>
      <c r="HO22">
        <v>1.875</v>
      </c>
      <c r="HP22">
        <v>1.8717999999999999</v>
      </c>
      <c r="HQ22">
        <v>1.8672299999999999</v>
      </c>
      <c r="HR22">
        <v>1.87819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-1.2669999999999999</v>
      </c>
      <c r="IG22">
        <v>0.44159999999999999</v>
      </c>
      <c r="IH22">
        <v>-1.2673999999998951</v>
      </c>
      <c r="II22">
        <v>0</v>
      </c>
      <c r="IJ22">
        <v>0</v>
      </c>
      <c r="IK22">
        <v>0</v>
      </c>
      <c r="IL22">
        <v>0.44153999999999982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133.80000000000001</v>
      </c>
      <c r="IU22">
        <v>133.80000000000001</v>
      </c>
      <c r="IV22">
        <v>0.25268600000000002</v>
      </c>
      <c r="IW22">
        <v>2.67334</v>
      </c>
      <c r="IX22">
        <v>1.49902</v>
      </c>
      <c r="IY22">
        <v>2.2851599999999999</v>
      </c>
      <c r="IZ22">
        <v>1.69678</v>
      </c>
      <c r="JA22">
        <v>2.4084500000000002</v>
      </c>
      <c r="JB22">
        <v>46.856000000000002</v>
      </c>
      <c r="JC22">
        <v>13.238899999999999</v>
      </c>
      <c r="JD22">
        <v>18</v>
      </c>
      <c r="JE22">
        <v>608.322</v>
      </c>
      <c r="JF22">
        <v>278.04700000000003</v>
      </c>
      <c r="JG22">
        <v>30.000499999999999</v>
      </c>
      <c r="JH22">
        <v>35.816200000000002</v>
      </c>
      <c r="JI22">
        <v>30.000499999999999</v>
      </c>
      <c r="JJ22">
        <v>35.572800000000001</v>
      </c>
      <c r="JK22">
        <v>35.565100000000001</v>
      </c>
      <c r="JL22">
        <v>5.1291200000000003</v>
      </c>
      <c r="JM22">
        <v>0</v>
      </c>
      <c r="JN22">
        <v>0</v>
      </c>
      <c r="JO22">
        <v>30</v>
      </c>
      <c r="JP22">
        <v>53.567100000000003</v>
      </c>
      <c r="JQ22">
        <v>32.076799999999999</v>
      </c>
      <c r="JR22">
        <v>98.316100000000006</v>
      </c>
      <c r="JS22">
        <v>98.286500000000004</v>
      </c>
    </row>
    <row r="23" spans="1:279" x14ac:dyDescent="0.2">
      <c r="A23">
        <v>8</v>
      </c>
      <c r="B23">
        <v>1657554848.5</v>
      </c>
      <c r="C23">
        <v>28</v>
      </c>
      <c r="D23" t="s">
        <v>434</v>
      </c>
      <c r="E23" t="s">
        <v>435</v>
      </c>
      <c r="F23">
        <v>4</v>
      </c>
      <c r="G23">
        <v>1657554846.5</v>
      </c>
      <c r="H23">
        <f t="shared" si="0"/>
        <v>1.2869303888766936E-3</v>
      </c>
      <c r="I23">
        <f t="shared" si="1"/>
        <v>1.2869303888766936</v>
      </c>
      <c r="J23">
        <f t="shared" si="2"/>
        <v>-0.72840036411327302</v>
      </c>
      <c r="K23">
        <f t="shared" si="3"/>
        <v>36.036542857142862</v>
      </c>
      <c r="L23">
        <f t="shared" si="4"/>
        <v>48.869361429827961</v>
      </c>
      <c r="M23">
        <f t="shared" si="5"/>
        <v>4.9409467944117074</v>
      </c>
      <c r="N23">
        <f t="shared" si="6"/>
        <v>3.6434820448257899</v>
      </c>
      <c r="O23">
        <f t="shared" si="7"/>
        <v>8.5231926199674526E-2</v>
      </c>
      <c r="P23">
        <f t="shared" si="8"/>
        <v>2.7737176166928381</v>
      </c>
      <c r="Q23">
        <f t="shared" si="9"/>
        <v>8.3803220621942384E-2</v>
      </c>
      <c r="R23">
        <f t="shared" si="10"/>
        <v>5.250338155145573E-2</v>
      </c>
      <c r="S23">
        <f t="shared" si="11"/>
        <v>194.43802204110665</v>
      </c>
      <c r="T23">
        <f t="shared" si="12"/>
        <v>34.626291278882213</v>
      </c>
      <c r="U23">
        <f t="shared" si="13"/>
        <v>33.848342857142853</v>
      </c>
      <c r="V23">
        <f t="shared" si="14"/>
        <v>5.2979769644255192</v>
      </c>
      <c r="W23">
        <f t="shared" si="15"/>
        <v>72.305184360410195</v>
      </c>
      <c r="X23">
        <f t="shared" si="16"/>
        <v>3.8153218952153782</v>
      </c>
      <c r="Y23">
        <f t="shared" si="17"/>
        <v>5.2766920227983132</v>
      </c>
      <c r="Z23">
        <f t="shared" si="18"/>
        <v>1.482655069210141</v>
      </c>
      <c r="AA23">
        <f t="shared" si="19"/>
        <v>-56.75363014946219</v>
      </c>
      <c r="AB23">
        <f t="shared" si="20"/>
        <v>-10.7773210091786</v>
      </c>
      <c r="AC23">
        <f t="shared" si="21"/>
        <v>-0.89697041138102906</v>
      </c>
      <c r="AD23">
        <f t="shared" si="22"/>
        <v>126.01010047108483</v>
      </c>
      <c r="AE23">
        <f t="shared" si="23"/>
        <v>8.2617661037318886</v>
      </c>
      <c r="AF23">
        <f t="shared" si="24"/>
        <v>1.3047834749699554</v>
      </c>
      <c r="AG23">
        <f t="shared" si="25"/>
        <v>-0.72840036411327302</v>
      </c>
      <c r="AH23">
        <v>45.848439407371437</v>
      </c>
      <c r="AI23">
        <v>39.937465454545453</v>
      </c>
      <c r="AJ23">
        <v>1.6585705249209961</v>
      </c>
      <c r="AK23">
        <v>65.456368635781445</v>
      </c>
      <c r="AL23">
        <f t="shared" si="26"/>
        <v>1.2869303888766936</v>
      </c>
      <c r="AM23">
        <v>36.585644184656381</v>
      </c>
      <c r="AN23">
        <v>37.730335664335691</v>
      </c>
      <c r="AO23">
        <v>-3.7557425713380068E-4</v>
      </c>
      <c r="AP23">
        <v>87.826040108385101</v>
      </c>
      <c r="AQ23">
        <v>84</v>
      </c>
      <c r="AR23">
        <v>13</v>
      </c>
      <c r="AS23">
        <f t="shared" si="27"/>
        <v>1</v>
      </c>
      <c r="AT23">
        <f t="shared" si="28"/>
        <v>0</v>
      </c>
      <c r="AU23">
        <f t="shared" si="29"/>
        <v>47383.036840664165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1009.5681855135271</v>
      </c>
      <c r="BI23">
        <f t="shared" si="33"/>
        <v>-0.72840036411327302</v>
      </c>
      <c r="BJ23" t="e">
        <f t="shared" si="34"/>
        <v>#DIV/0!</v>
      </c>
      <c r="BK23">
        <f t="shared" si="35"/>
        <v>-7.2149694747241353E-4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1200.0742857142859</v>
      </c>
      <c r="CQ23">
        <f t="shared" si="47"/>
        <v>1009.5681855135271</v>
      </c>
      <c r="CR23">
        <f t="shared" si="48"/>
        <v>0.84125474358666941</v>
      </c>
      <c r="CS23">
        <f t="shared" si="49"/>
        <v>0.16202165512227176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1657554846.5</v>
      </c>
      <c r="CZ23">
        <v>36.036542857142862</v>
      </c>
      <c r="DA23">
        <v>43.703299999999999</v>
      </c>
      <c r="DB23">
        <v>37.736157142857152</v>
      </c>
      <c r="DC23">
        <v>36.577628571428583</v>
      </c>
      <c r="DD23">
        <v>37.303942857142857</v>
      </c>
      <c r="DE23">
        <v>37.29465714285714</v>
      </c>
      <c r="DF23">
        <v>650.24514285714292</v>
      </c>
      <c r="DG23">
        <v>101.0055714285714</v>
      </c>
      <c r="DH23">
        <v>9.963334285714287E-2</v>
      </c>
      <c r="DI23">
        <v>33.776271428571427</v>
      </c>
      <c r="DJ23">
        <v>999.89999999999986</v>
      </c>
      <c r="DK23">
        <v>33.848342857142853</v>
      </c>
      <c r="DL23">
        <v>0</v>
      </c>
      <c r="DM23">
        <v>0</v>
      </c>
      <c r="DN23">
        <v>9046.0714285714294</v>
      </c>
      <c r="DO23">
        <v>0</v>
      </c>
      <c r="DP23">
        <v>846.47199999999998</v>
      </c>
      <c r="DQ23">
        <v>-7.6667885714285706</v>
      </c>
      <c r="DR23">
        <v>37.449714285714279</v>
      </c>
      <c r="DS23">
        <v>45.362585714285707</v>
      </c>
      <c r="DT23">
        <v>1.158544285714286</v>
      </c>
      <c r="DU23">
        <v>43.703299999999999</v>
      </c>
      <c r="DV23">
        <v>36.577628571428583</v>
      </c>
      <c r="DW23">
        <v>3.811562857142857</v>
      </c>
      <c r="DX23">
        <v>3.6945428571428569</v>
      </c>
      <c r="DY23">
        <v>28.07544285714286</v>
      </c>
      <c r="DZ23">
        <v>27.541328571428568</v>
      </c>
      <c r="EA23">
        <v>1200.0742857142859</v>
      </c>
      <c r="EB23">
        <v>0.95800085714285721</v>
      </c>
      <c r="EC23">
        <v>4.1999342857142859E-2</v>
      </c>
      <c r="ED23">
        <v>0</v>
      </c>
      <c r="EE23">
        <v>923.11071428571427</v>
      </c>
      <c r="EF23">
        <v>5.0001600000000002</v>
      </c>
      <c r="EG23">
        <v>12103.82857142857</v>
      </c>
      <c r="EH23">
        <v>9515.76</v>
      </c>
      <c r="EI23">
        <v>47.517714285714291</v>
      </c>
      <c r="EJ23">
        <v>50.061999999999998</v>
      </c>
      <c r="EK23">
        <v>48.669285714285721</v>
      </c>
      <c r="EL23">
        <v>48.874714285714283</v>
      </c>
      <c r="EM23">
        <v>49.33</v>
      </c>
      <c r="EN23">
        <v>1144.8814285714279</v>
      </c>
      <c r="EO23">
        <v>50.192857142857143</v>
      </c>
      <c r="EP23">
        <v>0</v>
      </c>
      <c r="EQ23">
        <v>959437.5</v>
      </c>
      <c r="ER23">
        <v>0</v>
      </c>
      <c r="ES23">
        <v>923.69442307692304</v>
      </c>
      <c r="ET23">
        <v>-5.5673504433086496</v>
      </c>
      <c r="EU23">
        <v>-168.81709572972821</v>
      </c>
      <c r="EV23">
        <v>12191.76538461539</v>
      </c>
      <c r="EW23">
        <v>15</v>
      </c>
      <c r="EX23">
        <v>1657546815.5</v>
      </c>
      <c r="EY23" t="s">
        <v>416</v>
      </c>
      <c r="EZ23">
        <v>1657546815.5</v>
      </c>
      <c r="FA23">
        <v>1657546815.5</v>
      </c>
      <c r="FB23">
        <v>5</v>
      </c>
      <c r="FC23">
        <v>-9.5000000000000001E-2</v>
      </c>
      <c r="FD23">
        <v>-6.0000000000000001E-3</v>
      </c>
      <c r="FE23">
        <v>-1.2669999999999999</v>
      </c>
      <c r="FF23">
        <v>0.442</v>
      </c>
      <c r="FG23">
        <v>415</v>
      </c>
      <c r="FH23">
        <v>32</v>
      </c>
      <c r="FI23">
        <v>0.47</v>
      </c>
      <c r="FJ23">
        <v>0.15</v>
      </c>
      <c r="FK23">
        <v>-5.7649807500000003</v>
      </c>
      <c r="FL23">
        <v>-18.031298499061911</v>
      </c>
      <c r="FM23">
        <v>1.857687457930407</v>
      </c>
      <c r="FN23">
        <v>0</v>
      </c>
      <c r="FO23">
        <v>923.91802941176468</v>
      </c>
      <c r="FP23">
        <v>-3.0252559278112199</v>
      </c>
      <c r="FQ23">
        <v>0.38679356747602073</v>
      </c>
      <c r="FR23">
        <v>0</v>
      </c>
      <c r="FS23">
        <v>1.1590897499999999</v>
      </c>
      <c r="FT23">
        <v>-7.6960975609799524E-3</v>
      </c>
      <c r="FU23">
        <v>1.4470098263315359E-3</v>
      </c>
      <c r="FV23">
        <v>1</v>
      </c>
      <c r="FW23">
        <v>1</v>
      </c>
      <c r="FX23">
        <v>3</v>
      </c>
      <c r="FY23" t="s">
        <v>425</v>
      </c>
      <c r="FZ23">
        <v>3.3693399999999998</v>
      </c>
      <c r="GA23">
        <v>2.8938899999999999</v>
      </c>
      <c r="GB23">
        <v>1.1272900000000001E-2</v>
      </c>
      <c r="GC23">
        <v>1.33875E-2</v>
      </c>
      <c r="GD23">
        <v>0.15068100000000001</v>
      </c>
      <c r="GE23">
        <v>0.150254</v>
      </c>
      <c r="GF23">
        <v>34121.9</v>
      </c>
      <c r="GG23">
        <v>29629.9</v>
      </c>
      <c r="GH23">
        <v>30845.1</v>
      </c>
      <c r="GI23">
        <v>27992.1</v>
      </c>
      <c r="GJ23">
        <v>34523.9</v>
      </c>
      <c r="GK23">
        <v>33573.5</v>
      </c>
      <c r="GL23">
        <v>40220.199999999997</v>
      </c>
      <c r="GM23">
        <v>39034.5</v>
      </c>
      <c r="GN23">
        <v>2.1955499999999999</v>
      </c>
      <c r="GO23">
        <v>1.5510299999999999</v>
      </c>
      <c r="GP23">
        <v>0</v>
      </c>
      <c r="GQ23">
        <v>5.8896799999999999E-2</v>
      </c>
      <c r="GR23">
        <v>999.9</v>
      </c>
      <c r="GS23">
        <v>32.893099999999997</v>
      </c>
      <c r="GT23">
        <v>46.7</v>
      </c>
      <c r="GU23">
        <v>42.3</v>
      </c>
      <c r="GV23">
        <v>38.720300000000002</v>
      </c>
      <c r="GW23">
        <v>49.279200000000003</v>
      </c>
      <c r="GX23">
        <v>41.366199999999999</v>
      </c>
      <c r="GY23">
        <v>1</v>
      </c>
      <c r="GZ23">
        <v>0.66373199999999999</v>
      </c>
      <c r="HA23">
        <v>1.7701499999999999</v>
      </c>
      <c r="HB23">
        <v>20.198499999999999</v>
      </c>
      <c r="HC23">
        <v>5.2148899999999996</v>
      </c>
      <c r="HD23">
        <v>11.974</v>
      </c>
      <c r="HE23">
        <v>4.9903500000000003</v>
      </c>
      <c r="HF23">
        <v>3.2925</v>
      </c>
      <c r="HG23">
        <v>7419.9</v>
      </c>
      <c r="HH23">
        <v>9999</v>
      </c>
      <c r="HI23">
        <v>9999</v>
      </c>
      <c r="HJ23">
        <v>756.2</v>
      </c>
      <c r="HK23">
        <v>4.9713200000000004</v>
      </c>
      <c r="HL23">
        <v>1.8745400000000001</v>
      </c>
      <c r="HM23">
        <v>1.87086</v>
      </c>
      <c r="HN23">
        <v>1.8705700000000001</v>
      </c>
      <c r="HO23">
        <v>1.875</v>
      </c>
      <c r="HP23">
        <v>1.8717999999999999</v>
      </c>
      <c r="HQ23">
        <v>1.8672299999999999</v>
      </c>
      <c r="HR23">
        <v>1.8782000000000001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-1.2669999999999999</v>
      </c>
      <c r="IG23">
        <v>0.4415</v>
      </c>
      <c r="IH23">
        <v>-1.2673999999998951</v>
      </c>
      <c r="II23">
        <v>0</v>
      </c>
      <c r="IJ23">
        <v>0</v>
      </c>
      <c r="IK23">
        <v>0</v>
      </c>
      <c r="IL23">
        <v>0.44153999999999982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133.9</v>
      </c>
      <c r="IU23">
        <v>133.9</v>
      </c>
      <c r="IV23">
        <v>0.26733400000000002</v>
      </c>
      <c r="IW23">
        <v>2.67334</v>
      </c>
      <c r="IX23">
        <v>1.49902</v>
      </c>
      <c r="IY23">
        <v>2.2839399999999999</v>
      </c>
      <c r="IZ23">
        <v>1.69678</v>
      </c>
      <c r="JA23">
        <v>2.3913600000000002</v>
      </c>
      <c r="JB23">
        <v>46.8264</v>
      </c>
      <c r="JC23">
        <v>13.238899999999999</v>
      </c>
      <c r="JD23">
        <v>18</v>
      </c>
      <c r="JE23">
        <v>607.84400000000005</v>
      </c>
      <c r="JF23">
        <v>277.90699999999998</v>
      </c>
      <c r="JG23">
        <v>30.000399999999999</v>
      </c>
      <c r="JH23">
        <v>35.820099999999996</v>
      </c>
      <c r="JI23">
        <v>30.000499999999999</v>
      </c>
      <c r="JJ23">
        <v>35.576900000000002</v>
      </c>
      <c r="JK23">
        <v>35.568600000000004</v>
      </c>
      <c r="JL23">
        <v>5.4265699999999999</v>
      </c>
      <c r="JM23">
        <v>0</v>
      </c>
      <c r="JN23">
        <v>0</v>
      </c>
      <c r="JO23">
        <v>30</v>
      </c>
      <c r="JP23">
        <v>60.278700000000001</v>
      </c>
      <c r="JQ23">
        <v>32.076799999999999</v>
      </c>
      <c r="JR23">
        <v>98.314999999999998</v>
      </c>
      <c r="JS23">
        <v>98.288399999999996</v>
      </c>
    </row>
    <row r="24" spans="1:279" x14ac:dyDescent="0.2">
      <c r="A24">
        <v>9</v>
      </c>
      <c r="B24">
        <v>1657554852.5</v>
      </c>
      <c r="C24">
        <v>32</v>
      </c>
      <c r="D24" t="s">
        <v>436</v>
      </c>
      <c r="E24" t="s">
        <v>437</v>
      </c>
      <c r="F24">
        <v>4</v>
      </c>
      <c r="G24">
        <v>1657554850.1875</v>
      </c>
      <c r="H24">
        <f t="shared" si="0"/>
        <v>1.2825986472185973E-3</v>
      </c>
      <c r="I24">
        <f t="shared" si="1"/>
        <v>1.2825986472185973</v>
      </c>
      <c r="J24">
        <f t="shared" si="2"/>
        <v>-0.51284528297296372</v>
      </c>
      <c r="K24">
        <f t="shared" si="3"/>
        <v>41.928024999999998</v>
      </c>
      <c r="L24">
        <f t="shared" si="4"/>
        <v>50.594219105773</v>
      </c>
      <c r="M24">
        <f t="shared" si="5"/>
        <v>5.1153591461051482</v>
      </c>
      <c r="N24">
        <f t="shared" si="6"/>
        <v>4.2391583456103321</v>
      </c>
      <c r="O24">
        <f t="shared" si="7"/>
        <v>8.4950792816252313E-2</v>
      </c>
      <c r="P24">
        <f t="shared" si="8"/>
        <v>2.7676021352196569</v>
      </c>
      <c r="Q24">
        <f t="shared" si="9"/>
        <v>8.3528332378781725E-2</v>
      </c>
      <c r="R24">
        <f t="shared" si="10"/>
        <v>5.2331026154492713E-2</v>
      </c>
      <c r="S24">
        <f t="shared" si="11"/>
        <v>194.44070886254337</v>
      </c>
      <c r="T24">
        <f t="shared" si="12"/>
        <v>34.626403747800282</v>
      </c>
      <c r="U24">
        <f t="shared" si="13"/>
        <v>33.842812499999987</v>
      </c>
      <c r="V24">
        <f t="shared" si="14"/>
        <v>5.2963410365685846</v>
      </c>
      <c r="W24">
        <f t="shared" si="15"/>
        <v>72.287415660944603</v>
      </c>
      <c r="X24">
        <f t="shared" si="16"/>
        <v>3.813783051637154</v>
      </c>
      <c r="Y24">
        <f t="shared" si="17"/>
        <v>5.2758602818576934</v>
      </c>
      <c r="Z24">
        <f t="shared" si="18"/>
        <v>1.4825579849314305</v>
      </c>
      <c r="AA24">
        <f t="shared" si="19"/>
        <v>-56.56260034234014</v>
      </c>
      <c r="AB24">
        <f t="shared" si="20"/>
        <v>-10.349368200950677</v>
      </c>
      <c r="AC24">
        <f t="shared" si="21"/>
        <v>-0.86322098745925946</v>
      </c>
      <c r="AD24">
        <f t="shared" si="22"/>
        <v>126.66551933179328</v>
      </c>
      <c r="AE24">
        <f t="shared" si="23"/>
        <v>8.4635429162111588</v>
      </c>
      <c r="AF24">
        <f t="shared" si="24"/>
        <v>1.3034821659480125</v>
      </c>
      <c r="AG24">
        <f t="shared" si="25"/>
        <v>-0.51284528297296372</v>
      </c>
      <c r="AH24">
        <v>52.680306901813317</v>
      </c>
      <c r="AI24">
        <v>46.574409090909079</v>
      </c>
      <c r="AJ24">
        <v>1.6557003826630341</v>
      </c>
      <c r="AK24">
        <v>65.456368635781445</v>
      </c>
      <c r="AL24">
        <f t="shared" si="26"/>
        <v>1.2825986472185973</v>
      </c>
      <c r="AM24">
        <v>36.572232023728532</v>
      </c>
      <c r="AN24">
        <v>37.713125174825201</v>
      </c>
      <c r="AO24">
        <v>-3.860862099972216E-4</v>
      </c>
      <c r="AP24">
        <v>87.826040108385101</v>
      </c>
      <c r="AQ24">
        <v>84</v>
      </c>
      <c r="AR24">
        <v>13</v>
      </c>
      <c r="AS24">
        <f t="shared" si="27"/>
        <v>1</v>
      </c>
      <c r="AT24">
        <f t="shared" si="28"/>
        <v>0</v>
      </c>
      <c r="AU24">
        <f t="shared" si="29"/>
        <v>47215.622785150706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1009.582424799245</v>
      </c>
      <c r="BI24">
        <f t="shared" si="33"/>
        <v>-0.51284528297296372</v>
      </c>
      <c r="BJ24" t="e">
        <f t="shared" si="34"/>
        <v>#DIV/0!</v>
      </c>
      <c r="BK24">
        <f t="shared" si="35"/>
        <v>-5.0797762557618098E-4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1200.0912499999999</v>
      </c>
      <c r="CQ24">
        <f t="shared" si="47"/>
        <v>1009.582424799245</v>
      </c>
      <c r="CR24">
        <f t="shared" si="48"/>
        <v>0.84125471692193832</v>
      </c>
      <c r="CS24">
        <f t="shared" si="49"/>
        <v>0.16202160365934123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1657554850.1875</v>
      </c>
      <c r="CZ24">
        <v>41.928024999999998</v>
      </c>
      <c r="DA24">
        <v>49.787812500000001</v>
      </c>
      <c r="DB24">
        <v>37.7207875</v>
      </c>
      <c r="DC24">
        <v>36.563425000000002</v>
      </c>
      <c r="DD24">
        <v>43.195425</v>
      </c>
      <c r="DE24">
        <v>37.279249999999998</v>
      </c>
      <c r="DF24">
        <v>650.26149999999996</v>
      </c>
      <c r="DG24">
        <v>101.0055</v>
      </c>
      <c r="DH24">
        <v>0.10010527499999999</v>
      </c>
      <c r="DI24">
        <v>33.773449999999997</v>
      </c>
      <c r="DJ24">
        <v>999.9</v>
      </c>
      <c r="DK24">
        <v>33.842812499999987</v>
      </c>
      <c r="DL24">
        <v>0</v>
      </c>
      <c r="DM24">
        <v>0</v>
      </c>
      <c r="DN24">
        <v>9013.5137500000001</v>
      </c>
      <c r="DO24">
        <v>0</v>
      </c>
      <c r="DP24">
        <v>949.64350000000013</v>
      </c>
      <c r="DQ24">
        <v>-7.8598100000000004</v>
      </c>
      <c r="DR24">
        <v>43.571550000000002</v>
      </c>
      <c r="DS24">
        <v>51.677325000000003</v>
      </c>
      <c r="DT24">
        <v>1.1573549999999999</v>
      </c>
      <c r="DU24">
        <v>49.787812500000001</v>
      </c>
      <c r="DV24">
        <v>36.563425000000002</v>
      </c>
      <c r="DW24">
        <v>3.8100075000000002</v>
      </c>
      <c r="DX24">
        <v>3.69310625</v>
      </c>
      <c r="DY24">
        <v>28.068437500000002</v>
      </c>
      <c r="DZ24">
        <v>27.534675</v>
      </c>
      <c r="EA24">
        <v>1200.0912499999999</v>
      </c>
      <c r="EB24">
        <v>0.95800174999999999</v>
      </c>
      <c r="EC24">
        <v>4.1998387499999998E-2</v>
      </c>
      <c r="ED24">
        <v>0</v>
      </c>
      <c r="EE24">
        <v>922.47037499999999</v>
      </c>
      <c r="EF24">
        <v>5.0001600000000002</v>
      </c>
      <c r="EG24">
        <v>12091.487499999999</v>
      </c>
      <c r="EH24">
        <v>9515.9</v>
      </c>
      <c r="EI24">
        <v>47.577749999999988</v>
      </c>
      <c r="EJ24">
        <v>50.061999999999998</v>
      </c>
      <c r="EK24">
        <v>48.66375</v>
      </c>
      <c r="EL24">
        <v>48.882750000000001</v>
      </c>
      <c r="EM24">
        <v>49.343499999999999</v>
      </c>
      <c r="EN24">
        <v>1144.8987500000001</v>
      </c>
      <c r="EO24">
        <v>50.192500000000003</v>
      </c>
      <c r="EP24">
        <v>0</v>
      </c>
      <c r="EQ24">
        <v>959441.70000004768</v>
      </c>
      <c r="ER24">
        <v>0</v>
      </c>
      <c r="ES24">
        <v>923.18352000000004</v>
      </c>
      <c r="ET24">
        <v>-8.2803076893033154</v>
      </c>
      <c r="EU24">
        <v>-1151.6230780349949</v>
      </c>
      <c r="EV24">
        <v>12138.564</v>
      </c>
      <c r="EW24">
        <v>15</v>
      </c>
      <c r="EX24">
        <v>1657546815.5</v>
      </c>
      <c r="EY24" t="s">
        <v>416</v>
      </c>
      <c r="EZ24">
        <v>1657546815.5</v>
      </c>
      <c r="FA24">
        <v>1657546815.5</v>
      </c>
      <c r="FB24">
        <v>5</v>
      </c>
      <c r="FC24">
        <v>-9.5000000000000001E-2</v>
      </c>
      <c r="FD24">
        <v>-6.0000000000000001E-3</v>
      </c>
      <c r="FE24">
        <v>-1.2669999999999999</v>
      </c>
      <c r="FF24">
        <v>0.442</v>
      </c>
      <c r="FG24">
        <v>415</v>
      </c>
      <c r="FH24">
        <v>32</v>
      </c>
      <c r="FI24">
        <v>0.47</v>
      </c>
      <c r="FJ24">
        <v>0.15</v>
      </c>
      <c r="FK24">
        <v>-6.8386197560975601</v>
      </c>
      <c r="FL24">
        <v>-9.5991474564460013</v>
      </c>
      <c r="FM24">
        <v>1.008439237083814</v>
      </c>
      <c r="FN24">
        <v>0</v>
      </c>
      <c r="FO24">
        <v>923.55497058823528</v>
      </c>
      <c r="FP24">
        <v>-5.7656990176772416</v>
      </c>
      <c r="FQ24">
        <v>0.62489436685185862</v>
      </c>
      <c r="FR24">
        <v>0</v>
      </c>
      <c r="FS24">
        <v>1.1583807317073169</v>
      </c>
      <c r="FT24">
        <v>-4.469477351916426E-3</v>
      </c>
      <c r="FU24">
        <v>1.0978413192102841E-3</v>
      </c>
      <c r="FV24">
        <v>1</v>
      </c>
      <c r="FW24">
        <v>1</v>
      </c>
      <c r="FX24">
        <v>3</v>
      </c>
      <c r="FY24" t="s">
        <v>425</v>
      </c>
      <c r="FZ24">
        <v>3.3692199999999999</v>
      </c>
      <c r="GA24">
        <v>2.89384</v>
      </c>
      <c r="GB24">
        <v>1.3047400000000001E-2</v>
      </c>
      <c r="GC24">
        <v>1.52575E-2</v>
      </c>
      <c r="GD24">
        <v>0.15063399999999999</v>
      </c>
      <c r="GE24">
        <v>0.15020700000000001</v>
      </c>
      <c r="GF24">
        <v>34060.400000000001</v>
      </c>
      <c r="GG24">
        <v>29572.9</v>
      </c>
      <c r="GH24">
        <v>30844.799999999999</v>
      </c>
      <c r="GI24">
        <v>27991.3</v>
      </c>
      <c r="GJ24">
        <v>34525.800000000003</v>
      </c>
      <c r="GK24">
        <v>33574.1</v>
      </c>
      <c r="GL24">
        <v>40220.1</v>
      </c>
      <c r="GM24">
        <v>39032.9</v>
      </c>
      <c r="GN24">
        <v>2.1956500000000001</v>
      </c>
      <c r="GO24">
        <v>1.5508999999999999</v>
      </c>
      <c r="GP24">
        <v>0</v>
      </c>
      <c r="GQ24">
        <v>5.8636099999999997E-2</v>
      </c>
      <c r="GR24">
        <v>999.9</v>
      </c>
      <c r="GS24">
        <v>32.891100000000002</v>
      </c>
      <c r="GT24">
        <v>46.7</v>
      </c>
      <c r="GU24">
        <v>42.3</v>
      </c>
      <c r="GV24">
        <v>38.7181</v>
      </c>
      <c r="GW24">
        <v>49.849200000000003</v>
      </c>
      <c r="GX24">
        <v>41.762799999999999</v>
      </c>
      <c r="GY24">
        <v>1</v>
      </c>
      <c r="GZ24">
        <v>0.66407000000000005</v>
      </c>
      <c r="HA24">
        <v>1.7718400000000001</v>
      </c>
      <c r="HB24">
        <v>20.198499999999999</v>
      </c>
      <c r="HC24">
        <v>5.2151899999999998</v>
      </c>
      <c r="HD24">
        <v>11.974</v>
      </c>
      <c r="HE24">
        <v>4.9903500000000003</v>
      </c>
      <c r="HF24">
        <v>3.29243</v>
      </c>
      <c r="HG24">
        <v>7419.9</v>
      </c>
      <c r="HH24">
        <v>9999</v>
      </c>
      <c r="HI24">
        <v>9999</v>
      </c>
      <c r="HJ24">
        <v>756.2</v>
      </c>
      <c r="HK24">
        <v>4.9713200000000004</v>
      </c>
      <c r="HL24">
        <v>1.8745400000000001</v>
      </c>
      <c r="HM24">
        <v>1.87087</v>
      </c>
      <c r="HN24">
        <v>1.8705700000000001</v>
      </c>
      <c r="HO24">
        <v>1.875</v>
      </c>
      <c r="HP24">
        <v>1.8717999999999999</v>
      </c>
      <c r="HQ24">
        <v>1.8672299999999999</v>
      </c>
      <c r="HR24">
        <v>1.8782000000000001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-1.2669999999999999</v>
      </c>
      <c r="IG24">
        <v>0.4415</v>
      </c>
      <c r="IH24">
        <v>-1.2673999999998951</v>
      </c>
      <c r="II24">
        <v>0</v>
      </c>
      <c r="IJ24">
        <v>0</v>
      </c>
      <c r="IK24">
        <v>0</v>
      </c>
      <c r="IL24">
        <v>0.44153999999999982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133.9</v>
      </c>
      <c r="IU24">
        <v>133.9</v>
      </c>
      <c r="IV24">
        <v>0.28198200000000001</v>
      </c>
      <c r="IW24">
        <v>2.677</v>
      </c>
      <c r="IX24">
        <v>1.49902</v>
      </c>
      <c r="IY24">
        <v>2.2839399999999999</v>
      </c>
      <c r="IZ24">
        <v>1.69678</v>
      </c>
      <c r="JA24">
        <v>2.3095699999999999</v>
      </c>
      <c r="JB24">
        <v>46.8264</v>
      </c>
      <c r="JC24">
        <v>13.221399999999999</v>
      </c>
      <c r="JD24">
        <v>18</v>
      </c>
      <c r="JE24">
        <v>607.96</v>
      </c>
      <c r="JF24">
        <v>277.86399999999998</v>
      </c>
      <c r="JG24">
        <v>30.000499999999999</v>
      </c>
      <c r="JH24">
        <v>35.823700000000002</v>
      </c>
      <c r="JI24">
        <v>30.000599999999999</v>
      </c>
      <c r="JJ24">
        <v>35.581400000000002</v>
      </c>
      <c r="JK24">
        <v>35.572499999999998</v>
      </c>
      <c r="JL24">
        <v>5.7247399999999997</v>
      </c>
      <c r="JM24">
        <v>0</v>
      </c>
      <c r="JN24">
        <v>0</v>
      </c>
      <c r="JO24">
        <v>30</v>
      </c>
      <c r="JP24">
        <v>66.957499999999996</v>
      </c>
      <c r="JQ24">
        <v>32.076799999999999</v>
      </c>
      <c r="JR24">
        <v>98.314499999999995</v>
      </c>
      <c r="JS24">
        <v>98.284899999999993</v>
      </c>
    </row>
    <row r="25" spans="1:279" x14ac:dyDescent="0.2">
      <c r="A25">
        <v>10</v>
      </c>
      <c r="B25">
        <v>1657554856.5</v>
      </c>
      <c r="C25">
        <v>36</v>
      </c>
      <c r="D25" t="s">
        <v>438</v>
      </c>
      <c r="E25" t="s">
        <v>439</v>
      </c>
      <c r="F25">
        <v>4</v>
      </c>
      <c r="G25">
        <v>1657554854.5</v>
      </c>
      <c r="H25">
        <f t="shared" si="0"/>
        <v>1.2562186020020935E-3</v>
      </c>
      <c r="I25">
        <f t="shared" si="1"/>
        <v>1.2562186020020936</v>
      </c>
      <c r="J25">
        <f t="shared" si="2"/>
        <v>-0.47240180435980644</v>
      </c>
      <c r="K25">
        <f t="shared" si="3"/>
        <v>48.868228571428567</v>
      </c>
      <c r="L25">
        <f t="shared" si="4"/>
        <v>56.798308517381209</v>
      </c>
      <c r="M25">
        <f t="shared" si="5"/>
        <v>5.7426264206254576</v>
      </c>
      <c r="N25">
        <f t="shared" si="6"/>
        <v>4.9408510191385639</v>
      </c>
      <c r="O25">
        <f t="shared" si="7"/>
        <v>8.3093748787768387E-2</v>
      </c>
      <c r="P25">
        <f t="shared" si="8"/>
        <v>2.7611924126302574</v>
      </c>
      <c r="Q25">
        <f t="shared" si="9"/>
        <v>8.1729157409690056E-2</v>
      </c>
      <c r="R25">
        <f t="shared" si="10"/>
        <v>5.1201459805835049E-2</v>
      </c>
      <c r="S25">
        <f t="shared" si="11"/>
        <v>194.42631132680845</v>
      </c>
      <c r="T25">
        <f t="shared" si="12"/>
        <v>34.632348899668209</v>
      </c>
      <c r="U25">
        <f t="shared" si="13"/>
        <v>33.841599999999993</v>
      </c>
      <c r="V25">
        <f t="shared" si="14"/>
        <v>5.2959824272210563</v>
      </c>
      <c r="W25">
        <f t="shared" si="15"/>
        <v>72.264526070506534</v>
      </c>
      <c r="X25">
        <f t="shared" si="16"/>
        <v>3.8119349028659113</v>
      </c>
      <c r="Y25">
        <f t="shared" si="17"/>
        <v>5.2749739189415141</v>
      </c>
      <c r="Z25">
        <f t="shared" si="18"/>
        <v>1.484047524355145</v>
      </c>
      <c r="AA25">
        <f t="shared" si="19"/>
        <v>-55.399240348292324</v>
      </c>
      <c r="AB25">
        <f t="shared" si="20"/>
        <v>-10.592552286383606</v>
      </c>
      <c r="AC25">
        <f t="shared" si="21"/>
        <v>-0.88553717044739766</v>
      </c>
      <c r="AD25">
        <f t="shared" si="22"/>
        <v>127.54898152168511</v>
      </c>
      <c r="AE25">
        <f t="shared" si="23"/>
        <v>8.7346219033731654</v>
      </c>
      <c r="AF25">
        <f t="shared" si="24"/>
        <v>1.3000780648747137</v>
      </c>
      <c r="AG25">
        <f t="shared" si="25"/>
        <v>-0.47240180435980644</v>
      </c>
      <c r="AH25">
        <v>59.632020540630947</v>
      </c>
      <c r="AI25">
        <v>53.327297575757562</v>
      </c>
      <c r="AJ25">
        <v>1.695966665689232</v>
      </c>
      <c r="AK25">
        <v>65.456368635781445</v>
      </c>
      <c r="AL25">
        <f t="shared" si="26"/>
        <v>1.2562186020020936</v>
      </c>
      <c r="AM25">
        <v>36.555292176889807</v>
      </c>
      <c r="AN25">
        <v>37.697381118881133</v>
      </c>
      <c r="AO25">
        <v>-5.0017054299414127E-3</v>
      </c>
      <c r="AP25">
        <v>87.826040108385101</v>
      </c>
      <c r="AQ25">
        <v>83</v>
      </c>
      <c r="AR25">
        <v>13</v>
      </c>
      <c r="AS25">
        <f t="shared" si="27"/>
        <v>1</v>
      </c>
      <c r="AT25">
        <f t="shared" si="28"/>
        <v>0</v>
      </c>
      <c r="AU25">
        <f t="shared" si="29"/>
        <v>47040.364414474636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1009.5069426563776</v>
      </c>
      <c r="BI25">
        <f t="shared" si="33"/>
        <v>-0.47240180435980644</v>
      </c>
      <c r="BJ25" t="e">
        <f t="shared" si="34"/>
        <v>#DIV/0!</v>
      </c>
      <c r="BK25">
        <f t="shared" si="35"/>
        <v>-4.6795300200387581E-4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1200.001428571429</v>
      </c>
      <c r="CQ25">
        <f t="shared" si="47"/>
        <v>1009.5069426563776</v>
      </c>
      <c r="CR25">
        <f t="shared" si="48"/>
        <v>0.84125478405319054</v>
      </c>
      <c r="CS25">
        <f t="shared" si="49"/>
        <v>0.16202173322265792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1657554854.5</v>
      </c>
      <c r="CZ25">
        <v>48.868228571428567</v>
      </c>
      <c r="DA25">
        <v>56.985799999999998</v>
      </c>
      <c r="DB25">
        <v>37.702514285714287</v>
      </c>
      <c r="DC25">
        <v>36.548228571428567</v>
      </c>
      <c r="DD25">
        <v>50.135628571428583</v>
      </c>
      <c r="DE25">
        <v>37.26097142857143</v>
      </c>
      <c r="DF25">
        <v>650.30442857142862</v>
      </c>
      <c r="DG25">
        <v>101.0054285714286</v>
      </c>
      <c r="DH25">
        <v>0.10016014285714291</v>
      </c>
      <c r="DI25">
        <v>33.770442857142861</v>
      </c>
      <c r="DJ25">
        <v>999.89999999999986</v>
      </c>
      <c r="DK25">
        <v>33.841599999999993</v>
      </c>
      <c r="DL25">
        <v>0</v>
      </c>
      <c r="DM25">
        <v>0</v>
      </c>
      <c r="DN25">
        <v>8979.4628571428584</v>
      </c>
      <c r="DO25">
        <v>0</v>
      </c>
      <c r="DP25">
        <v>602.84657142857145</v>
      </c>
      <c r="DQ25">
        <v>-8.1175657142857141</v>
      </c>
      <c r="DR25">
        <v>50.782857142857146</v>
      </c>
      <c r="DS25">
        <v>59.147528571428573</v>
      </c>
      <c r="DT25">
        <v>1.154292857142857</v>
      </c>
      <c r="DU25">
        <v>56.985799999999998</v>
      </c>
      <c r="DV25">
        <v>36.548228571428567</v>
      </c>
      <c r="DW25">
        <v>3.8081614285714291</v>
      </c>
      <c r="DX25">
        <v>3.69157</v>
      </c>
      <c r="DY25">
        <v>28.060114285714288</v>
      </c>
      <c r="DZ25">
        <v>27.527557142857141</v>
      </c>
      <c r="EA25">
        <v>1200.001428571429</v>
      </c>
      <c r="EB25">
        <v>0.95800085714285721</v>
      </c>
      <c r="EC25">
        <v>4.1999342857142859E-2</v>
      </c>
      <c r="ED25">
        <v>0</v>
      </c>
      <c r="EE25">
        <v>921.87585714285717</v>
      </c>
      <c r="EF25">
        <v>5.0001600000000002</v>
      </c>
      <c r="EG25">
        <v>11837.78571428571</v>
      </c>
      <c r="EH25">
        <v>9515.1971428571414</v>
      </c>
      <c r="EI25">
        <v>47.553285714285721</v>
      </c>
      <c r="EJ25">
        <v>50.071000000000012</v>
      </c>
      <c r="EK25">
        <v>48.732000000000014</v>
      </c>
      <c r="EL25">
        <v>48.87471428571429</v>
      </c>
      <c r="EM25">
        <v>49.357000000000014</v>
      </c>
      <c r="EN25">
        <v>1144.81</v>
      </c>
      <c r="EO25">
        <v>50.191428571428567</v>
      </c>
      <c r="EP25">
        <v>0</v>
      </c>
      <c r="EQ25">
        <v>959445.29999995232</v>
      </c>
      <c r="ER25">
        <v>0</v>
      </c>
      <c r="ES25">
        <v>922.68852000000015</v>
      </c>
      <c r="ET25">
        <v>-8.9463076824446564</v>
      </c>
      <c r="EU25">
        <v>-1733.6153837039269</v>
      </c>
      <c r="EV25">
        <v>12038.147999999999</v>
      </c>
      <c r="EW25">
        <v>15</v>
      </c>
      <c r="EX25">
        <v>1657546815.5</v>
      </c>
      <c r="EY25" t="s">
        <v>416</v>
      </c>
      <c r="EZ25">
        <v>1657546815.5</v>
      </c>
      <c r="FA25">
        <v>1657546815.5</v>
      </c>
      <c r="FB25">
        <v>5</v>
      </c>
      <c r="FC25">
        <v>-9.5000000000000001E-2</v>
      </c>
      <c r="FD25">
        <v>-6.0000000000000001E-3</v>
      </c>
      <c r="FE25">
        <v>-1.2669999999999999</v>
      </c>
      <c r="FF25">
        <v>0.442</v>
      </c>
      <c r="FG25">
        <v>415</v>
      </c>
      <c r="FH25">
        <v>32</v>
      </c>
      <c r="FI25">
        <v>0.47</v>
      </c>
      <c r="FJ25">
        <v>0.15</v>
      </c>
      <c r="FK25">
        <v>-7.3972604999999998</v>
      </c>
      <c r="FL25">
        <v>-5.8702297936209868</v>
      </c>
      <c r="FM25">
        <v>0.58530411711327479</v>
      </c>
      <c r="FN25">
        <v>0</v>
      </c>
      <c r="FO25">
        <v>923.17023529411779</v>
      </c>
      <c r="FP25">
        <v>-7.68458365761275</v>
      </c>
      <c r="FQ25">
        <v>0.78601556857892163</v>
      </c>
      <c r="FR25">
        <v>0</v>
      </c>
      <c r="FS25">
        <v>1.15757025</v>
      </c>
      <c r="FT25">
        <v>-7.2061913696068554E-3</v>
      </c>
      <c r="FU25">
        <v>1.445265524912314E-3</v>
      </c>
      <c r="FV25">
        <v>1</v>
      </c>
      <c r="FW25">
        <v>1</v>
      </c>
      <c r="FX25">
        <v>3</v>
      </c>
      <c r="FY25" t="s">
        <v>425</v>
      </c>
      <c r="FZ25">
        <v>3.3692500000000001</v>
      </c>
      <c r="GA25">
        <v>2.8937300000000001</v>
      </c>
      <c r="GB25">
        <v>1.48494E-2</v>
      </c>
      <c r="GC25">
        <v>1.7150499999999999E-2</v>
      </c>
      <c r="GD25">
        <v>0.150586</v>
      </c>
      <c r="GE25">
        <v>0.150169</v>
      </c>
      <c r="GF25">
        <v>33997.699999999997</v>
      </c>
      <c r="GG25">
        <v>29516.3</v>
      </c>
      <c r="GH25">
        <v>30844.3</v>
      </c>
      <c r="GI25">
        <v>27991.5</v>
      </c>
      <c r="GJ25">
        <v>34527.1</v>
      </c>
      <c r="GK25">
        <v>33575.5</v>
      </c>
      <c r="GL25">
        <v>40219.300000000003</v>
      </c>
      <c r="GM25">
        <v>39032.9</v>
      </c>
      <c r="GN25">
        <v>2.1966700000000001</v>
      </c>
      <c r="GO25">
        <v>1.5510999999999999</v>
      </c>
      <c r="GP25">
        <v>0</v>
      </c>
      <c r="GQ25">
        <v>5.8766499999999999E-2</v>
      </c>
      <c r="GR25">
        <v>999.9</v>
      </c>
      <c r="GS25">
        <v>32.8902</v>
      </c>
      <c r="GT25">
        <v>46.6</v>
      </c>
      <c r="GU25">
        <v>42.4</v>
      </c>
      <c r="GV25">
        <v>38.840600000000002</v>
      </c>
      <c r="GW25">
        <v>49.609200000000001</v>
      </c>
      <c r="GX25">
        <v>41.658700000000003</v>
      </c>
      <c r="GY25">
        <v>1</v>
      </c>
      <c r="GZ25">
        <v>0.664439</v>
      </c>
      <c r="HA25">
        <v>1.77278</v>
      </c>
      <c r="HB25">
        <v>20.198399999999999</v>
      </c>
      <c r="HC25">
        <v>5.2156399999999996</v>
      </c>
      <c r="HD25">
        <v>11.974</v>
      </c>
      <c r="HE25">
        <v>4.9907500000000002</v>
      </c>
      <c r="HF25">
        <v>3.2925800000000001</v>
      </c>
      <c r="HG25">
        <v>7420.1</v>
      </c>
      <c r="HH25">
        <v>9999</v>
      </c>
      <c r="HI25">
        <v>9999</v>
      </c>
      <c r="HJ25">
        <v>756.2</v>
      </c>
      <c r="HK25">
        <v>4.9713099999999999</v>
      </c>
      <c r="HL25">
        <v>1.8745400000000001</v>
      </c>
      <c r="HM25">
        <v>1.87087</v>
      </c>
      <c r="HN25">
        <v>1.8705700000000001</v>
      </c>
      <c r="HO25">
        <v>1.875</v>
      </c>
      <c r="HP25">
        <v>1.8717999999999999</v>
      </c>
      <c r="HQ25">
        <v>1.86724</v>
      </c>
      <c r="HR25">
        <v>1.87819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-1.2669999999999999</v>
      </c>
      <c r="IG25">
        <v>0.4415</v>
      </c>
      <c r="IH25">
        <v>-1.2673999999998951</v>
      </c>
      <c r="II25">
        <v>0</v>
      </c>
      <c r="IJ25">
        <v>0</v>
      </c>
      <c r="IK25">
        <v>0</v>
      </c>
      <c r="IL25">
        <v>0.44153999999999982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134</v>
      </c>
      <c r="IU25">
        <v>134</v>
      </c>
      <c r="IV25">
        <v>0.29663099999999998</v>
      </c>
      <c r="IW25">
        <v>2.67578</v>
      </c>
      <c r="IX25">
        <v>1.49902</v>
      </c>
      <c r="IY25">
        <v>2.2839399999999999</v>
      </c>
      <c r="IZ25">
        <v>1.69678</v>
      </c>
      <c r="JA25">
        <v>2.2448700000000001</v>
      </c>
      <c r="JB25">
        <v>46.8264</v>
      </c>
      <c r="JC25">
        <v>13.221399999999999</v>
      </c>
      <c r="JD25">
        <v>18</v>
      </c>
      <c r="JE25">
        <v>608.75199999999995</v>
      </c>
      <c r="JF25">
        <v>277.97699999999998</v>
      </c>
      <c r="JG25">
        <v>30.000399999999999</v>
      </c>
      <c r="JH25">
        <v>35.826999999999998</v>
      </c>
      <c r="JI25">
        <v>30.000499999999999</v>
      </c>
      <c r="JJ25">
        <v>35.585099999999997</v>
      </c>
      <c r="JK25">
        <v>35.576599999999999</v>
      </c>
      <c r="JL25">
        <v>6.0228099999999998</v>
      </c>
      <c r="JM25">
        <v>0</v>
      </c>
      <c r="JN25">
        <v>0</v>
      </c>
      <c r="JO25">
        <v>30</v>
      </c>
      <c r="JP25">
        <v>73.661000000000001</v>
      </c>
      <c r="JQ25">
        <v>32.076799999999999</v>
      </c>
      <c r="JR25">
        <v>98.312700000000007</v>
      </c>
      <c r="JS25">
        <v>98.2851</v>
      </c>
    </row>
    <row r="26" spans="1:279" x14ac:dyDescent="0.2">
      <c r="A26">
        <v>11</v>
      </c>
      <c r="B26">
        <v>1657554860.5</v>
      </c>
      <c r="C26">
        <v>40</v>
      </c>
      <c r="D26" t="s">
        <v>440</v>
      </c>
      <c r="E26" t="s">
        <v>441</v>
      </c>
      <c r="F26">
        <v>4</v>
      </c>
      <c r="G26">
        <v>1657554858.1875</v>
      </c>
      <c r="H26">
        <f t="shared" si="0"/>
        <v>1.2724639345297654E-3</v>
      </c>
      <c r="I26">
        <f t="shared" si="1"/>
        <v>1.2724639345297653</v>
      </c>
      <c r="J26">
        <f t="shared" si="2"/>
        <v>-0.24989606321433699</v>
      </c>
      <c r="K26">
        <f t="shared" si="3"/>
        <v>54.878225</v>
      </c>
      <c r="L26">
        <f t="shared" si="4"/>
        <v>58.311098467574546</v>
      </c>
      <c r="M26">
        <f t="shared" si="5"/>
        <v>5.8955010944844544</v>
      </c>
      <c r="N26">
        <f t="shared" si="6"/>
        <v>5.5484229255391968</v>
      </c>
      <c r="O26">
        <f t="shared" si="7"/>
        <v>8.4105304654161647E-2</v>
      </c>
      <c r="P26">
        <f t="shared" si="8"/>
        <v>2.765571242199043</v>
      </c>
      <c r="Q26">
        <f t="shared" si="9"/>
        <v>8.2709761597265272E-2</v>
      </c>
      <c r="R26">
        <f t="shared" si="10"/>
        <v>5.1817056163407343E-2</v>
      </c>
      <c r="S26">
        <f t="shared" si="11"/>
        <v>194.4246041125304</v>
      </c>
      <c r="T26">
        <f t="shared" si="12"/>
        <v>34.622103824880902</v>
      </c>
      <c r="U26">
        <f t="shared" si="13"/>
        <v>33.8410875</v>
      </c>
      <c r="V26">
        <f t="shared" si="14"/>
        <v>5.2958308564234322</v>
      </c>
      <c r="W26">
        <f t="shared" si="15"/>
        <v>72.254174713733505</v>
      </c>
      <c r="X26">
        <f t="shared" si="16"/>
        <v>3.8104215521471581</v>
      </c>
      <c r="Y26">
        <f t="shared" si="17"/>
        <v>5.2736351459881847</v>
      </c>
      <c r="Z26">
        <f t="shared" si="18"/>
        <v>1.4854093042762742</v>
      </c>
      <c r="AA26">
        <f t="shared" si="19"/>
        <v>-56.115659512762655</v>
      </c>
      <c r="AB26">
        <f t="shared" si="20"/>
        <v>-11.210266537609144</v>
      </c>
      <c r="AC26">
        <f t="shared" si="21"/>
        <v>-0.93567107699448504</v>
      </c>
      <c r="AD26">
        <f t="shared" si="22"/>
        <v>126.16300698516413</v>
      </c>
      <c r="AE26">
        <f t="shared" si="23"/>
        <v>8.8730569009067892</v>
      </c>
      <c r="AF26">
        <f t="shared" si="24"/>
        <v>1.2999434590838284</v>
      </c>
      <c r="AG26">
        <f t="shared" si="25"/>
        <v>-0.24989606321433699</v>
      </c>
      <c r="AH26">
        <v>66.54391133297031</v>
      </c>
      <c r="AI26">
        <v>60.079446666666627</v>
      </c>
      <c r="AJ26">
        <v>1.682477282217901</v>
      </c>
      <c r="AK26">
        <v>65.456368635781445</v>
      </c>
      <c r="AL26">
        <f t="shared" si="26"/>
        <v>1.2724639345297653</v>
      </c>
      <c r="AM26">
        <v>36.543456804915273</v>
      </c>
      <c r="AN26">
        <v>37.678953146853168</v>
      </c>
      <c r="AO26">
        <v>-1.0540984477669141E-3</v>
      </c>
      <c r="AP26">
        <v>87.826040108385101</v>
      </c>
      <c r="AQ26">
        <v>84</v>
      </c>
      <c r="AR26">
        <v>13</v>
      </c>
      <c r="AS26">
        <f t="shared" si="27"/>
        <v>1</v>
      </c>
      <c r="AT26">
        <f t="shared" si="28"/>
        <v>0</v>
      </c>
      <c r="AU26">
        <f t="shared" si="29"/>
        <v>47161.076884693066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1009.4983497992384</v>
      </c>
      <c r="BI26">
        <f t="shared" si="33"/>
        <v>-0.24989606321433699</v>
      </c>
      <c r="BJ26" t="e">
        <f t="shared" si="34"/>
        <v>#DIV/0!</v>
      </c>
      <c r="BK26">
        <f t="shared" si="35"/>
        <v>-2.4754479614952758E-4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1199.99125</v>
      </c>
      <c r="CQ26">
        <f t="shared" si="47"/>
        <v>1009.4983497992384</v>
      </c>
      <c r="CR26">
        <f t="shared" si="48"/>
        <v>0.84125475898198288</v>
      </c>
      <c r="CS26">
        <f t="shared" si="49"/>
        <v>0.16202168483522725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1657554858.1875</v>
      </c>
      <c r="CZ26">
        <v>54.878225</v>
      </c>
      <c r="DA26">
        <v>63.1312</v>
      </c>
      <c r="DB26">
        <v>37.6880375</v>
      </c>
      <c r="DC26">
        <v>36.533787500000003</v>
      </c>
      <c r="DD26">
        <v>56.145625000000003</v>
      </c>
      <c r="DE26">
        <v>37.246487500000001</v>
      </c>
      <c r="DF26">
        <v>650.26700000000005</v>
      </c>
      <c r="DG26">
        <v>101.004375</v>
      </c>
      <c r="DH26">
        <v>9.9895874999999995E-2</v>
      </c>
      <c r="DI26">
        <v>33.765900000000002</v>
      </c>
      <c r="DJ26">
        <v>999.9</v>
      </c>
      <c r="DK26">
        <v>33.8410875</v>
      </c>
      <c r="DL26">
        <v>0</v>
      </c>
      <c r="DM26">
        <v>0</v>
      </c>
      <c r="DN26">
        <v>9002.8149999999987</v>
      </c>
      <c r="DO26">
        <v>0</v>
      </c>
      <c r="DP26">
        <v>443.74937499999999</v>
      </c>
      <c r="DQ26">
        <v>-8.2530099999999997</v>
      </c>
      <c r="DR26">
        <v>57.027425000000001</v>
      </c>
      <c r="DS26">
        <v>65.525087499999998</v>
      </c>
      <c r="DT26">
        <v>1.1542162499999999</v>
      </c>
      <c r="DU26">
        <v>63.1312</v>
      </c>
      <c r="DV26">
        <v>36.533787500000003</v>
      </c>
      <c r="DW26">
        <v>3.8066575</v>
      </c>
      <c r="DX26">
        <v>3.6900750000000002</v>
      </c>
      <c r="DY26">
        <v>28.053337500000001</v>
      </c>
      <c r="DZ26">
        <v>27.520637499999999</v>
      </c>
      <c r="EA26">
        <v>1199.99125</v>
      </c>
      <c r="EB26">
        <v>0.95800174999999999</v>
      </c>
      <c r="EC26">
        <v>4.1998387499999998E-2</v>
      </c>
      <c r="ED26">
        <v>0</v>
      </c>
      <c r="EE26">
        <v>921.33875</v>
      </c>
      <c r="EF26">
        <v>5.0001600000000002</v>
      </c>
      <c r="EG26">
        <v>11809.45</v>
      </c>
      <c r="EH26">
        <v>9515.1075000000001</v>
      </c>
      <c r="EI26">
        <v>47.562124999999988</v>
      </c>
      <c r="EJ26">
        <v>50.062124999999988</v>
      </c>
      <c r="EK26">
        <v>48.687249999999999</v>
      </c>
      <c r="EL26">
        <v>48.913874999999997</v>
      </c>
      <c r="EM26">
        <v>49.335749999999997</v>
      </c>
      <c r="EN26">
        <v>1144.80125</v>
      </c>
      <c r="EO26">
        <v>50.19</v>
      </c>
      <c r="EP26">
        <v>0</v>
      </c>
      <c r="EQ26">
        <v>959449.5</v>
      </c>
      <c r="ER26">
        <v>0</v>
      </c>
      <c r="ES26">
        <v>922.09361538461542</v>
      </c>
      <c r="ET26">
        <v>-9.4788376163651833</v>
      </c>
      <c r="EU26">
        <v>-1810.8170972655721</v>
      </c>
      <c r="EV26">
        <v>11951.7</v>
      </c>
      <c r="EW26">
        <v>15</v>
      </c>
      <c r="EX26">
        <v>1657546815.5</v>
      </c>
      <c r="EY26" t="s">
        <v>416</v>
      </c>
      <c r="EZ26">
        <v>1657546815.5</v>
      </c>
      <c r="FA26">
        <v>1657546815.5</v>
      </c>
      <c r="FB26">
        <v>5</v>
      </c>
      <c r="FC26">
        <v>-9.5000000000000001E-2</v>
      </c>
      <c r="FD26">
        <v>-6.0000000000000001E-3</v>
      </c>
      <c r="FE26">
        <v>-1.2669999999999999</v>
      </c>
      <c r="FF26">
        <v>0.442</v>
      </c>
      <c r="FG26">
        <v>415</v>
      </c>
      <c r="FH26">
        <v>32</v>
      </c>
      <c r="FI26">
        <v>0.47</v>
      </c>
      <c r="FJ26">
        <v>0.15</v>
      </c>
      <c r="FK26">
        <v>-7.7661831707317068</v>
      </c>
      <c r="FL26">
        <v>-3.9887130313589152</v>
      </c>
      <c r="FM26">
        <v>0.40200370983871869</v>
      </c>
      <c r="FN26">
        <v>0</v>
      </c>
      <c r="FO26">
        <v>922.61838235294124</v>
      </c>
      <c r="FP26">
        <v>-8.4478991644392085</v>
      </c>
      <c r="FQ26">
        <v>0.85089261141413197</v>
      </c>
      <c r="FR26">
        <v>0</v>
      </c>
      <c r="FS26">
        <v>1.1568175609756099</v>
      </c>
      <c r="FT26">
        <v>-1.8838745644602379E-2</v>
      </c>
      <c r="FU26">
        <v>2.0903830673427502E-3</v>
      </c>
      <c r="FV26">
        <v>1</v>
      </c>
      <c r="FW26">
        <v>1</v>
      </c>
      <c r="FX26">
        <v>3</v>
      </c>
      <c r="FY26" t="s">
        <v>425</v>
      </c>
      <c r="FZ26">
        <v>3.3693399999999998</v>
      </c>
      <c r="GA26">
        <v>2.8936600000000001</v>
      </c>
      <c r="GB26">
        <v>1.66486E-2</v>
      </c>
      <c r="GC26">
        <v>1.90093E-2</v>
      </c>
      <c r="GD26">
        <v>0.15053800000000001</v>
      </c>
      <c r="GE26">
        <v>0.150114</v>
      </c>
      <c r="GF26">
        <v>33934.699999999997</v>
      </c>
      <c r="GG26">
        <v>29460.2</v>
      </c>
      <c r="GH26">
        <v>30843.4</v>
      </c>
      <c r="GI26">
        <v>27991.200000000001</v>
      </c>
      <c r="GJ26">
        <v>34528.199999999997</v>
      </c>
      <c r="GK26">
        <v>33577.5</v>
      </c>
      <c r="GL26">
        <v>40218.199999999997</v>
      </c>
      <c r="GM26">
        <v>39032.6</v>
      </c>
      <c r="GN26">
        <v>2.1962199999999998</v>
      </c>
      <c r="GO26">
        <v>1.55087</v>
      </c>
      <c r="GP26">
        <v>0</v>
      </c>
      <c r="GQ26">
        <v>5.8747800000000003E-2</v>
      </c>
      <c r="GR26">
        <v>999.9</v>
      </c>
      <c r="GS26">
        <v>32.886499999999998</v>
      </c>
      <c r="GT26">
        <v>46.6</v>
      </c>
      <c r="GU26">
        <v>42.4</v>
      </c>
      <c r="GV26">
        <v>38.840899999999998</v>
      </c>
      <c r="GW26">
        <v>49.1892</v>
      </c>
      <c r="GX26">
        <v>41.586500000000001</v>
      </c>
      <c r="GY26">
        <v>1</v>
      </c>
      <c r="GZ26">
        <v>0.66484500000000002</v>
      </c>
      <c r="HA26">
        <v>1.77214</v>
      </c>
      <c r="HB26">
        <v>20.198499999999999</v>
      </c>
      <c r="HC26">
        <v>5.2153400000000003</v>
      </c>
      <c r="HD26">
        <v>11.974</v>
      </c>
      <c r="HE26">
        <v>4.9907500000000002</v>
      </c>
      <c r="HF26">
        <v>3.2925800000000001</v>
      </c>
      <c r="HG26">
        <v>7420.1</v>
      </c>
      <c r="HH26">
        <v>9999</v>
      </c>
      <c r="HI26">
        <v>9999</v>
      </c>
      <c r="HJ26">
        <v>756.2</v>
      </c>
      <c r="HK26">
        <v>4.9713000000000003</v>
      </c>
      <c r="HL26">
        <v>1.8745400000000001</v>
      </c>
      <c r="HM26">
        <v>1.87087</v>
      </c>
      <c r="HN26">
        <v>1.8705700000000001</v>
      </c>
      <c r="HO26">
        <v>1.875</v>
      </c>
      <c r="HP26">
        <v>1.8717999999999999</v>
      </c>
      <c r="HQ26">
        <v>1.86724</v>
      </c>
      <c r="HR26">
        <v>1.8782000000000001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-1.2669999999999999</v>
      </c>
      <c r="IG26">
        <v>0.44159999999999999</v>
      </c>
      <c r="IH26">
        <v>-1.2673999999998951</v>
      </c>
      <c r="II26">
        <v>0</v>
      </c>
      <c r="IJ26">
        <v>0</v>
      </c>
      <c r="IK26">
        <v>0</v>
      </c>
      <c r="IL26">
        <v>0.44153999999999982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134.1</v>
      </c>
      <c r="IU26">
        <v>134.1</v>
      </c>
      <c r="IV26">
        <v>0.31127899999999997</v>
      </c>
      <c r="IW26">
        <v>2.66113</v>
      </c>
      <c r="IX26">
        <v>1.49902</v>
      </c>
      <c r="IY26">
        <v>2.2851599999999999</v>
      </c>
      <c r="IZ26">
        <v>1.69678</v>
      </c>
      <c r="JA26">
        <v>2.36206</v>
      </c>
      <c r="JB26">
        <v>46.8264</v>
      </c>
      <c r="JC26">
        <v>13.2302</v>
      </c>
      <c r="JD26">
        <v>18</v>
      </c>
      <c r="JE26">
        <v>608.45100000000002</v>
      </c>
      <c r="JF26">
        <v>277.88400000000001</v>
      </c>
      <c r="JG26">
        <v>30.0001</v>
      </c>
      <c r="JH26">
        <v>35.831099999999999</v>
      </c>
      <c r="JI26">
        <v>30.000599999999999</v>
      </c>
      <c r="JJ26">
        <v>35.5884</v>
      </c>
      <c r="JK26">
        <v>35.579799999999999</v>
      </c>
      <c r="JL26">
        <v>6.3234000000000004</v>
      </c>
      <c r="JM26">
        <v>0</v>
      </c>
      <c r="JN26">
        <v>0</v>
      </c>
      <c r="JO26">
        <v>30</v>
      </c>
      <c r="JP26">
        <v>80.359700000000004</v>
      </c>
      <c r="JQ26">
        <v>32.076799999999999</v>
      </c>
      <c r="JR26">
        <v>98.310100000000006</v>
      </c>
      <c r="JS26">
        <v>98.284199999999998</v>
      </c>
    </row>
    <row r="27" spans="1:279" x14ac:dyDescent="0.2">
      <c r="A27">
        <v>12</v>
      </c>
      <c r="B27">
        <v>1657554864.5</v>
      </c>
      <c r="C27">
        <v>44</v>
      </c>
      <c r="D27" t="s">
        <v>442</v>
      </c>
      <c r="E27" t="s">
        <v>443</v>
      </c>
      <c r="F27">
        <v>4</v>
      </c>
      <c r="G27">
        <v>1657554862.5</v>
      </c>
      <c r="H27">
        <f t="shared" si="0"/>
        <v>1.2626417427631931E-3</v>
      </c>
      <c r="I27">
        <f t="shared" si="1"/>
        <v>1.2626417427631931</v>
      </c>
      <c r="J27">
        <f t="shared" si="2"/>
        <v>-0.21274794608308317</v>
      </c>
      <c r="K27">
        <f t="shared" si="3"/>
        <v>61.887742857142861</v>
      </c>
      <c r="L27">
        <f t="shared" si="4"/>
        <v>64.471692229764543</v>
      </c>
      <c r="M27">
        <f t="shared" si="5"/>
        <v>6.518354857239351</v>
      </c>
      <c r="N27">
        <f t="shared" si="6"/>
        <v>6.2571068837277579</v>
      </c>
      <c r="O27">
        <f t="shared" si="7"/>
        <v>8.3518326829384718E-2</v>
      </c>
      <c r="P27">
        <f t="shared" si="8"/>
        <v>2.7702764726048366</v>
      </c>
      <c r="Q27">
        <f t="shared" si="9"/>
        <v>8.2144319340702113E-2</v>
      </c>
      <c r="R27">
        <f t="shared" si="10"/>
        <v>5.1461765785996968E-2</v>
      </c>
      <c r="S27">
        <f t="shared" si="11"/>
        <v>194.42699532680976</v>
      </c>
      <c r="T27">
        <f t="shared" si="12"/>
        <v>34.616001120112941</v>
      </c>
      <c r="U27">
        <f t="shared" si="13"/>
        <v>33.829857142857144</v>
      </c>
      <c r="V27">
        <f t="shared" si="14"/>
        <v>5.2925104488668397</v>
      </c>
      <c r="W27">
        <f t="shared" si="15"/>
        <v>72.245597290511583</v>
      </c>
      <c r="X27">
        <f t="shared" si="16"/>
        <v>3.8083819976576714</v>
      </c>
      <c r="Y27">
        <f t="shared" si="17"/>
        <v>5.2714381782235575</v>
      </c>
      <c r="Z27">
        <f t="shared" si="18"/>
        <v>1.4841284512091684</v>
      </c>
      <c r="AA27">
        <f t="shared" si="19"/>
        <v>-55.682500855856816</v>
      </c>
      <c r="AB27">
        <f t="shared" si="20"/>
        <v>-10.665805354430608</v>
      </c>
      <c r="AC27">
        <f t="shared" si="21"/>
        <v>-0.88863410337294313</v>
      </c>
      <c r="AD27">
        <f t="shared" si="22"/>
        <v>127.19005501314942</v>
      </c>
      <c r="AE27">
        <f t="shared" si="23"/>
        <v>9.0130290669412023</v>
      </c>
      <c r="AF27">
        <f t="shared" si="24"/>
        <v>1.2997566793852546</v>
      </c>
      <c r="AG27">
        <f t="shared" si="25"/>
        <v>-0.21274794608308317</v>
      </c>
      <c r="AH27">
        <v>73.420303983313886</v>
      </c>
      <c r="AI27">
        <v>66.858189090909079</v>
      </c>
      <c r="AJ27">
        <v>1.697986490912893</v>
      </c>
      <c r="AK27">
        <v>65.456368635781445</v>
      </c>
      <c r="AL27">
        <f t="shared" si="26"/>
        <v>1.2626417427631931</v>
      </c>
      <c r="AM27">
        <v>36.523303534751257</v>
      </c>
      <c r="AN27">
        <v>37.661114685314693</v>
      </c>
      <c r="AO27">
        <v>-3.1107266994864491E-3</v>
      </c>
      <c r="AP27">
        <v>87.826040108385101</v>
      </c>
      <c r="AQ27">
        <v>84</v>
      </c>
      <c r="AR27">
        <v>13</v>
      </c>
      <c r="AS27">
        <f t="shared" si="27"/>
        <v>1</v>
      </c>
      <c r="AT27">
        <f t="shared" si="28"/>
        <v>0</v>
      </c>
      <c r="AU27">
        <f t="shared" si="29"/>
        <v>47291.304979005443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1009.510542656378</v>
      </c>
      <c r="BI27">
        <f t="shared" si="33"/>
        <v>-0.21274794608308317</v>
      </c>
      <c r="BJ27" t="e">
        <f t="shared" si="34"/>
        <v>#DIV/0!</v>
      </c>
      <c r="BK27">
        <f t="shared" si="35"/>
        <v>-2.1074365951966024E-4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1200.005714285714</v>
      </c>
      <c r="CQ27">
        <f t="shared" si="47"/>
        <v>1009.510542656378</v>
      </c>
      <c r="CR27">
        <f t="shared" si="48"/>
        <v>0.84125477957184103</v>
      </c>
      <c r="CS27">
        <f t="shared" si="49"/>
        <v>0.16202172457365305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1657554862.5</v>
      </c>
      <c r="CZ27">
        <v>61.887742857142861</v>
      </c>
      <c r="DA27">
        <v>70.278414285714291</v>
      </c>
      <c r="DB27">
        <v>37.667914285714289</v>
      </c>
      <c r="DC27">
        <v>36.51378571428571</v>
      </c>
      <c r="DD27">
        <v>63.155142857142863</v>
      </c>
      <c r="DE27">
        <v>37.226371428571433</v>
      </c>
      <c r="DF27">
        <v>650.25557142857156</v>
      </c>
      <c r="DG27">
        <v>101.0042857142857</v>
      </c>
      <c r="DH27">
        <v>9.9852114285714277E-2</v>
      </c>
      <c r="DI27">
        <v>33.75844285714286</v>
      </c>
      <c r="DJ27">
        <v>999.89999999999986</v>
      </c>
      <c r="DK27">
        <v>33.829857142857144</v>
      </c>
      <c r="DL27">
        <v>0</v>
      </c>
      <c r="DM27">
        <v>0</v>
      </c>
      <c r="DN27">
        <v>9027.8542857142875</v>
      </c>
      <c r="DO27">
        <v>0</v>
      </c>
      <c r="DP27">
        <v>464.38914285714282</v>
      </c>
      <c r="DQ27">
        <v>-8.3906700000000001</v>
      </c>
      <c r="DR27">
        <v>64.310185714285709</v>
      </c>
      <c r="DS27">
        <v>72.941771428571442</v>
      </c>
      <c r="DT27">
        <v>1.1541271428571429</v>
      </c>
      <c r="DU27">
        <v>70.278414285714291</v>
      </c>
      <c r="DV27">
        <v>36.51378571428571</v>
      </c>
      <c r="DW27">
        <v>3.8046257142857138</v>
      </c>
      <c r="DX27">
        <v>3.688052857142857</v>
      </c>
      <c r="DY27">
        <v>28.0442</v>
      </c>
      <c r="DZ27">
        <v>27.51125714285714</v>
      </c>
      <c r="EA27">
        <v>1200.005714285714</v>
      </c>
      <c r="EB27">
        <v>0.95800085714285721</v>
      </c>
      <c r="EC27">
        <v>4.1999342857142859E-2</v>
      </c>
      <c r="ED27">
        <v>0</v>
      </c>
      <c r="EE27">
        <v>920.23142857142852</v>
      </c>
      <c r="EF27">
        <v>5.0001600000000002</v>
      </c>
      <c r="EG27">
        <v>11849.95714285714</v>
      </c>
      <c r="EH27">
        <v>9515.2171428571437</v>
      </c>
      <c r="EI27">
        <v>47.571000000000012</v>
      </c>
      <c r="EJ27">
        <v>50.061999999999998</v>
      </c>
      <c r="EK27">
        <v>48.696000000000012</v>
      </c>
      <c r="EL27">
        <v>48.865857142857138</v>
      </c>
      <c r="EM27">
        <v>49.33</v>
      </c>
      <c r="EN27">
        <v>1144.814285714285</v>
      </c>
      <c r="EO27">
        <v>50.191428571428567</v>
      </c>
      <c r="EP27">
        <v>0</v>
      </c>
      <c r="EQ27">
        <v>959453.70000004768</v>
      </c>
      <c r="ER27">
        <v>0</v>
      </c>
      <c r="ES27">
        <v>921.27292</v>
      </c>
      <c r="ET27">
        <v>-11.60384614186337</v>
      </c>
      <c r="EU27">
        <v>-387.52307656688208</v>
      </c>
      <c r="EV27">
        <v>11857.136</v>
      </c>
      <c r="EW27">
        <v>15</v>
      </c>
      <c r="EX27">
        <v>1657546815.5</v>
      </c>
      <c r="EY27" t="s">
        <v>416</v>
      </c>
      <c r="EZ27">
        <v>1657546815.5</v>
      </c>
      <c r="FA27">
        <v>1657546815.5</v>
      </c>
      <c r="FB27">
        <v>5</v>
      </c>
      <c r="FC27">
        <v>-9.5000000000000001E-2</v>
      </c>
      <c r="FD27">
        <v>-6.0000000000000001E-3</v>
      </c>
      <c r="FE27">
        <v>-1.2669999999999999</v>
      </c>
      <c r="FF27">
        <v>0.442</v>
      </c>
      <c r="FG27">
        <v>415</v>
      </c>
      <c r="FH27">
        <v>32</v>
      </c>
      <c r="FI27">
        <v>0.47</v>
      </c>
      <c r="FJ27">
        <v>0.15</v>
      </c>
      <c r="FK27">
        <v>-8.0092412195121963</v>
      </c>
      <c r="FL27">
        <v>-2.9547714982578519</v>
      </c>
      <c r="FM27">
        <v>0.29543081892667111</v>
      </c>
      <c r="FN27">
        <v>0</v>
      </c>
      <c r="FO27">
        <v>921.95350000000008</v>
      </c>
      <c r="FP27">
        <v>-10.388739501323119</v>
      </c>
      <c r="FQ27">
        <v>1.0330680818632889</v>
      </c>
      <c r="FR27">
        <v>0</v>
      </c>
      <c r="FS27">
        <v>1.1560336585365849</v>
      </c>
      <c r="FT27">
        <v>-1.750954703832679E-2</v>
      </c>
      <c r="FU27">
        <v>2.0432742209354482E-3</v>
      </c>
      <c r="FV27">
        <v>1</v>
      </c>
      <c r="FW27">
        <v>1</v>
      </c>
      <c r="FX27">
        <v>3</v>
      </c>
      <c r="FY27" t="s">
        <v>425</v>
      </c>
      <c r="FZ27">
        <v>3.3691</v>
      </c>
      <c r="GA27">
        <v>2.8938000000000001</v>
      </c>
      <c r="GB27">
        <v>1.8438900000000001E-2</v>
      </c>
      <c r="GC27">
        <v>2.0865600000000002E-2</v>
      </c>
      <c r="GD27">
        <v>0.150481</v>
      </c>
      <c r="GE27">
        <v>0.15006900000000001</v>
      </c>
      <c r="GF27">
        <v>33872.400000000001</v>
      </c>
      <c r="GG27">
        <v>29404.1</v>
      </c>
      <c r="GH27">
        <v>30843</v>
      </c>
      <c r="GI27">
        <v>27990.799999999999</v>
      </c>
      <c r="GJ27">
        <v>34529.9</v>
      </c>
      <c r="GK27">
        <v>33579.5</v>
      </c>
      <c r="GL27">
        <v>40217.4</v>
      </c>
      <c r="GM27">
        <v>39032.800000000003</v>
      </c>
      <c r="GN27">
        <v>2.1956500000000001</v>
      </c>
      <c r="GO27">
        <v>1.5508</v>
      </c>
      <c r="GP27">
        <v>0</v>
      </c>
      <c r="GQ27">
        <v>5.83194E-2</v>
      </c>
      <c r="GR27">
        <v>999.9</v>
      </c>
      <c r="GS27">
        <v>32.881</v>
      </c>
      <c r="GT27">
        <v>46.6</v>
      </c>
      <c r="GU27">
        <v>42.4</v>
      </c>
      <c r="GV27">
        <v>38.841999999999999</v>
      </c>
      <c r="GW27">
        <v>49.549199999999999</v>
      </c>
      <c r="GX27">
        <v>42.387799999999999</v>
      </c>
      <c r="GY27">
        <v>1</v>
      </c>
      <c r="GZ27">
        <v>0.66515800000000003</v>
      </c>
      <c r="HA27">
        <v>1.77146</v>
      </c>
      <c r="HB27">
        <v>20.198499999999999</v>
      </c>
      <c r="HC27">
        <v>5.2148899999999996</v>
      </c>
      <c r="HD27">
        <v>11.974</v>
      </c>
      <c r="HE27">
        <v>4.9904999999999999</v>
      </c>
      <c r="HF27">
        <v>3.2925</v>
      </c>
      <c r="HG27">
        <v>7420.1</v>
      </c>
      <c r="HH27">
        <v>9999</v>
      </c>
      <c r="HI27">
        <v>9999</v>
      </c>
      <c r="HJ27">
        <v>756.2</v>
      </c>
      <c r="HK27">
        <v>4.97133</v>
      </c>
      <c r="HL27">
        <v>1.8745400000000001</v>
      </c>
      <c r="HM27">
        <v>1.87087</v>
      </c>
      <c r="HN27">
        <v>1.8705700000000001</v>
      </c>
      <c r="HO27">
        <v>1.875</v>
      </c>
      <c r="HP27">
        <v>1.8717999999999999</v>
      </c>
      <c r="HQ27">
        <v>1.86724</v>
      </c>
      <c r="HR27">
        <v>1.87819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-1.2669999999999999</v>
      </c>
      <c r="IG27">
        <v>0.44159999999999999</v>
      </c>
      <c r="IH27">
        <v>-1.2673999999998951</v>
      </c>
      <c r="II27">
        <v>0</v>
      </c>
      <c r="IJ27">
        <v>0</v>
      </c>
      <c r="IK27">
        <v>0</v>
      </c>
      <c r="IL27">
        <v>0.44153999999999982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134.19999999999999</v>
      </c>
      <c r="IU27">
        <v>134.19999999999999</v>
      </c>
      <c r="IV27">
        <v>0.32714799999999999</v>
      </c>
      <c r="IW27">
        <v>2.65747</v>
      </c>
      <c r="IX27">
        <v>1.49902</v>
      </c>
      <c r="IY27">
        <v>2.2851599999999999</v>
      </c>
      <c r="IZ27">
        <v>1.69678</v>
      </c>
      <c r="JA27">
        <v>2.3950200000000001</v>
      </c>
      <c r="JB27">
        <v>46.8264</v>
      </c>
      <c r="JC27">
        <v>13.2302</v>
      </c>
      <c r="JD27">
        <v>18</v>
      </c>
      <c r="JE27">
        <v>608.06600000000003</v>
      </c>
      <c r="JF27">
        <v>277.863</v>
      </c>
      <c r="JG27">
        <v>30</v>
      </c>
      <c r="JH27">
        <v>35.834400000000002</v>
      </c>
      <c r="JI27">
        <v>30.000399999999999</v>
      </c>
      <c r="JJ27">
        <v>35.592500000000001</v>
      </c>
      <c r="JK27">
        <v>35.583100000000002</v>
      </c>
      <c r="JL27">
        <v>6.6258699999999999</v>
      </c>
      <c r="JM27">
        <v>0</v>
      </c>
      <c r="JN27">
        <v>0</v>
      </c>
      <c r="JO27">
        <v>30</v>
      </c>
      <c r="JP27">
        <v>87.049499999999995</v>
      </c>
      <c r="JQ27">
        <v>32.076799999999999</v>
      </c>
      <c r="JR27">
        <v>98.308300000000003</v>
      </c>
      <c r="JS27">
        <v>98.283900000000003</v>
      </c>
    </row>
    <row r="28" spans="1:279" x14ac:dyDescent="0.2">
      <c r="A28">
        <v>13</v>
      </c>
      <c r="B28">
        <v>1657554868.5</v>
      </c>
      <c r="C28">
        <v>48</v>
      </c>
      <c r="D28" t="s">
        <v>444</v>
      </c>
      <c r="E28" t="s">
        <v>445</v>
      </c>
      <c r="F28">
        <v>4</v>
      </c>
      <c r="G28">
        <v>1657554866.1875</v>
      </c>
      <c r="H28">
        <f t="shared" si="0"/>
        <v>1.2707191249916167E-3</v>
      </c>
      <c r="I28">
        <f t="shared" si="1"/>
        <v>1.2707191249916168</v>
      </c>
      <c r="J28">
        <f t="shared" si="2"/>
        <v>7.0871203263002891E-2</v>
      </c>
      <c r="K28">
        <f t="shared" si="3"/>
        <v>67.867537499999997</v>
      </c>
      <c r="L28">
        <f t="shared" si="4"/>
        <v>64.87089718943993</v>
      </c>
      <c r="M28">
        <f t="shared" si="5"/>
        <v>6.5587608936242594</v>
      </c>
      <c r="N28">
        <f t="shared" si="6"/>
        <v>6.8617356963892631</v>
      </c>
      <c r="O28">
        <f t="shared" si="7"/>
        <v>8.4068024098589086E-2</v>
      </c>
      <c r="P28">
        <f t="shared" si="8"/>
        <v>2.7638271900001197</v>
      </c>
      <c r="Q28">
        <f t="shared" si="9"/>
        <v>8.2672842778713715E-2</v>
      </c>
      <c r="R28">
        <f t="shared" si="10"/>
        <v>5.1793949546335732E-2</v>
      </c>
      <c r="S28">
        <f t="shared" si="11"/>
        <v>194.43604798754373</v>
      </c>
      <c r="T28">
        <f t="shared" si="12"/>
        <v>34.610633070739468</v>
      </c>
      <c r="U28">
        <f t="shared" si="13"/>
        <v>33.824224999999998</v>
      </c>
      <c r="V28">
        <f t="shared" si="14"/>
        <v>5.2908459111678683</v>
      </c>
      <c r="W28">
        <f t="shared" si="15"/>
        <v>72.234821623608127</v>
      </c>
      <c r="X28">
        <f t="shared" si="16"/>
        <v>3.8067357881614363</v>
      </c>
      <c r="Y28">
        <f t="shared" si="17"/>
        <v>5.2699455783210531</v>
      </c>
      <c r="Z28">
        <f t="shared" si="18"/>
        <v>1.484110123006432</v>
      </c>
      <c r="AA28">
        <f t="shared" si="19"/>
        <v>-56.038713412130292</v>
      </c>
      <c r="AB28">
        <f t="shared" si="20"/>
        <v>-10.556894536457257</v>
      </c>
      <c r="AC28">
        <f t="shared" si="21"/>
        <v>-0.88156636850986281</v>
      </c>
      <c r="AD28">
        <f t="shared" si="22"/>
        <v>126.95887367044634</v>
      </c>
      <c r="AE28">
        <f t="shared" si="23"/>
        <v>9.1820722211140637</v>
      </c>
      <c r="AF28">
        <f t="shared" si="24"/>
        <v>1.2991494037649944</v>
      </c>
      <c r="AG28">
        <f t="shared" si="25"/>
        <v>7.0871203263002891E-2</v>
      </c>
      <c r="AH28">
        <v>80.339715820083697</v>
      </c>
      <c r="AI28">
        <v>73.569630909090918</v>
      </c>
      <c r="AJ28">
        <v>1.6820468588999831</v>
      </c>
      <c r="AK28">
        <v>65.456368635781445</v>
      </c>
      <c r="AL28">
        <f t="shared" si="26"/>
        <v>1.2707191249916168</v>
      </c>
      <c r="AM28">
        <v>36.508364311494333</v>
      </c>
      <c r="AN28">
        <v>37.644228671328698</v>
      </c>
      <c r="AO28">
        <v>-1.40990917748712E-3</v>
      </c>
      <c r="AP28">
        <v>87.826040108385101</v>
      </c>
      <c r="AQ28">
        <v>84</v>
      </c>
      <c r="AR28">
        <v>13</v>
      </c>
      <c r="AS28">
        <f t="shared" si="27"/>
        <v>1</v>
      </c>
      <c r="AT28">
        <f t="shared" si="28"/>
        <v>0</v>
      </c>
      <c r="AU28">
        <f t="shared" si="29"/>
        <v>47115.187242331755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1009.5582372992453</v>
      </c>
      <c r="BI28">
        <f t="shared" si="33"/>
        <v>7.0871203263002891E-2</v>
      </c>
      <c r="BJ28" t="e">
        <f t="shared" si="34"/>
        <v>#DIV/0!</v>
      </c>
      <c r="BK28">
        <f t="shared" si="35"/>
        <v>7.0200212968987754E-5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1200.0625</v>
      </c>
      <c r="CQ28">
        <f t="shared" si="47"/>
        <v>1009.5582372992453</v>
      </c>
      <c r="CR28">
        <f t="shared" si="48"/>
        <v>0.84125471573292665</v>
      </c>
      <c r="CS28">
        <f t="shared" si="49"/>
        <v>0.16202160136454871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1657554866.1875</v>
      </c>
      <c r="CZ28">
        <v>67.867537499999997</v>
      </c>
      <c r="DA28">
        <v>76.420974999999999</v>
      </c>
      <c r="DB28">
        <v>37.651375000000002</v>
      </c>
      <c r="DC28">
        <v>36.497812500000002</v>
      </c>
      <c r="DD28">
        <v>69.134937500000007</v>
      </c>
      <c r="DE28">
        <v>37.209812499999998</v>
      </c>
      <c r="DF28">
        <v>650.28187500000001</v>
      </c>
      <c r="DG28">
        <v>101.00475</v>
      </c>
      <c r="DH28">
        <v>0.1000778625</v>
      </c>
      <c r="DI28">
        <v>33.753374999999998</v>
      </c>
      <c r="DJ28">
        <v>999.9</v>
      </c>
      <c r="DK28">
        <v>33.824224999999998</v>
      </c>
      <c r="DL28">
        <v>0</v>
      </c>
      <c r="DM28">
        <v>0</v>
      </c>
      <c r="DN28">
        <v>8993.5137500000001</v>
      </c>
      <c r="DO28">
        <v>0</v>
      </c>
      <c r="DP28">
        <v>542.01700000000005</v>
      </c>
      <c r="DQ28">
        <v>-8.5534350000000003</v>
      </c>
      <c r="DR28">
        <v>70.522800000000004</v>
      </c>
      <c r="DS28">
        <v>79.315812499999993</v>
      </c>
      <c r="DT28">
        <v>1.1535662499999999</v>
      </c>
      <c r="DU28">
        <v>76.420974999999999</v>
      </c>
      <c r="DV28">
        <v>36.497812500000002</v>
      </c>
      <c r="DW28">
        <v>3.8029600000000001</v>
      </c>
      <c r="DX28">
        <v>3.6864425000000001</v>
      </c>
      <c r="DY28">
        <v>28.036662499999998</v>
      </c>
      <c r="DZ28">
        <v>27.503824999999999</v>
      </c>
      <c r="EA28">
        <v>1200.0625</v>
      </c>
      <c r="EB28">
        <v>0.95800299999999994</v>
      </c>
      <c r="EC28">
        <v>4.1997050000000001E-2</v>
      </c>
      <c r="ED28">
        <v>0</v>
      </c>
      <c r="EE28">
        <v>919.57249999999999</v>
      </c>
      <c r="EF28">
        <v>5.0001600000000002</v>
      </c>
      <c r="EG28">
        <v>11823.7875</v>
      </c>
      <c r="EH28">
        <v>9515.6974999999984</v>
      </c>
      <c r="EI28">
        <v>47.585624999999993</v>
      </c>
      <c r="EJ28">
        <v>50.046499999999988</v>
      </c>
      <c r="EK28">
        <v>48.710625</v>
      </c>
      <c r="EL28">
        <v>48.890500000000003</v>
      </c>
      <c r="EM28">
        <v>49.327749999999988</v>
      </c>
      <c r="EN28">
        <v>1144.8712499999999</v>
      </c>
      <c r="EO28">
        <v>50.191249999999997</v>
      </c>
      <c r="EP28">
        <v>0</v>
      </c>
      <c r="EQ28">
        <v>959457.29999995232</v>
      </c>
      <c r="ER28">
        <v>0</v>
      </c>
      <c r="ES28">
        <v>920.62312000000009</v>
      </c>
      <c r="ET28">
        <v>-12.39984614341091</v>
      </c>
      <c r="EU28">
        <v>16.523076519770949</v>
      </c>
      <c r="EV28">
        <v>11823.683999999999</v>
      </c>
      <c r="EW28">
        <v>15</v>
      </c>
      <c r="EX28">
        <v>1657546815.5</v>
      </c>
      <c r="EY28" t="s">
        <v>416</v>
      </c>
      <c r="EZ28">
        <v>1657546815.5</v>
      </c>
      <c r="FA28">
        <v>1657546815.5</v>
      </c>
      <c r="FB28">
        <v>5</v>
      </c>
      <c r="FC28">
        <v>-9.5000000000000001E-2</v>
      </c>
      <c r="FD28">
        <v>-6.0000000000000001E-3</v>
      </c>
      <c r="FE28">
        <v>-1.2669999999999999</v>
      </c>
      <c r="FF28">
        <v>0.442</v>
      </c>
      <c r="FG28">
        <v>415</v>
      </c>
      <c r="FH28">
        <v>32</v>
      </c>
      <c r="FI28">
        <v>0.47</v>
      </c>
      <c r="FJ28">
        <v>0.15</v>
      </c>
      <c r="FK28">
        <v>-8.1986017073170743</v>
      </c>
      <c r="FL28">
        <v>-2.528319094076676</v>
      </c>
      <c r="FM28">
        <v>0.25135204533125838</v>
      </c>
      <c r="FN28">
        <v>0</v>
      </c>
      <c r="FO28">
        <v>921.19202941176468</v>
      </c>
      <c r="FP28">
        <v>-10.954912139773089</v>
      </c>
      <c r="FQ28">
        <v>1.090578677618492</v>
      </c>
      <c r="FR28">
        <v>0</v>
      </c>
      <c r="FS28">
        <v>1.1549112195121951</v>
      </c>
      <c r="FT28">
        <v>-1.3282787456445131E-2</v>
      </c>
      <c r="FU28">
        <v>1.822560775689706E-3</v>
      </c>
      <c r="FV28">
        <v>1</v>
      </c>
      <c r="FW28">
        <v>1</v>
      </c>
      <c r="FX28">
        <v>3</v>
      </c>
      <c r="FY28" t="s">
        <v>425</v>
      </c>
      <c r="FZ28">
        <v>3.3693499999999998</v>
      </c>
      <c r="GA28">
        <v>2.8936600000000001</v>
      </c>
      <c r="GB28">
        <v>2.0217800000000001E-2</v>
      </c>
      <c r="GC28">
        <v>2.2730400000000001E-2</v>
      </c>
      <c r="GD28">
        <v>0.15043899999999999</v>
      </c>
      <c r="GE28">
        <v>0.15001600000000001</v>
      </c>
      <c r="GF28">
        <v>33810.400000000001</v>
      </c>
      <c r="GG28">
        <v>29348.3</v>
      </c>
      <c r="GH28">
        <v>30842.400000000001</v>
      </c>
      <c r="GI28">
        <v>27990.9</v>
      </c>
      <c r="GJ28">
        <v>34530.800000000003</v>
      </c>
      <c r="GK28">
        <v>33581.5</v>
      </c>
      <c r="GL28">
        <v>40216.5</v>
      </c>
      <c r="GM28">
        <v>39032.6</v>
      </c>
      <c r="GN28">
        <v>2.1961499999999998</v>
      </c>
      <c r="GO28">
        <v>1.5507200000000001</v>
      </c>
      <c r="GP28">
        <v>0</v>
      </c>
      <c r="GQ28">
        <v>5.8591400000000002E-2</v>
      </c>
      <c r="GR28">
        <v>999.9</v>
      </c>
      <c r="GS28">
        <v>32.874400000000001</v>
      </c>
      <c r="GT28">
        <v>46.6</v>
      </c>
      <c r="GU28">
        <v>42.4</v>
      </c>
      <c r="GV28">
        <v>38.840000000000003</v>
      </c>
      <c r="GW28">
        <v>49.879199999999997</v>
      </c>
      <c r="GX28">
        <v>41.927100000000003</v>
      </c>
      <c r="GY28">
        <v>1</v>
      </c>
      <c r="GZ28">
        <v>0.66547500000000004</v>
      </c>
      <c r="HA28">
        <v>1.7708299999999999</v>
      </c>
      <c r="HB28">
        <v>20.198899999999998</v>
      </c>
      <c r="HC28">
        <v>5.2148899999999996</v>
      </c>
      <c r="HD28">
        <v>11.974</v>
      </c>
      <c r="HE28">
        <v>4.9904999999999999</v>
      </c>
      <c r="HF28">
        <v>3.2925</v>
      </c>
      <c r="HG28">
        <v>7420.3</v>
      </c>
      <c r="HH28">
        <v>9999</v>
      </c>
      <c r="HI28">
        <v>9999</v>
      </c>
      <c r="HJ28">
        <v>756.2</v>
      </c>
      <c r="HK28">
        <v>4.9713200000000004</v>
      </c>
      <c r="HL28">
        <v>1.8745400000000001</v>
      </c>
      <c r="HM28">
        <v>1.87087</v>
      </c>
      <c r="HN28">
        <v>1.8705700000000001</v>
      </c>
      <c r="HO28">
        <v>1.875</v>
      </c>
      <c r="HP28">
        <v>1.8717999999999999</v>
      </c>
      <c r="HQ28">
        <v>1.8672299999999999</v>
      </c>
      <c r="HR28">
        <v>1.8782000000000001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-1.2669999999999999</v>
      </c>
      <c r="IG28">
        <v>0.4415</v>
      </c>
      <c r="IH28">
        <v>-1.2673999999998951</v>
      </c>
      <c r="II28">
        <v>0</v>
      </c>
      <c r="IJ28">
        <v>0</v>
      </c>
      <c r="IK28">
        <v>0</v>
      </c>
      <c r="IL28">
        <v>0.44153999999999982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134.19999999999999</v>
      </c>
      <c r="IU28">
        <v>134.19999999999999</v>
      </c>
      <c r="IV28">
        <v>0.34179700000000002</v>
      </c>
      <c r="IW28">
        <v>2.65625</v>
      </c>
      <c r="IX28">
        <v>1.49902</v>
      </c>
      <c r="IY28">
        <v>2.2851599999999999</v>
      </c>
      <c r="IZ28">
        <v>1.69678</v>
      </c>
      <c r="JA28">
        <v>2.3571800000000001</v>
      </c>
      <c r="JB28">
        <v>46.8264</v>
      </c>
      <c r="JC28">
        <v>13.2302</v>
      </c>
      <c r="JD28">
        <v>18</v>
      </c>
      <c r="JE28">
        <v>608.46699999999998</v>
      </c>
      <c r="JF28">
        <v>277.83800000000002</v>
      </c>
      <c r="JG28">
        <v>30</v>
      </c>
      <c r="JH28">
        <v>35.838700000000003</v>
      </c>
      <c r="JI28">
        <v>30.000499999999999</v>
      </c>
      <c r="JJ28">
        <v>35.595799999999997</v>
      </c>
      <c r="JK28">
        <v>35.585599999999999</v>
      </c>
      <c r="JL28">
        <v>6.9277100000000003</v>
      </c>
      <c r="JM28">
        <v>0</v>
      </c>
      <c r="JN28">
        <v>0</v>
      </c>
      <c r="JO28">
        <v>30</v>
      </c>
      <c r="JP28">
        <v>93.7393</v>
      </c>
      <c r="JQ28">
        <v>32.076799999999999</v>
      </c>
      <c r="JR28">
        <v>98.306100000000001</v>
      </c>
      <c r="JS28">
        <v>98.283900000000003</v>
      </c>
    </row>
    <row r="29" spans="1:279" x14ac:dyDescent="0.2">
      <c r="A29">
        <v>14</v>
      </c>
      <c r="B29">
        <v>1657554872.5</v>
      </c>
      <c r="C29">
        <v>52</v>
      </c>
      <c r="D29" t="s">
        <v>446</v>
      </c>
      <c r="E29" t="s">
        <v>447</v>
      </c>
      <c r="F29">
        <v>4</v>
      </c>
      <c r="G29">
        <v>1657554870.5</v>
      </c>
      <c r="H29">
        <f t="shared" si="0"/>
        <v>1.277135962157843E-3</v>
      </c>
      <c r="I29">
        <f t="shared" si="1"/>
        <v>1.2771359621578429</v>
      </c>
      <c r="J29">
        <f t="shared" si="2"/>
        <v>0.19397055692921042</v>
      </c>
      <c r="K29">
        <f t="shared" si="3"/>
        <v>74.864500000000007</v>
      </c>
      <c r="L29">
        <f t="shared" si="4"/>
        <v>69.370496424901788</v>
      </c>
      <c r="M29">
        <f t="shared" si="5"/>
        <v>7.0136911480374282</v>
      </c>
      <c r="N29">
        <f t="shared" si="6"/>
        <v>7.5691613583979267</v>
      </c>
      <c r="O29">
        <f t="shared" si="7"/>
        <v>8.4526360822872043E-2</v>
      </c>
      <c r="P29">
        <f t="shared" si="8"/>
        <v>2.7564636990916287</v>
      </c>
      <c r="Q29">
        <f t="shared" si="9"/>
        <v>8.3112363151903235E-2</v>
      </c>
      <c r="R29">
        <f t="shared" si="10"/>
        <v>5.2070298733300449E-2</v>
      </c>
      <c r="S29">
        <f t="shared" si="11"/>
        <v>194.42007261252121</v>
      </c>
      <c r="T29">
        <f t="shared" si="12"/>
        <v>34.604661767881467</v>
      </c>
      <c r="U29">
        <f t="shared" si="13"/>
        <v>33.816814285714287</v>
      </c>
      <c r="V29">
        <f t="shared" si="14"/>
        <v>5.2886564236526619</v>
      </c>
      <c r="W29">
        <f t="shared" si="15"/>
        <v>72.225311016067678</v>
      </c>
      <c r="X29">
        <f t="shared" si="16"/>
        <v>3.8049092464368712</v>
      </c>
      <c r="Y29">
        <f t="shared" si="17"/>
        <v>5.2681105735777418</v>
      </c>
      <c r="Z29">
        <f t="shared" si="18"/>
        <v>1.4837471772157906</v>
      </c>
      <c r="AA29">
        <f t="shared" si="19"/>
        <v>-56.321695931160875</v>
      </c>
      <c r="AB29">
        <f t="shared" si="20"/>
        <v>-10.353625125728044</v>
      </c>
      <c r="AC29">
        <f t="shared" si="21"/>
        <v>-0.86684391433452246</v>
      </c>
      <c r="AD29">
        <f t="shared" si="22"/>
        <v>126.8779076412978</v>
      </c>
      <c r="AE29">
        <f t="shared" si="23"/>
        <v>9.4017097550173272</v>
      </c>
      <c r="AF29">
        <f t="shared" si="24"/>
        <v>1.2997862862217953</v>
      </c>
      <c r="AG29">
        <f t="shared" si="25"/>
        <v>0.19397055692921042</v>
      </c>
      <c r="AH29">
        <v>87.277021033307193</v>
      </c>
      <c r="AI29">
        <v>80.335688484848461</v>
      </c>
      <c r="AJ29">
        <v>1.6954193689742429</v>
      </c>
      <c r="AK29">
        <v>65.456368635781445</v>
      </c>
      <c r="AL29">
        <f t="shared" si="26"/>
        <v>1.2771359621578429</v>
      </c>
      <c r="AM29">
        <v>36.488662849574148</v>
      </c>
      <c r="AN29">
        <v>37.626578321678352</v>
      </c>
      <c r="AO29">
        <v>-7.2516623515168151E-4</v>
      </c>
      <c r="AP29">
        <v>87.826040108385101</v>
      </c>
      <c r="AQ29">
        <v>83</v>
      </c>
      <c r="AR29">
        <v>13</v>
      </c>
      <c r="AS29">
        <f t="shared" si="27"/>
        <v>1</v>
      </c>
      <c r="AT29">
        <f t="shared" si="28"/>
        <v>0</v>
      </c>
      <c r="AU29">
        <f t="shared" si="29"/>
        <v>46914.420174112609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1009.4744997992337</v>
      </c>
      <c r="BI29">
        <f t="shared" si="33"/>
        <v>0.19397055692921042</v>
      </c>
      <c r="BJ29" t="e">
        <f t="shared" si="34"/>
        <v>#DIV/0!</v>
      </c>
      <c r="BK29">
        <f t="shared" si="35"/>
        <v>1.9215003149439402E-4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1199.962857142857</v>
      </c>
      <c r="CQ29">
        <f t="shared" si="47"/>
        <v>1009.4744997992337</v>
      </c>
      <c r="CR29">
        <f t="shared" si="48"/>
        <v>0.84125478867139181</v>
      </c>
      <c r="CS29">
        <f t="shared" si="49"/>
        <v>0.16202174213578618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1657554870.5</v>
      </c>
      <c r="CZ29">
        <v>74.864500000000007</v>
      </c>
      <c r="DA29">
        <v>83.628971428571433</v>
      </c>
      <c r="DB29">
        <v>37.633314285714278</v>
      </c>
      <c r="DC29">
        <v>36.479171428571433</v>
      </c>
      <c r="DD29">
        <v>76.131900000000002</v>
      </c>
      <c r="DE29">
        <v>37.191785714285707</v>
      </c>
      <c r="DF29">
        <v>650.28571428571433</v>
      </c>
      <c r="DG29">
        <v>101.0045714285714</v>
      </c>
      <c r="DH29">
        <v>0.1002427142857143</v>
      </c>
      <c r="DI29">
        <v>33.747142857142848</v>
      </c>
      <c r="DJ29">
        <v>999.89999999999986</v>
      </c>
      <c r="DK29">
        <v>33.816814285714287</v>
      </c>
      <c r="DL29">
        <v>0</v>
      </c>
      <c r="DM29">
        <v>0</v>
      </c>
      <c r="DN29">
        <v>8954.4614285714306</v>
      </c>
      <c r="DO29">
        <v>0</v>
      </c>
      <c r="DP29">
        <v>475.44685714285708</v>
      </c>
      <c r="DQ29">
        <v>-8.7644857142857138</v>
      </c>
      <c r="DR29">
        <v>77.79204285714286</v>
      </c>
      <c r="DS29">
        <v>86.795171428571422</v>
      </c>
      <c r="DT29">
        <v>1.154161428571429</v>
      </c>
      <c r="DU29">
        <v>83.628971428571433</v>
      </c>
      <c r="DV29">
        <v>36.479171428571433</v>
      </c>
      <c r="DW29">
        <v>3.8011414285714289</v>
      </c>
      <c r="DX29">
        <v>3.684564285714286</v>
      </c>
      <c r="DY29">
        <v>28.02845714285715</v>
      </c>
      <c r="DZ29">
        <v>27.495085714285711</v>
      </c>
      <c r="EA29">
        <v>1199.962857142857</v>
      </c>
      <c r="EB29">
        <v>0.95800085714285721</v>
      </c>
      <c r="EC29">
        <v>4.1999342857142859E-2</v>
      </c>
      <c r="ED29">
        <v>0</v>
      </c>
      <c r="EE29">
        <v>918.84628571428573</v>
      </c>
      <c r="EF29">
        <v>5.0001600000000002</v>
      </c>
      <c r="EG29">
        <v>11794.32857142857</v>
      </c>
      <c r="EH29">
        <v>9514.8971428571422</v>
      </c>
      <c r="EI29">
        <v>47.589000000000013</v>
      </c>
      <c r="EJ29">
        <v>50.035428571428568</v>
      </c>
      <c r="EK29">
        <v>48.714000000000013</v>
      </c>
      <c r="EL29">
        <v>48.901571428571437</v>
      </c>
      <c r="EM29">
        <v>49.339000000000013</v>
      </c>
      <c r="EN29">
        <v>1144.772857142857</v>
      </c>
      <c r="EO29">
        <v>50.19</v>
      </c>
      <c r="EP29">
        <v>0</v>
      </c>
      <c r="EQ29">
        <v>959461.5</v>
      </c>
      <c r="ER29">
        <v>0</v>
      </c>
      <c r="ES29">
        <v>919.84065384615394</v>
      </c>
      <c r="ET29">
        <v>-12.419384628650169</v>
      </c>
      <c r="EU29">
        <v>-223.28888909037951</v>
      </c>
      <c r="EV29">
        <v>11814.061538461539</v>
      </c>
      <c r="EW29">
        <v>15</v>
      </c>
      <c r="EX29">
        <v>1657546815.5</v>
      </c>
      <c r="EY29" t="s">
        <v>416</v>
      </c>
      <c r="EZ29">
        <v>1657546815.5</v>
      </c>
      <c r="FA29">
        <v>1657546815.5</v>
      </c>
      <c r="FB29">
        <v>5</v>
      </c>
      <c r="FC29">
        <v>-9.5000000000000001E-2</v>
      </c>
      <c r="FD29">
        <v>-6.0000000000000001E-3</v>
      </c>
      <c r="FE29">
        <v>-1.2669999999999999</v>
      </c>
      <c r="FF29">
        <v>0.442</v>
      </c>
      <c r="FG29">
        <v>415</v>
      </c>
      <c r="FH29">
        <v>32</v>
      </c>
      <c r="FI29">
        <v>0.47</v>
      </c>
      <c r="FJ29">
        <v>0.15</v>
      </c>
      <c r="FK29">
        <v>-8.3775748780487813</v>
      </c>
      <c r="FL29">
        <v>-2.4407190940766732</v>
      </c>
      <c r="FM29">
        <v>0.24211674637200459</v>
      </c>
      <c r="FN29">
        <v>0</v>
      </c>
      <c r="FO29">
        <v>920.54408823529411</v>
      </c>
      <c r="FP29">
        <v>-11.59702062906641</v>
      </c>
      <c r="FQ29">
        <v>1.150292555310503</v>
      </c>
      <c r="FR29">
        <v>0</v>
      </c>
      <c r="FS29">
        <v>1.154353658536585</v>
      </c>
      <c r="FT29">
        <v>-4.4326829268270616E-3</v>
      </c>
      <c r="FU29">
        <v>1.375623594464206E-3</v>
      </c>
      <c r="FV29">
        <v>1</v>
      </c>
      <c r="FW29">
        <v>1</v>
      </c>
      <c r="FX29">
        <v>3</v>
      </c>
      <c r="FY29" t="s">
        <v>425</v>
      </c>
      <c r="FZ29">
        <v>3.3690899999999999</v>
      </c>
      <c r="GA29">
        <v>2.8935300000000002</v>
      </c>
      <c r="GB29">
        <v>2.1995299999999999E-2</v>
      </c>
      <c r="GC29">
        <v>2.45743E-2</v>
      </c>
      <c r="GD29">
        <v>0.15038799999999999</v>
      </c>
      <c r="GE29">
        <v>0.14996799999999999</v>
      </c>
      <c r="GF29">
        <v>33748.9</v>
      </c>
      <c r="GG29">
        <v>29292.5</v>
      </c>
      <c r="GH29">
        <v>30842.2</v>
      </c>
      <c r="GI29">
        <v>27990.5</v>
      </c>
      <c r="GJ29">
        <v>34533</v>
      </c>
      <c r="GK29">
        <v>33583.199999999997</v>
      </c>
      <c r="GL29">
        <v>40216.5</v>
      </c>
      <c r="GM29">
        <v>39032.300000000003</v>
      </c>
      <c r="GN29">
        <v>2.1966199999999998</v>
      </c>
      <c r="GO29">
        <v>1.5506800000000001</v>
      </c>
      <c r="GP29">
        <v>0</v>
      </c>
      <c r="GQ29">
        <v>5.83008E-2</v>
      </c>
      <c r="GR29">
        <v>999.9</v>
      </c>
      <c r="GS29">
        <v>32.867800000000003</v>
      </c>
      <c r="GT29">
        <v>46.6</v>
      </c>
      <c r="GU29">
        <v>42.4</v>
      </c>
      <c r="GV29">
        <v>38.840899999999998</v>
      </c>
      <c r="GW29">
        <v>49.609200000000001</v>
      </c>
      <c r="GX29">
        <v>42.043300000000002</v>
      </c>
      <c r="GY29">
        <v>1</v>
      </c>
      <c r="GZ29">
        <v>0.66583599999999998</v>
      </c>
      <c r="HA29">
        <v>1.77033</v>
      </c>
      <c r="HB29">
        <v>20.198799999999999</v>
      </c>
      <c r="HC29">
        <v>5.2151899999999998</v>
      </c>
      <c r="HD29">
        <v>11.974</v>
      </c>
      <c r="HE29">
        <v>4.9901499999999999</v>
      </c>
      <c r="HF29">
        <v>3.2925</v>
      </c>
      <c r="HG29">
        <v>7420.3</v>
      </c>
      <c r="HH29">
        <v>9999</v>
      </c>
      <c r="HI29">
        <v>9999</v>
      </c>
      <c r="HJ29">
        <v>756.2</v>
      </c>
      <c r="HK29">
        <v>4.9713500000000002</v>
      </c>
      <c r="HL29">
        <v>1.8745400000000001</v>
      </c>
      <c r="HM29">
        <v>1.8708800000000001</v>
      </c>
      <c r="HN29">
        <v>1.8705700000000001</v>
      </c>
      <c r="HO29">
        <v>1.8750100000000001</v>
      </c>
      <c r="HP29">
        <v>1.8717999999999999</v>
      </c>
      <c r="HQ29">
        <v>1.8672599999999999</v>
      </c>
      <c r="HR29">
        <v>1.8782000000000001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-1.2669999999999999</v>
      </c>
      <c r="IG29">
        <v>0.44159999999999999</v>
      </c>
      <c r="IH29">
        <v>-1.2673999999998951</v>
      </c>
      <c r="II29">
        <v>0</v>
      </c>
      <c r="IJ29">
        <v>0</v>
      </c>
      <c r="IK29">
        <v>0</v>
      </c>
      <c r="IL29">
        <v>0.44153999999999982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134.30000000000001</v>
      </c>
      <c r="IU29">
        <v>134.30000000000001</v>
      </c>
      <c r="IV29">
        <v>0.35766599999999998</v>
      </c>
      <c r="IW29">
        <v>2.66113</v>
      </c>
      <c r="IX29">
        <v>1.49902</v>
      </c>
      <c r="IY29">
        <v>2.2839399999999999</v>
      </c>
      <c r="IZ29">
        <v>1.69678</v>
      </c>
      <c r="JA29">
        <v>2.31812</v>
      </c>
      <c r="JB29">
        <v>46.8264</v>
      </c>
      <c r="JC29">
        <v>13.221399999999999</v>
      </c>
      <c r="JD29">
        <v>18</v>
      </c>
      <c r="JE29">
        <v>608.84900000000005</v>
      </c>
      <c r="JF29">
        <v>277.82900000000001</v>
      </c>
      <c r="JG29">
        <v>29.9999</v>
      </c>
      <c r="JH29">
        <v>35.842799999999997</v>
      </c>
      <c r="JI29">
        <v>30.000499999999999</v>
      </c>
      <c r="JJ29">
        <v>35.5991</v>
      </c>
      <c r="JK29">
        <v>35.588900000000002</v>
      </c>
      <c r="JL29">
        <v>7.2294200000000002</v>
      </c>
      <c r="JM29">
        <v>0</v>
      </c>
      <c r="JN29">
        <v>0</v>
      </c>
      <c r="JO29">
        <v>30</v>
      </c>
      <c r="JP29">
        <v>100.42</v>
      </c>
      <c r="JQ29">
        <v>32.076799999999999</v>
      </c>
      <c r="JR29">
        <v>98.305999999999997</v>
      </c>
      <c r="JS29">
        <v>98.283000000000001</v>
      </c>
    </row>
    <row r="30" spans="1:279" x14ac:dyDescent="0.2">
      <c r="A30">
        <v>15</v>
      </c>
      <c r="B30">
        <v>1657554876.5</v>
      </c>
      <c r="C30">
        <v>56</v>
      </c>
      <c r="D30" t="s">
        <v>448</v>
      </c>
      <c r="E30" t="s">
        <v>449</v>
      </c>
      <c r="F30">
        <v>4</v>
      </c>
      <c r="G30">
        <v>1657554874.1875</v>
      </c>
      <c r="H30">
        <f t="shared" si="0"/>
        <v>1.2788089822020384E-3</v>
      </c>
      <c r="I30">
        <f t="shared" si="1"/>
        <v>1.2788089822020385</v>
      </c>
      <c r="J30">
        <f t="shared" si="2"/>
        <v>0.28355707157025123</v>
      </c>
      <c r="K30">
        <f t="shared" si="3"/>
        <v>80.908162500000003</v>
      </c>
      <c r="L30">
        <f t="shared" si="4"/>
        <v>73.580359908546569</v>
      </c>
      <c r="M30">
        <f t="shared" si="5"/>
        <v>7.4391122138052213</v>
      </c>
      <c r="N30">
        <f t="shared" si="6"/>
        <v>8.1799667818745867</v>
      </c>
      <c r="O30">
        <f t="shared" si="7"/>
        <v>8.4695693830813101E-2</v>
      </c>
      <c r="P30">
        <f t="shared" si="8"/>
        <v>2.7682797737051703</v>
      </c>
      <c r="Q30">
        <f t="shared" si="9"/>
        <v>8.3282026839229376E-2</v>
      </c>
      <c r="R30">
        <f t="shared" si="10"/>
        <v>5.217631368341772E-2</v>
      </c>
      <c r="S30">
        <f t="shared" si="11"/>
        <v>194.44090836254378</v>
      </c>
      <c r="T30">
        <f t="shared" si="12"/>
        <v>34.601962153401807</v>
      </c>
      <c r="U30">
        <f t="shared" si="13"/>
        <v>33.807499999999997</v>
      </c>
      <c r="V30">
        <f t="shared" si="14"/>
        <v>5.2859056456603497</v>
      </c>
      <c r="W30">
        <f t="shared" si="15"/>
        <v>72.189804871830276</v>
      </c>
      <c r="X30">
        <f t="shared" si="16"/>
        <v>3.803252791703529</v>
      </c>
      <c r="Y30">
        <f t="shared" si="17"/>
        <v>5.2684070811051944</v>
      </c>
      <c r="Z30">
        <f t="shared" si="18"/>
        <v>1.4826528539568207</v>
      </c>
      <c r="AA30">
        <f t="shared" si="19"/>
        <v>-56.395476115109894</v>
      </c>
      <c r="AB30">
        <f t="shared" si="20"/>
        <v>-8.8576016751448332</v>
      </c>
      <c r="AC30">
        <f t="shared" si="21"/>
        <v>-0.7383958899843216</v>
      </c>
      <c r="AD30">
        <f t="shared" si="22"/>
        <v>128.44943468230474</v>
      </c>
      <c r="AE30">
        <f t="shared" si="23"/>
        <v>9.5082317345109573</v>
      </c>
      <c r="AF30">
        <f t="shared" si="24"/>
        <v>1.3011190101064127</v>
      </c>
      <c r="AG30">
        <f t="shared" si="25"/>
        <v>0.28355707157025123</v>
      </c>
      <c r="AH30">
        <v>94.199627918496333</v>
      </c>
      <c r="AI30">
        <v>87.154308484848471</v>
      </c>
      <c r="AJ30">
        <v>1.699930580637276</v>
      </c>
      <c r="AK30">
        <v>65.456368635781445</v>
      </c>
      <c r="AL30">
        <f t="shared" si="26"/>
        <v>1.2788089822020385</v>
      </c>
      <c r="AM30">
        <v>36.472358604605233</v>
      </c>
      <c r="AN30">
        <v>37.611020979021013</v>
      </c>
      <c r="AO30">
        <v>-5.7107048547048078E-4</v>
      </c>
      <c r="AP30">
        <v>87.826040108385101</v>
      </c>
      <c r="AQ30">
        <v>83</v>
      </c>
      <c r="AR30">
        <v>13</v>
      </c>
      <c r="AS30">
        <f t="shared" si="27"/>
        <v>1</v>
      </c>
      <c r="AT30">
        <f t="shared" si="28"/>
        <v>0</v>
      </c>
      <c r="AU30">
        <f t="shared" si="29"/>
        <v>47238.08327527345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1009.5834747992453</v>
      </c>
      <c r="BI30">
        <f t="shared" si="33"/>
        <v>0.28355707157025123</v>
      </c>
      <c r="BJ30" t="e">
        <f t="shared" si="34"/>
        <v>#DIV/0!</v>
      </c>
      <c r="BK30">
        <f t="shared" si="35"/>
        <v>2.8086540503907936E-4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1200.0925</v>
      </c>
      <c r="CQ30">
        <f t="shared" si="47"/>
        <v>1009.5834747992453</v>
      </c>
      <c r="CR30">
        <f t="shared" si="48"/>
        <v>0.8412547156150425</v>
      </c>
      <c r="CS30">
        <f t="shared" si="49"/>
        <v>0.16202160113703218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1657554874.1875</v>
      </c>
      <c r="CZ30">
        <v>80.908162500000003</v>
      </c>
      <c r="DA30">
        <v>89.778787499999993</v>
      </c>
      <c r="DB30">
        <v>37.618025000000003</v>
      </c>
      <c r="DC30">
        <v>36.462612499999999</v>
      </c>
      <c r="DD30">
        <v>82.175562499999998</v>
      </c>
      <c r="DE30">
        <v>37.176512500000001</v>
      </c>
      <c r="DF30">
        <v>650.24749999999995</v>
      </c>
      <c r="DG30">
        <v>101.00212500000001</v>
      </c>
      <c r="DH30">
        <v>9.9748150000000008E-2</v>
      </c>
      <c r="DI30">
        <v>33.748150000000003</v>
      </c>
      <c r="DJ30">
        <v>999.9</v>
      </c>
      <c r="DK30">
        <v>33.807499999999997</v>
      </c>
      <c r="DL30">
        <v>0</v>
      </c>
      <c r="DM30">
        <v>0</v>
      </c>
      <c r="DN30">
        <v>9017.4200000000019</v>
      </c>
      <c r="DO30">
        <v>0</v>
      </c>
      <c r="DP30">
        <v>412.71424999999999</v>
      </c>
      <c r="DQ30">
        <v>-8.8706462500000001</v>
      </c>
      <c r="DR30">
        <v>84.070724999999996</v>
      </c>
      <c r="DS30">
        <v>93.17625000000001</v>
      </c>
      <c r="DT30">
        <v>1.1554199999999999</v>
      </c>
      <c r="DU30">
        <v>89.778787499999993</v>
      </c>
      <c r="DV30">
        <v>36.462612499999999</v>
      </c>
      <c r="DW30">
        <v>3.7994987500000001</v>
      </c>
      <c r="DX30">
        <v>3.6827999999999999</v>
      </c>
      <c r="DY30">
        <v>28.021049999999999</v>
      </c>
      <c r="DZ30">
        <v>27.486912499999999</v>
      </c>
      <c r="EA30">
        <v>1200.0925</v>
      </c>
      <c r="EB30">
        <v>0.95800299999999994</v>
      </c>
      <c r="EC30">
        <v>4.1997050000000001E-2</v>
      </c>
      <c r="ED30">
        <v>0</v>
      </c>
      <c r="EE30">
        <v>917.79349999999999</v>
      </c>
      <c r="EF30">
        <v>5.0001600000000002</v>
      </c>
      <c r="EG30">
        <v>11706.862499999999</v>
      </c>
      <c r="EH30">
        <v>9515.9150000000009</v>
      </c>
      <c r="EI30">
        <v>47.601374999999997</v>
      </c>
      <c r="EJ30">
        <v>50.03875</v>
      </c>
      <c r="EK30">
        <v>48.734250000000003</v>
      </c>
      <c r="EL30">
        <v>48.913749999999993</v>
      </c>
      <c r="EM30">
        <v>49.351374999999997</v>
      </c>
      <c r="EN30">
        <v>1144.9000000000001</v>
      </c>
      <c r="EO30">
        <v>50.192500000000003</v>
      </c>
      <c r="EP30">
        <v>0</v>
      </c>
      <c r="EQ30">
        <v>959465.70000004768</v>
      </c>
      <c r="ER30">
        <v>0</v>
      </c>
      <c r="ES30">
        <v>918.86440000000005</v>
      </c>
      <c r="ET30">
        <v>-12.834538443317721</v>
      </c>
      <c r="EU30">
        <v>-866.10769056260881</v>
      </c>
      <c r="EV30">
        <v>11782.004000000001</v>
      </c>
      <c r="EW30">
        <v>15</v>
      </c>
      <c r="EX30">
        <v>1657546815.5</v>
      </c>
      <c r="EY30" t="s">
        <v>416</v>
      </c>
      <c r="EZ30">
        <v>1657546815.5</v>
      </c>
      <c r="FA30">
        <v>1657546815.5</v>
      </c>
      <c r="FB30">
        <v>5</v>
      </c>
      <c r="FC30">
        <v>-9.5000000000000001E-2</v>
      </c>
      <c r="FD30">
        <v>-6.0000000000000001E-3</v>
      </c>
      <c r="FE30">
        <v>-1.2669999999999999</v>
      </c>
      <c r="FF30">
        <v>0.442</v>
      </c>
      <c r="FG30">
        <v>415</v>
      </c>
      <c r="FH30">
        <v>32</v>
      </c>
      <c r="FI30">
        <v>0.47</v>
      </c>
      <c r="FJ30">
        <v>0.15</v>
      </c>
      <c r="FK30">
        <v>-8.5363560975609758</v>
      </c>
      <c r="FL30">
        <v>-2.382418118466914</v>
      </c>
      <c r="FM30">
        <v>0.2362369471513826</v>
      </c>
      <c r="FN30">
        <v>0</v>
      </c>
      <c r="FO30">
        <v>919.6943235294118</v>
      </c>
      <c r="FP30">
        <v>-12.633170367400361</v>
      </c>
      <c r="FQ30">
        <v>1.253511789770424</v>
      </c>
      <c r="FR30">
        <v>0</v>
      </c>
      <c r="FS30">
        <v>1.1541946341463409</v>
      </c>
      <c r="FT30">
        <v>2.985365853657706E-3</v>
      </c>
      <c r="FU30">
        <v>1.2406904009579171E-3</v>
      </c>
      <c r="FV30">
        <v>1</v>
      </c>
      <c r="FW30">
        <v>1</v>
      </c>
      <c r="FX30">
        <v>3</v>
      </c>
      <c r="FY30" t="s">
        <v>425</v>
      </c>
      <c r="FZ30">
        <v>3.3691200000000001</v>
      </c>
      <c r="GA30">
        <v>2.89377</v>
      </c>
      <c r="GB30">
        <v>2.3779100000000001E-2</v>
      </c>
      <c r="GC30">
        <v>2.6410800000000002E-2</v>
      </c>
      <c r="GD30">
        <v>0.15034400000000001</v>
      </c>
      <c r="GE30">
        <v>0.14990899999999999</v>
      </c>
      <c r="GF30">
        <v>33686.800000000003</v>
      </c>
      <c r="GG30">
        <v>29237.3</v>
      </c>
      <c r="GH30">
        <v>30841.7</v>
      </c>
      <c r="GI30">
        <v>27990.400000000001</v>
      </c>
      <c r="GJ30">
        <v>34534.199999999997</v>
      </c>
      <c r="GK30">
        <v>33585.199999999997</v>
      </c>
      <c r="GL30">
        <v>40215.800000000003</v>
      </c>
      <c r="GM30">
        <v>39032</v>
      </c>
      <c r="GN30">
        <v>2.1964199999999998</v>
      </c>
      <c r="GO30">
        <v>1.5507500000000001</v>
      </c>
      <c r="GP30">
        <v>0</v>
      </c>
      <c r="GQ30">
        <v>5.8382700000000003E-2</v>
      </c>
      <c r="GR30">
        <v>999.9</v>
      </c>
      <c r="GS30">
        <v>32.8613</v>
      </c>
      <c r="GT30">
        <v>46.6</v>
      </c>
      <c r="GU30">
        <v>42.4</v>
      </c>
      <c r="GV30">
        <v>38.841200000000001</v>
      </c>
      <c r="GW30">
        <v>49.489199999999997</v>
      </c>
      <c r="GX30">
        <v>42.347799999999999</v>
      </c>
      <c r="GY30">
        <v>1</v>
      </c>
      <c r="GZ30">
        <v>0.66605199999999998</v>
      </c>
      <c r="HA30">
        <v>1.76952</v>
      </c>
      <c r="HB30">
        <v>20.198799999999999</v>
      </c>
      <c r="HC30">
        <v>5.21549</v>
      </c>
      <c r="HD30">
        <v>11.974</v>
      </c>
      <c r="HE30">
        <v>4.9901999999999997</v>
      </c>
      <c r="HF30">
        <v>3.2924799999999999</v>
      </c>
      <c r="HG30">
        <v>7420.6</v>
      </c>
      <c r="HH30">
        <v>9999</v>
      </c>
      <c r="HI30">
        <v>9999</v>
      </c>
      <c r="HJ30">
        <v>756.2</v>
      </c>
      <c r="HK30">
        <v>4.9713200000000004</v>
      </c>
      <c r="HL30">
        <v>1.8745400000000001</v>
      </c>
      <c r="HM30">
        <v>1.87087</v>
      </c>
      <c r="HN30">
        <v>1.8705700000000001</v>
      </c>
      <c r="HO30">
        <v>1.8750100000000001</v>
      </c>
      <c r="HP30">
        <v>1.8717999999999999</v>
      </c>
      <c r="HQ30">
        <v>1.8672200000000001</v>
      </c>
      <c r="HR30">
        <v>1.8782000000000001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-1.2669999999999999</v>
      </c>
      <c r="IG30">
        <v>0.44159999999999999</v>
      </c>
      <c r="IH30">
        <v>-1.2673999999998951</v>
      </c>
      <c r="II30">
        <v>0</v>
      </c>
      <c r="IJ30">
        <v>0</v>
      </c>
      <c r="IK30">
        <v>0</v>
      </c>
      <c r="IL30">
        <v>0.44153999999999982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134.30000000000001</v>
      </c>
      <c r="IU30">
        <v>134.30000000000001</v>
      </c>
      <c r="IV30">
        <v>0.37231399999999998</v>
      </c>
      <c r="IW30">
        <v>2.65991</v>
      </c>
      <c r="IX30">
        <v>1.49902</v>
      </c>
      <c r="IY30">
        <v>2.2851599999999999</v>
      </c>
      <c r="IZ30">
        <v>1.69678</v>
      </c>
      <c r="JA30">
        <v>2.2863799999999999</v>
      </c>
      <c r="JB30">
        <v>46.796900000000001</v>
      </c>
      <c r="JC30">
        <v>13.2127</v>
      </c>
      <c r="JD30">
        <v>18</v>
      </c>
      <c r="JE30">
        <v>608.72500000000002</v>
      </c>
      <c r="JF30">
        <v>277.87900000000002</v>
      </c>
      <c r="JG30">
        <v>29.9999</v>
      </c>
      <c r="JH30">
        <v>35.8461</v>
      </c>
      <c r="JI30">
        <v>30.000399999999999</v>
      </c>
      <c r="JJ30">
        <v>35.601599999999998</v>
      </c>
      <c r="JK30">
        <v>35.592199999999998</v>
      </c>
      <c r="JL30">
        <v>7.4788199999999998</v>
      </c>
      <c r="JM30">
        <v>0</v>
      </c>
      <c r="JN30">
        <v>0</v>
      </c>
      <c r="JO30">
        <v>30</v>
      </c>
      <c r="JP30">
        <v>107.098</v>
      </c>
      <c r="JQ30">
        <v>32.076799999999999</v>
      </c>
      <c r="JR30">
        <v>98.304299999999998</v>
      </c>
      <c r="JS30">
        <v>98.282200000000003</v>
      </c>
    </row>
    <row r="31" spans="1:279" x14ac:dyDescent="0.2">
      <c r="A31">
        <v>16</v>
      </c>
      <c r="B31">
        <v>1657554880</v>
      </c>
      <c r="C31">
        <v>59.5</v>
      </c>
      <c r="D31" t="s">
        <v>450</v>
      </c>
      <c r="E31" t="s">
        <v>451</v>
      </c>
      <c r="F31">
        <v>4</v>
      </c>
      <c r="G31">
        <v>1657554877.625</v>
      </c>
      <c r="H31">
        <f t="shared" si="0"/>
        <v>1.2827631283816245E-3</v>
      </c>
      <c r="I31">
        <f t="shared" si="1"/>
        <v>1.2827631283816245</v>
      </c>
      <c r="J31">
        <f t="shared" si="2"/>
        <v>0.42897674926637014</v>
      </c>
      <c r="K31">
        <f t="shared" si="3"/>
        <v>86.516349999999989</v>
      </c>
      <c r="L31">
        <f t="shared" si="4"/>
        <v>76.316353018531288</v>
      </c>
      <c r="M31">
        <f t="shared" si="5"/>
        <v>7.7158665879233705</v>
      </c>
      <c r="N31">
        <f t="shared" si="6"/>
        <v>8.7471241466686518</v>
      </c>
      <c r="O31">
        <f t="shared" si="7"/>
        <v>8.4892986135312362E-2</v>
      </c>
      <c r="P31">
        <f t="shared" si="8"/>
        <v>2.7662802543707081</v>
      </c>
      <c r="Q31">
        <f t="shared" si="9"/>
        <v>8.3471776918046955E-2</v>
      </c>
      <c r="R31">
        <f t="shared" si="10"/>
        <v>5.2295568714276972E-2</v>
      </c>
      <c r="S31">
        <f t="shared" si="11"/>
        <v>194.42946448753045</v>
      </c>
      <c r="T31">
        <f t="shared" si="12"/>
        <v>34.60219369952901</v>
      </c>
      <c r="U31">
        <f t="shared" si="13"/>
        <v>33.807124999999999</v>
      </c>
      <c r="V31">
        <f t="shared" si="14"/>
        <v>5.2857949233753345</v>
      </c>
      <c r="W31">
        <f t="shared" si="15"/>
        <v>72.160830758099763</v>
      </c>
      <c r="X31">
        <f t="shared" si="16"/>
        <v>3.801898936502992</v>
      </c>
      <c r="Y31">
        <f t="shared" si="17"/>
        <v>5.2686462954505879</v>
      </c>
      <c r="Z31">
        <f t="shared" si="18"/>
        <v>1.4838959868723425</v>
      </c>
      <c r="AA31">
        <f t="shared" si="19"/>
        <v>-56.56985396162964</v>
      </c>
      <c r="AB31">
        <f t="shared" si="20"/>
        <v>-8.6741052136954657</v>
      </c>
      <c r="AC31">
        <f t="shared" si="21"/>
        <v>-0.72362329917749835</v>
      </c>
      <c r="AD31">
        <f t="shared" si="22"/>
        <v>128.46188201302786</v>
      </c>
      <c r="AE31">
        <f t="shared" si="23"/>
        <v>9.5950549843232018</v>
      </c>
      <c r="AF31">
        <f t="shared" si="24"/>
        <v>1.3075161882905368</v>
      </c>
      <c r="AG31">
        <f t="shared" si="25"/>
        <v>0.42897674926637014</v>
      </c>
      <c r="AH31">
        <v>100.20396708124611</v>
      </c>
      <c r="AI31">
        <v>93.064103030302974</v>
      </c>
      <c r="AJ31">
        <v>1.688684820962661</v>
      </c>
      <c r="AK31">
        <v>65.456368635781445</v>
      </c>
      <c r="AL31">
        <f t="shared" si="26"/>
        <v>1.2827631283816245</v>
      </c>
      <c r="AM31">
        <v>36.45464454378331</v>
      </c>
      <c r="AN31">
        <v>37.596209090909127</v>
      </c>
      <c r="AO31">
        <v>-4.534329647578297E-4</v>
      </c>
      <c r="AP31">
        <v>87.826040108385101</v>
      </c>
      <c r="AQ31">
        <v>84</v>
      </c>
      <c r="AR31">
        <v>13</v>
      </c>
      <c r="AS31">
        <f t="shared" si="27"/>
        <v>1</v>
      </c>
      <c r="AT31">
        <f t="shared" si="28"/>
        <v>0</v>
      </c>
      <c r="AU31">
        <f t="shared" si="29"/>
        <v>47183.120671150507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1009.5235872992384</v>
      </c>
      <c r="BI31">
        <f t="shared" si="33"/>
        <v>0.42897674926637014</v>
      </c>
      <c r="BJ31" t="e">
        <f t="shared" si="34"/>
        <v>#DIV/0!</v>
      </c>
      <c r="BK31">
        <f t="shared" si="35"/>
        <v>4.2492989234060836E-4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1200.02125</v>
      </c>
      <c r="CQ31">
        <f t="shared" si="47"/>
        <v>1009.5235872992384</v>
      </c>
      <c r="CR31">
        <f t="shared" si="48"/>
        <v>0.84125475886301049</v>
      </c>
      <c r="CS31">
        <f t="shared" si="49"/>
        <v>0.16202168460561048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1657554877.625</v>
      </c>
      <c r="CZ31">
        <v>86.516349999999989</v>
      </c>
      <c r="DA31">
        <v>95.474350000000001</v>
      </c>
      <c r="DB31">
        <v>37.603949999999998</v>
      </c>
      <c r="DC31">
        <v>36.442837500000003</v>
      </c>
      <c r="DD31">
        <v>87.783749999999998</v>
      </c>
      <c r="DE31">
        <v>37.162387500000001</v>
      </c>
      <c r="DF31">
        <v>650.24625000000003</v>
      </c>
      <c r="DG31">
        <v>101.00375</v>
      </c>
      <c r="DH31">
        <v>9.996215E-2</v>
      </c>
      <c r="DI31">
        <v>33.748962499999998</v>
      </c>
      <c r="DJ31">
        <v>999.9</v>
      </c>
      <c r="DK31">
        <v>33.807124999999999</v>
      </c>
      <c r="DL31">
        <v>0</v>
      </c>
      <c r="DM31">
        <v>0</v>
      </c>
      <c r="DN31">
        <v>9006.64</v>
      </c>
      <c r="DO31">
        <v>0</v>
      </c>
      <c r="DP31">
        <v>331.75625000000002</v>
      </c>
      <c r="DQ31">
        <v>-8.9579924999999996</v>
      </c>
      <c r="DR31">
        <v>89.896825000000007</v>
      </c>
      <c r="DS31">
        <v>99.085337499999994</v>
      </c>
      <c r="DT31">
        <v>1.1610987500000001</v>
      </c>
      <c r="DU31">
        <v>95.474350000000001</v>
      </c>
      <c r="DV31">
        <v>36.442837500000003</v>
      </c>
      <c r="DW31">
        <v>3.7981324999999999</v>
      </c>
      <c r="DX31">
        <v>3.6808550000000002</v>
      </c>
      <c r="DY31">
        <v>28.0148875</v>
      </c>
      <c r="DZ31">
        <v>27.477887500000001</v>
      </c>
      <c r="EA31">
        <v>1200.02125</v>
      </c>
      <c r="EB31">
        <v>0.95800174999999999</v>
      </c>
      <c r="EC31">
        <v>4.1998387499999998E-2</v>
      </c>
      <c r="ED31">
        <v>0</v>
      </c>
      <c r="EE31">
        <v>916.91875000000005</v>
      </c>
      <c r="EF31">
        <v>5.0001600000000002</v>
      </c>
      <c r="EG31">
        <v>11670.075000000001</v>
      </c>
      <c r="EH31">
        <v>9515.3474999999999</v>
      </c>
      <c r="EI31">
        <v>47.601249999999993</v>
      </c>
      <c r="EJ31">
        <v>50.023249999999997</v>
      </c>
      <c r="EK31">
        <v>48.726374999999997</v>
      </c>
      <c r="EL31">
        <v>48.929375</v>
      </c>
      <c r="EM31">
        <v>49.343499999999999</v>
      </c>
      <c r="EN31">
        <v>1144.83</v>
      </c>
      <c r="EO31">
        <v>50.191249999999997</v>
      </c>
      <c r="EP31">
        <v>0</v>
      </c>
      <c r="EQ31">
        <v>959468.70000004768</v>
      </c>
      <c r="ER31">
        <v>0</v>
      </c>
      <c r="ES31">
        <v>918.24026923076917</v>
      </c>
      <c r="ET31">
        <v>-14.492683770333841</v>
      </c>
      <c r="EU31">
        <v>-842.1914526464567</v>
      </c>
      <c r="EV31">
        <v>11744.957692307689</v>
      </c>
      <c r="EW31">
        <v>15</v>
      </c>
      <c r="EX31">
        <v>1657546815.5</v>
      </c>
      <c r="EY31" t="s">
        <v>416</v>
      </c>
      <c r="EZ31">
        <v>1657546815.5</v>
      </c>
      <c r="FA31">
        <v>1657546815.5</v>
      </c>
      <c r="FB31">
        <v>5</v>
      </c>
      <c r="FC31">
        <v>-9.5000000000000001E-2</v>
      </c>
      <c r="FD31">
        <v>-6.0000000000000001E-3</v>
      </c>
      <c r="FE31">
        <v>-1.2669999999999999</v>
      </c>
      <c r="FF31">
        <v>0.442</v>
      </c>
      <c r="FG31">
        <v>415</v>
      </c>
      <c r="FH31">
        <v>32</v>
      </c>
      <c r="FI31">
        <v>0.47</v>
      </c>
      <c r="FJ31">
        <v>0.15</v>
      </c>
      <c r="FK31">
        <v>-8.68031731707317</v>
      </c>
      <c r="FL31">
        <v>-2.2666103832752649</v>
      </c>
      <c r="FM31">
        <v>0.22629786278831271</v>
      </c>
      <c r="FN31">
        <v>0</v>
      </c>
      <c r="FO31">
        <v>918.73438235294122</v>
      </c>
      <c r="FP31">
        <v>-13.329854844109271</v>
      </c>
      <c r="FQ31">
        <v>1.3302964069247289</v>
      </c>
      <c r="FR31">
        <v>0</v>
      </c>
      <c r="FS31">
        <v>1.155670487804878</v>
      </c>
      <c r="FT31">
        <v>2.1467038327525639E-2</v>
      </c>
      <c r="FU31">
        <v>3.125443150018501E-3</v>
      </c>
      <c r="FV31">
        <v>1</v>
      </c>
      <c r="FW31">
        <v>1</v>
      </c>
      <c r="FX31">
        <v>3</v>
      </c>
      <c r="FY31" t="s">
        <v>425</v>
      </c>
      <c r="FZ31">
        <v>3.36938</v>
      </c>
      <c r="GA31">
        <v>2.89371</v>
      </c>
      <c r="GB31">
        <v>2.53152E-2</v>
      </c>
      <c r="GC31">
        <v>2.7953100000000002E-2</v>
      </c>
      <c r="GD31">
        <v>0.15030199999999999</v>
      </c>
      <c r="GE31">
        <v>0.14985499999999999</v>
      </c>
      <c r="GF31">
        <v>33633.5</v>
      </c>
      <c r="GG31">
        <v>29191.3</v>
      </c>
      <c r="GH31">
        <v>30841.4</v>
      </c>
      <c r="GI31">
        <v>27990.799999999999</v>
      </c>
      <c r="GJ31">
        <v>34536</v>
      </c>
      <c r="GK31">
        <v>33587.800000000003</v>
      </c>
      <c r="GL31">
        <v>40215.9</v>
      </c>
      <c r="GM31">
        <v>39032.400000000001</v>
      </c>
      <c r="GN31">
        <v>2.1960700000000002</v>
      </c>
      <c r="GO31">
        <v>1.5505500000000001</v>
      </c>
      <c r="GP31">
        <v>0</v>
      </c>
      <c r="GQ31">
        <v>5.8472200000000002E-2</v>
      </c>
      <c r="GR31">
        <v>999.9</v>
      </c>
      <c r="GS31">
        <v>32.857500000000002</v>
      </c>
      <c r="GT31">
        <v>46.5</v>
      </c>
      <c r="GU31">
        <v>42.4</v>
      </c>
      <c r="GV31">
        <v>38.7605</v>
      </c>
      <c r="GW31">
        <v>49.5792</v>
      </c>
      <c r="GX31">
        <v>41.430300000000003</v>
      </c>
      <c r="GY31">
        <v>1</v>
      </c>
      <c r="GZ31">
        <v>0.66637500000000005</v>
      </c>
      <c r="HA31">
        <v>1.76966</v>
      </c>
      <c r="HB31">
        <v>20.198699999999999</v>
      </c>
      <c r="HC31">
        <v>5.2145900000000003</v>
      </c>
      <c r="HD31">
        <v>11.974</v>
      </c>
      <c r="HE31">
        <v>4.9900500000000001</v>
      </c>
      <c r="HF31">
        <v>3.2924500000000001</v>
      </c>
      <c r="HG31">
        <v>7420.6</v>
      </c>
      <c r="HH31">
        <v>9999</v>
      </c>
      <c r="HI31">
        <v>9999</v>
      </c>
      <c r="HJ31">
        <v>756.2</v>
      </c>
      <c r="HK31">
        <v>4.9713399999999996</v>
      </c>
      <c r="HL31">
        <v>1.8745400000000001</v>
      </c>
      <c r="HM31">
        <v>1.8708800000000001</v>
      </c>
      <c r="HN31">
        <v>1.8705700000000001</v>
      </c>
      <c r="HO31">
        <v>1.875</v>
      </c>
      <c r="HP31">
        <v>1.8717999999999999</v>
      </c>
      <c r="HQ31">
        <v>1.8672299999999999</v>
      </c>
      <c r="HR31">
        <v>1.8782000000000001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-1.2669999999999999</v>
      </c>
      <c r="IG31">
        <v>0.4415</v>
      </c>
      <c r="IH31">
        <v>-1.2673999999998951</v>
      </c>
      <c r="II31">
        <v>0</v>
      </c>
      <c r="IJ31">
        <v>0</v>
      </c>
      <c r="IK31">
        <v>0</v>
      </c>
      <c r="IL31">
        <v>0.44153999999999982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134.4</v>
      </c>
      <c r="IU31">
        <v>134.4</v>
      </c>
      <c r="IV31">
        <v>0.38574199999999997</v>
      </c>
      <c r="IW31">
        <v>2.66113</v>
      </c>
      <c r="IX31">
        <v>1.49902</v>
      </c>
      <c r="IY31">
        <v>2.2851599999999999</v>
      </c>
      <c r="IZ31">
        <v>1.69678</v>
      </c>
      <c r="JA31">
        <v>2.2460900000000001</v>
      </c>
      <c r="JB31">
        <v>46.796900000000001</v>
      </c>
      <c r="JC31">
        <v>13.2127</v>
      </c>
      <c r="JD31">
        <v>18</v>
      </c>
      <c r="JE31">
        <v>608.49400000000003</v>
      </c>
      <c r="JF31">
        <v>277.79599999999999</v>
      </c>
      <c r="JG31">
        <v>30</v>
      </c>
      <c r="JH31">
        <v>35.8491</v>
      </c>
      <c r="JI31">
        <v>30.000399999999999</v>
      </c>
      <c r="JJ31">
        <v>35.604500000000002</v>
      </c>
      <c r="JK31">
        <v>35.595100000000002</v>
      </c>
      <c r="JL31">
        <v>7.7412000000000001</v>
      </c>
      <c r="JM31">
        <v>0</v>
      </c>
      <c r="JN31">
        <v>0</v>
      </c>
      <c r="JO31">
        <v>30</v>
      </c>
      <c r="JP31">
        <v>110.444</v>
      </c>
      <c r="JQ31">
        <v>32.076799999999999</v>
      </c>
      <c r="JR31">
        <v>98.304000000000002</v>
      </c>
      <c r="JS31">
        <v>98.283299999999997</v>
      </c>
    </row>
    <row r="32" spans="1:279" x14ac:dyDescent="0.2">
      <c r="A32">
        <v>17</v>
      </c>
      <c r="B32">
        <v>1657554884.5</v>
      </c>
      <c r="C32">
        <v>64</v>
      </c>
      <c r="D32" t="s">
        <v>452</v>
      </c>
      <c r="E32" t="s">
        <v>453</v>
      </c>
      <c r="F32">
        <v>4</v>
      </c>
      <c r="G32">
        <v>1657554882.25</v>
      </c>
      <c r="H32">
        <f t="shared" si="0"/>
        <v>1.2897591600403416E-3</v>
      </c>
      <c r="I32">
        <f t="shared" si="1"/>
        <v>1.2897591600403415</v>
      </c>
      <c r="J32">
        <f t="shared" si="2"/>
        <v>0.58357164468774136</v>
      </c>
      <c r="K32">
        <f t="shared" si="3"/>
        <v>93.955762499999992</v>
      </c>
      <c r="L32">
        <f t="shared" si="4"/>
        <v>80.730792234286085</v>
      </c>
      <c r="M32">
        <f t="shared" si="5"/>
        <v>8.1622471998415129</v>
      </c>
      <c r="N32">
        <f t="shared" si="6"/>
        <v>9.4993513398088965</v>
      </c>
      <c r="O32">
        <f t="shared" si="7"/>
        <v>8.5469583093023174E-2</v>
      </c>
      <c r="P32">
        <f t="shared" si="8"/>
        <v>2.7625878842607476</v>
      </c>
      <c r="Q32">
        <f t="shared" si="9"/>
        <v>8.4027288883234977E-2</v>
      </c>
      <c r="R32">
        <f t="shared" si="10"/>
        <v>5.2644612634399415E-2</v>
      </c>
      <c r="S32">
        <f t="shared" si="11"/>
        <v>194.42814036251795</v>
      </c>
      <c r="T32">
        <f t="shared" si="12"/>
        <v>34.599352406956484</v>
      </c>
      <c r="U32">
        <f t="shared" si="13"/>
        <v>33.794562499999998</v>
      </c>
      <c r="V32">
        <f t="shared" si="14"/>
        <v>5.2820868922434361</v>
      </c>
      <c r="W32">
        <f t="shared" si="15"/>
        <v>72.130957127617904</v>
      </c>
      <c r="X32">
        <f t="shared" si="16"/>
        <v>3.7999055890363174</v>
      </c>
      <c r="Y32">
        <f t="shared" si="17"/>
        <v>5.2680648370065626</v>
      </c>
      <c r="Z32">
        <f t="shared" si="18"/>
        <v>1.4821813032071187</v>
      </c>
      <c r="AA32">
        <f t="shared" si="19"/>
        <v>-56.878378957779063</v>
      </c>
      <c r="AB32">
        <f t="shared" si="20"/>
        <v>-7.0856605536230566</v>
      </c>
      <c r="AC32">
        <f t="shared" si="21"/>
        <v>-0.5918578351110042</v>
      </c>
      <c r="AD32">
        <f t="shared" si="22"/>
        <v>129.87224301600483</v>
      </c>
      <c r="AE32">
        <f t="shared" si="23"/>
        <v>9.4486558277270269</v>
      </c>
      <c r="AF32">
        <f t="shared" si="24"/>
        <v>1.3106056803146271</v>
      </c>
      <c r="AG32">
        <f t="shared" si="25"/>
        <v>0.58357164468774136</v>
      </c>
      <c r="AH32">
        <v>107.5206883744499</v>
      </c>
      <c r="AI32">
        <v>100.4781321212121</v>
      </c>
      <c r="AJ32">
        <v>1.627177488507547</v>
      </c>
      <c r="AK32">
        <v>65.456368635781445</v>
      </c>
      <c r="AL32">
        <f t="shared" si="26"/>
        <v>1.2897591600403415</v>
      </c>
      <c r="AM32">
        <v>36.429493563924517</v>
      </c>
      <c r="AN32">
        <v>37.577100699300708</v>
      </c>
      <c r="AO32">
        <v>-4.2754292313077288E-4</v>
      </c>
      <c r="AP32">
        <v>87.826040108385101</v>
      </c>
      <c r="AQ32">
        <v>83</v>
      </c>
      <c r="AR32">
        <v>13</v>
      </c>
      <c r="AS32">
        <f t="shared" si="27"/>
        <v>1</v>
      </c>
      <c r="AT32">
        <f t="shared" si="28"/>
        <v>0</v>
      </c>
      <c r="AU32">
        <f t="shared" si="29"/>
        <v>47082.196421647008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1009.516274799232</v>
      </c>
      <c r="BI32">
        <f t="shared" si="33"/>
        <v>0.58357164468774136</v>
      </c>
      <c r="BJ32" t="e">
        <f t="shared" si="34"/>
        <v>#DIV/0!</v>
      </c>
      <c r="BK32">
        <f t="shared" si="35"/>
        <v>5.7807056632524275E-4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1200.0125</v>
      </c>
      <c r="CQ32">
        <f t="shared" si="47"/>
        <v>1009.516274799232</v>
      </c>
      <c r="CR32">
        <f t="shared" si="48"/>
        <v>0.84125479926186764</v>
      </c>
      <c r="CS32">
        <f t="shared" si="49"/>
        <v>0.16202176257540479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1657554882.25</v>
      </c>
      <c r="CZ32">
        <v>93.955762499999992</v>
      </c>
      <c r="DA32">
        <v>102.78749999999999</v>
      </c>
      <c r="DB32">
        <v>37.583937499999998</v>
      </c>
      <c r="DC32">
        <v>36.420112500000002</v>
      </c>
      <c r="DD32">
        <v>95.223162500000001</v>
      </c>
      <c r="DE32">
        <v>37.142412499999999</v>
      </c>
      <c r="DF32">
        <v>650.27712500000007</v>
      </c>
      <c r="DG32">
        <v>101.00449999999999</v>
      </c>
      <c r="DH32">
        <v>0.1000101125</v>
      </c>
      <c r="DI32">
        <v>33.746987500000003</v>
      </c>
      <c r="DJ32">
        <v>999.9</v>
      </c>
      <c r="DK32">
        <v>33.794562499999998</v>
      </c>
      <c r="DL32">
        <v>0</v>
      </c>
      <c r="DM32">
        <v>0</v>
      </c>
      <c r="DN32">
        <v>8986.9537500000006</v>
      </c>
      <c r="DO32">
        <v>0</v>
      </c>
      <c r="DP32">
        <v>301.50987500000002</v>
      </c>
      <c r="DQ32">
        <v>-8.8317312499999989</v>
      </c>
      <c r="DR32">
        <v>97.624850000000009</v>
      </c>
      <c r="DS32">
        <v>106.672625</v>
      </c>
      <c r="DT32">
        <v>1.1638437500000001</v>
      </c>
      <c r="DU32">
        <v>102.78749999999999</v>
      </c>
      <c r="DV32">
        <v>36.420112500000002</v>
      </c>
      <c r="DW32">
        <v>3.7961437500000001</v>
      </c>
      <c r="DX32">
        <v>3.6785899999999998</v>
      </c>
      <c r="DY32">
        <v>28.0058875</v>
      </c>
      <c r="DZ32">
        <v>27.46735</v>
      </c>
      <c r="EA32">
        <v>1200.0125</v>
      </c>
      <c r="EB32">
        <v>0.95800050000000003</v>
      </c>
      <c r="EC32">
        <v>4.1999725000000002E-2</v>
      </c>
      <c r="ED32">
        <v>0</v>
      </c>
      <c r="EE32">
        <v>915.66274999999996</v>
      </c>
      <c r="EF32">
        <v>5.0001600000000002</v>
      </c>
      <c r="EG32">
        <v>11651.6</v>
      </c>
      <c r="EH32">
        <v>9515.2687499999993</v>
      </c>
      <c r="EI32">
        <v>47.585624999999993</v>
      </c>
      <c r="EJ32">
        <v>50.03875</v>
      </c>
      <c r="EK32">
        <v>48.726374999999997</v>
      </c>
      <c r="EL32">
        <v>48.898249999999997</v>
      </c>
      <c r="EM32">
        <v>49.375</v>
      </c>
      <c r="EN32">
        <v>1144.82</v>
      </c>
      <c r="EO32">
        <v>50.192500000000003</v>
      </c>
      <c r="EP32">
        <v>0</v>
      </c>
      <c r="EQ32">
        <v>959473.5</v>
      </c>
      <c r="ER32">
        <v>0</v>
      </c>
      <c r="ES32">
        <v>917.03623076923077</v>
      </c>
      <c r="ET32">
        <v>-15.96143590375404</v>
      </c>
      <c r="EU32">
        <v>-635.52136758800953</v>
      </c>
      <c r="EV32">
        <v>11695.084615384611</v>
      </c>
      <c r="EW32">
        <v>15</v>
      </c>
      <c r="EX32">
        <v>1657546815.5</v>
      </c>
      <c r="EY32" t="s">
        <v>416</v>
      </c>
      <c r="EZ32">
        <v>1657546815.5</v>
      </c>
      <c r="FA32">
        <v>1657546815.5</v>
      </c>
      <c r="FB32">
        <v>5</v>
      </c>
      <c r="FC32">
        <v>-9.5000000000000001E-2</v>
      </c>
      <c r="FD32">
        <v>-6.0000000000000001E-3</v>
      </c>
      <c r="FE32">
        <v>-1.2669999999999999</v>
      </c>
      <c r="FF32">
        <v>0.442</v>
      </c>
      <c r="FG32">
        <v>415</v>
      </c>
      <c r="FH32">
        <v>32</v>
      </c>
      <c r="FI32">
        <v>0.47</v>
      </c>
      <c r="FJ32">
        <v>0.15</v>
      </c>
      <c r="FK32">
        <v>-8.7752700000000008</v>
      </c>
      <c r="FL32">
        <v>-1.337154982578395</v>
      </c>
      <c r="FM32">
        <v>0.16207494979551751</v>
      </c>
      <c r="FN32">
        <v>0</v>
      </c>
      <c r="FO32">
        <v>917.89885294117653</v>
      </c>
      <c r="FP32">
        <v>-14.56964094957408</v>
      </c>
      <c r="FQ32">
        <v>1.4502137394668571</v>
      </c>
      <c r="FR32">
        <v>0</v>
      </c>
      <c r="FS32">
        <v>1.1573704878048781</v>
      </c>
      <c r="FT32">
        <v>4.0734355400696982E-2</v>
      </c>
      <c r="FU32">
        <v>4.3678447837267919E-3</v>
      </c>
      <c r="FV32">
        <v>1</v>
      </c>
      <c r="FW32">
        <v>1</v>
      </c>
      <c r="FX32">
        <v>3</v>
      </c>
      <c r="FY32" t="s">
        <v>425</v>
      </c>
      <c r="FZ32">
        <v>3.3692799999999998</v>
      </c>
      <c r="GA32">
        <v>2.8936600000000001</v>
      </c>
      <c r="GB32">
        <v>2.7230000000000001E-2</v>
      </c>
      <c r="GC32">
        <v>2.98789E-2</v>
      </c>
      <c r="GD32">
        <v>0.150251</v>
      </c>
      <c r="GE32">
        <v>0.14979500000000001</v>
      </c>
      <c r="GF32">
        <v>33566.9</v>
      </c>
      <c r="GG32">
        <v>29133.9</v>
      </c>
      <c r="GH32">
        <v>30840.9</v>
      </c>
      <c r="GI32">
        <v>27991.1</v>
      </c>
      <c r="GJ32">
        <v>34537.4</v>
      </c>
      <c r="GK32">
        <v>33590.6</v>
      </c>
      <c r="GL32">
        <v>40215</v>
      </c>
      <c r="GM32">
        <v>39032.9</v>
      </c>
      <c r="GN32">
        <v>2.1966800000000002</v>
      </c>
      <c r="GO32">
        <v>1.5507200000000001</v>
      </c>
      <c r="GP32">
        <v>0</v>
      </c>
      <c r="GQ32">
        <v>5.8397699999999997E-2</v>
      </c>
      <c r="GR32">
        <v>999.9</v>
      </c>
      <c r="GS32">
        <v>32.850999999999999</v>
      </c>
      <c r="GT32">
        <v>46.5</v>
      </c>
      <c r="GU32">
        <v>42.4</v>
      </c>
      <c r="GV32">
        <v>38.761299999999999</v>
      </c>
      <c r="GW32">
        <v>49.369199999999999</v>
      </c>
      <c r="GX32">
        <v>41.478400000000001</v>
      </c>
      <c r="GY32">
        <v>1</v>
      </c>
      <c r="GZ32">
        <v>0.66671199999999997</v>
      </c>
      <c r="HA32">
        <v>1.76905</v>
      </c>
      <c r="HB32">
        <v>20.198899999999998</v>
      </c>
      <c r="HC32">
        <v>5.2147399999999999</v>
      </c>
      <c r="HD32">
        <v>11.974</v>
      </c>
      <c r="HE32">
        <v>4.9902499999999996</v>
      </c>
      <c r="HF32">
        <v>3.29243</v>
      </c>
      <c r="HG32">
        <v>7420.6</v>
      </c>
      <c r="HH32">
        <v>9999</v>
      </c>
      <c r="HI32">
        <v>9999</v>
      </c>
      <c r="HJ32">
        <v>756.2</v>
      </c>
      <c r="HK32">
        <v>4.9713500000000002</v>
      </c>
      <c r="HL32">
        <v>1.8745400000000001</v>
      </c>
      <c r="HM32">
        <v>1.87086</v>
      </c>
      <c r="HN32">
        <v>1.8705700000000001</v>
      </c>
      <c r="HO32">
        <v>1.8750100000000001</v>
      </c>
      <c r="HP32">
        <v>1.8717999999999999</v>
      </c>
      <c r="HQ32">
        <v>1.8672200000000001</v>
      </c>
      <c r="HR32">
        <v>1.8782000000000001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-1.2669999999999999</v>
      </c>
      <c r="IG32">
        <v>0.4415</v>
      </c>
      <c r="IH32">
        <v>-1.2673999999998951</v>
      </c>
      <c r="II32">
        <v>0</v>
      </c>
      <c r="IJ32">
        <v>0</v>
      </c>
      <c r="IK32">
        <v>0</v>
      </c>
      <c r="IL32">
        <v>0.44153999999999982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134.5</v>
      </c>
      <c r="IU32">
        <v>134.5</v>
      </c>
      <c r="IV32">
        <v>0.401611</v>
      </c>
      <c r="IW32">
        <v>2.6440399999999999</v>
      </c>
      <c r="IX32">
        <v>1.49902</v>
      </c>
      <c r="IY32">
        <v>2.2839399999999999</v>
      </c>
      <c r="IZ32">
        <v>1.69678</v>
      </c>
      <c r="JA32">
        <v>2.4047900000000002</v>
      </c>
      <c r="JB32">
        <v>46.796900000000001</v>
      </c>
      <c r="JC32">
        <v>13.2302</v>
      </c>
      <c r="JD32">
        <v>18</v>
      </c>
      <c r="JE32">
        <v>608.97199999999998</v>
      </c>
      <c r="JF32">
        <v>277.892</v>
      </c>
      <c r="JG32">
        <v>30</v>
      </c>
      <c r="JH32">
        <v>35.852800000000002</v>
      </c>
      <c r="JI32">
        <v>30.000399999999999</v>
      </c>
      <c r="JJ32">
        <v>35.6081</v>
      </c>
      <c r="JK32">
        <v>35.597900000000003</v>
      </c>
      <c r="JL32">
        <v>8.0629799999999996</v>
      </c>
      <c r="JM32">
        <v>0</v>
      </c>
      <c r="JN32">
        <v>0</v>
      </c>
      <c r="JO32">
        <v>30</v>
      </c>
      <c r="JP32">
        <v>120.462</v>
      </c>
      <c r="JQ32">
        <v>32.076799999999999</v>
      </c>
      <c r="JR32">
        <v>98.302199999999999</v>
      </c>
      <c r="JS32">
        <v>98.284700000000001</v>
      </c>
    </row>
    <row r="33" spans="1:279" x14ac:dyDescent="0.2">
      <c r="A33">
        <v>18</v>
      </c>
      <c r="B33">
        <v>1657554888.5</v>
      </c>
      <c r="C33">
        <v>68</v>
      </c>
      <c r="D33" t="s">
        <v>454</v>
      </c>
      <c r="E33" t="s">
        <v>455</v>
      </c>
      <c r="F33">
        <v>4</v>
      </c>
      <c r="G33">
        <v>1657554886.5</v>
      </c>
      <c r="H33">
        <f t="shared" si="0"/>
        <v>1.294747054947497E-3</v>
      </c>
      <c r="I33">
        <f t="shared" si="1"/>
        <v>1.2947470549474971</v>
      </c>
      <c r="J33">
        <f t="shared" si="2"/>
        <v>0.70635013720225459</v>
      </c>
      <c r="K33">
        <f t="shared" si="3"/>
        <v>100.62988571428571</v>
      </c>
      <c r="L33">
        <f t="shared" si="4"/>
        <v>84.965360945561329</v>
      </c>
      <c r="M33">
        <f t="shared" si="5"/>
        <v>8.5902615444355757</v>
      </c>
      <c r="N33">
        <f t="shared" si="6"/>
        <v>10.173993588119213</v>
      </c>
      <c r="O33">
        <f t="shared" si="7"/>
        <v>8.5663920401894231E-2</v>
      </c>
      <c r="P33">
        <f t="shared" si="8"/>
        <v>2.7623295958059928</v>
      </c>
      <c r="Q33">
        <f t="shared" si="9"/>
        <v>8.4214986804651532E-2</v>
      </c>
      <c r="R33">
        <f t="shared" si="10"/>
        <v>5.2762506294795591E-2</v>
      </c>
      <c r="S33">
        <f t="shared" si="11"/>
        <v>194.41673532678908</v>
      </c>
      <c r="T33">
        <f t="shared" si="12"/>
        <v>34.599517890403824</v>
      </c>
      <c r="U33">
        <f t="shared" si="13"/>
        <v>33.797214285714283</v>
      </c>
      <c r="V33">
        <f t="shared" si="14"/>
        <v>5.2828694225440529</v>
      </c>
      <c r="W33">
        <f t="shared" si="15"/>
        <v>72.094091631741193</v>
      </c>
      <c r="X33">
        <f t="shared" si="16"/>
        <v>3.7982875502033764</v>
      </c>
      <c r="Y33">
        <f t="shared" si="17"/>
        <v>5.2685143320830568</v>
      </c>
      <c r="Z33">
        <f t="shared" si="18"/>
        <v>1.4845818723406765</v>
      </c>
      <c r="AA33">
        <f t="shared" si="19"/>
        <v>-57.098345123184622</v>
      </c>
      <c r="AB33">
        <f t="shared" si="20"/>
        <v>-7.252536131335372</v>
      </c>
      <c r="AC33">
        <f t="shared" si="21"/>
        <v>-0.60586580127499257</v>
      </c>
      <c r="AD33">
        <f t="shared" si="22"/>
        <v>129.45998827099407</v>
      </c>
      <c r="AE33">
        <f t="shared" si="23"/>
        <v>9.6277542581421933</v>
      </c>
      <c r="AF33">
        <f t="shared" si="24"/>
        <v>1.3147147066209683</v>
      </c>
      <c r="AG33">
        <f t="shared" si="25"/>
        <v>0.70635013720225459</v>
      </c>
      <c r="AH33">
        <v>114.24955090581921</v>
      </c>
      <c r="AI33">
        <v>107.0234545454545</v>
      </c>
      <c r="AJ33">
        <v>1.6436920550088121</v>
      </c>
      <c r="AK33">
        <v>65.456368635781445</v>
      </c>
      <c r="AL33">
        <f t="shared" si="26"/>
        <v>1.2947470549474971</v>
      </c>
      <c r="AM33">
        <v>36.411619300056607</v>
      </c>
      <c r="AN33">
        <v>37.562702097902111</v>
      </c>
      <c r="AO33">
        <v>-2.366945136377896E-4</v>
      </c>
      <c r="AP33">
        <v>87.826040108385101</v>
      </c>
      <c r="AQ33">
        <v>83</v>
      </c>
      <c r="AR33">
        <v>13</v>
      </c>
      <c r="AS33">
        <f t="shared" si="27"/>
        <v>1</v>
      </c>
      <c r="AT33">
        <f t="shared" si="28"/>
        <v>0</v>
      </c>
      <c r="AU33">
        <f t="shared" si="29"/>
        <v>47074.872921461472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1009.4565426563678</v>
      </c>
      <c r="BI33">
        <f t="shared" si="33"/>
        <v>0.70635013720225459</v>
      </c>
      <c r="BJ33" t="e">
        <f t="shared" si="34"/>
        <v>#DIV/0!</v>
      </c>
      <c r="BK33">
        <f t="shared" si="35"/>
        <v>6.9973308146926874E-4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1199.941428571429</v>
      </c>
      <c r="CQ33">
        <f t="shared" si="47"/>
        <v>1009.4565426563678</v>
      </c>
      <c r="CR33">
        <f t="shared" si="48"/>
        <v>0.84125484679544738</v>
      </c>
      <c r="CS33">
        <f t="shared" si="49"/>
        <v>0.16202185431521338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1657554886.5</v>
      </c>
      <c r="CZ33">
        <v>100.62988571428571</v>
      </c>
      <c r="DA33">
        <v>109.6357142857143</v>
      </c>
      <c r="DB33">
        <v>37.568457142857142</v>
      </c>
      <c r="DC33">
        <v>36.400914285714293</v>
      </c>
      <c r="DD33">
        <v>101.8972</v>
      </c>
      <c r="DE33">
        <v>37.126914285714292</v>
      </c>
      <c r="DF33">
        <v>650.24914285714283</v>
      </c>
      <c r="DG33">
        <v>101.003</v>
      </c>
      <c r="DH33">
        <v>0.1001018857142857</v>
      </c>
      <c r="DI33">
        <v>33.748514285714279</v>
      </c>
      <c r="DJ33">
        <v>999.89999999999986</v>
      </c>
      <c r="DK33">
        <v>33.797214285714283</v>
      </c>
      <c r="DL33">
        <v>0</v>
      </c>
      <c r="DM33">
        <v>0</v>
      </c>
      <c r="DN33">
        <v>8985.7157142857141</v>
      </c>
      <c r="DO33">
        <v>0</v>
      </c>
      <c r="DP33">
        <v>318.05442857142862</v>
      </c>
      <c r="DQ33">
        <v>-9.0057557142857139</v>
      </c>
      <c r="DR33">
        <v>104.55800000000001</v>
      </c>
      <c r="DS33">
        <v>113.77714285714291</v>
      </c>
      <c r="DT33">
        <v>1.16757</v>
      </c>
      <c r="DU33">
        <v>109.6357142857143</v>
      </c>
      <c r="DV33">
        <v>36.400914285714293</v>
      </c>
      <c r="DW33">
        <v>3.794527142857143</v>
      </c>
      <c r="DX33">
        <v>3.6766028571428579</v>
      </c>
      <c r="DY33">
        <v>27.998571428571431</v>
      </c>
      <c r="DZ33">
        <v>27.458100000000002</v>
      </c>
      <c r="EA33">
        <v>1199.941428571429</v>
      </c>
      <c r="EB33">
        <v>0.95799942857142872</v>
      </c>
      <c r="EC33">
        <v>4.2000871428571437E-2</v>
      </c>
      <c r="ED33">
        <v>0</v>
      </c>
      <c r="EE33">
        <v>914.62414285714283</v>
      </c>
      <c r="EF33">
        <v>5.0001600000000002</v>
      </c>
      <c r="EG33">
        <v>11632.071428571429</v>
      </c>
      <c r="EH33">
        <v>9514.6957142857154</v>
      </c>
      <c r="EI33">
        <v>47.598000000000013</v>
      </c>
      <c r="EJ33">
        <v>50</v>
      </c>
      <c r="EK33">
        <v>48.723000000000013</v>
      </c>
      <c r="EL33">
        <v>48.928428571428583</v>
      </c>
      <c r="EM33">
        <v>49.392428571428567</v>
      </c>
      <c r="EN33">
        <v>1144.75</v>
      </c>
      <c r="EO33">
        <v>50.191428571428567</v>
      </c>
      <c r="EP33">
        <v>0</v>
      </c>
      <c r="EQ33">
        <v>959477.70000004768</v>
      </c>
      <c r="ER33">
        <v>0</v>
      </c>
      <c r="ES33">
        <v>915.84979999999996</v>
      </c>
      <c r="ET33">
        <v>-16.420230745045352</v>
      </c>
      <c r="EU33">
        <v>-280.94615346363798</v>
      </c>
      <c r="EV33">
        <v>11655.24</v>
      </c>
      <c r="EW33">
        <v>15</v>
      </c>
      <c r="EX33">
        <v>1657546815.5</v>
      </c>
      <c r="EY33" t="s">
        <v>416</v>
      </c>
      <c r="EZ33">
        <v>1657546815.5</v>
      </c>
      <c r="FA33">
        <v>1657546815.5</v>
      </c>
      <c r="FB33">
        <v>5</v>
      </c>
      <c r="FC33">
        <v>-9.5000000000000001E-2</v>
      </c>
      <c r="FD33">
        <v>-6.0000000000000001E-3</v>
      </c>
      <c r="FE33">
        <v>-1.2669999999999999</v>
      </c>
      <c r="FF33">
        <v>0.442</v>
      </c>
      <c r="FG33">
        <v>415</v>
      </c>
      <c r="FH33">
        <v>32</v>
      </c>
      <c r="FI33">
        <v>0.47</v>
      </c>
      <c r="FJ33">
        <v>0.15</v>
      </c>
      <c r="FK33">
        <v>-8.8653609756097556</v>
      </c>
      <c r="FL33">
        <v>-0.73201881533099722</v>
      </c>
      <c r="FM33">
        <v>0.1022292559386984</v>
      </c>
      <c r="FN33">
        <v>0</v>
      </c>
      <c r="FO33">
        <v>916.87011764705881</v>
      </c>
      <c r="FP33">
        <v>-15.45375096109615</v>
      </c>
      <c r="FQ33">
        <v>1.532147220017128</v>
      </c>
      <c r="FR33">
        <v>0</v>
      </c>
      <c r="FS33">
        <v>1.1601526829268289</v>
      </c>
      <c r="FT33">
        <v>4.8807177700346607E-2</v>
      </c>
      <c r="FU33">
        <v>5.0526221274580993E-3</v>
      </c>
      <c r="FV33">
        <v>1</v>
      </c>
      <c r="FW33">
        <v>1</v>
      </c>
      <c r="FX33">
        <v>3</v>
      </c>
      <c r="FY33" t="s">
        <v>425</v>
      </c>
      <c r="FZ33">
        <v>3.3690199999999999</v>
      </c>
      <c r="GA33">
        <v>2.8937400000000002</v>
      </c>
      <c r="GB33">
        <v>2.8915900000000001E-2</v>
      </c>
      <c r="GC33">
        <v>3.1633000000000001E-2</v>
      </c>
      <c r="GD33">
        <v>0.15020600000000001</v>
      </c>
      <c r="GE33">
        <v>0.149751</v>
      </c>
      <c r="GF33">
        <v>33508.6</v>
      </c>
      <c r="GG33">
        <v>29081.200000000001</v>
      </c>
      <c r="GH33">
        <v>30840.799999999999</v>
      </c>
      <c r="GI33">
        <v>27991.1</v>
      </c>
      <c r="GJ33">
        <v>34539.199999999997</v>
      </c>
      <c r="GK33">
        <v>33592.800000000003</v>
      </c>
      <c r="GL33">
        <v>40214.9</v>
      </c>
      <c r="GM33">
        <v>39033.4</v>
      </c>
      <c r="GN33">
        <v>2.1970000000000001</v>
      </c>
      <c r="GO33">
        <v>1.5505</v>
      </c>
      <c r="GP33">
        <v>0</v>
      </c>
      <c r="GQ33">
        <v>5.8710600000000002E-2</v>
      </c>
      <c r="GR33">
        <v>999.9</v>
      </c>
      <c r="GS33">
        <v>32.845100000000002</v>
      </c>
      <c r="GT33">
        <v>46.5</v>
      </c>
      <c r="GU33">
        <v>42.4</v>
      </c>
      <c r="GV33">
        <v>38.757300000000001</v>
      </c>
      <c r="GW33">
        <v>49.639200000000002</v>
      </c>
      <c r="GX33">
        <v>42.303699999999999</v>
      </c>
      <c r="GY33">
        <v>1</v>
      </c>
      <c r="GZ33">
        <v>0.666875</v>
      </c>
      <c r="HA33">
        <v>1.7687200000000001</v>
      </c>
      <c r="HB33">
        <v>20.198699999999999</v>
      </c>
      <c r="HC33">
        <v>5.2156399999999996</v>
      </c>
      <c r="HD33">
        <v>11.974</v>
      </c>
      <c r="HE33">
        <v>4.9906499999999996</v>
      </c>
      <c r="HF33">
        <v>3.2925800000000001</v>
      </c>
      <c r="HG33">
        <v>7420.8</v>
      </c>
      <c r="HH33">
        <v>9999</v>
      </c>
      <c r="HI33">
        <v>9999</v>
      </c>
      <c r="HJ33">
        <v>756.2</v>
      </c>
      <c r="HK33">
        <v>4.9713099999999999</v>
      </c>
      <c r="HL33">
        <v>1.8745400000000001</v>
      </c>
      <c r="HM33">
        <v>1.87087</v>
      </c>
      <c r="HN33">
        <v>1.8705700000000001</v>
      </c>
      <c r="HO33">
        <v>1.875</v>
      </c>
      <c r="HP33">
        <v>1.8717999999999999</v>
      </c>
      <c r="HQ33">
        <v>1.8672200000000001</v>
      </c>
      <c r="HR33">
        <v>1.8782000000000001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-1.2669999999999999</v>
      </c>
      <c r="IG33">
        <v>0.44159999999999999</v>
      </c>
      <c r="IH33">
        <v>-1.2673999999998951</v>
      </c>
      <c r="II33">
        <v>0</v>
      </c>
      <c r="IJ33">
        <v>0</v>
      </c>
      <c r="IK33">
        <v>0</v>
      </c>
      <c r="IL33">
        <v>0.44153999999999982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134.6</v>
      </c>
      <c r="IU33">
        <v>134.6</v>
      </c>
      <c r="IV33">
        <v>0.41748000000000002</v>
      </c>
      <c r="IW33">
        <v>2.64771</v>
      </c>
      <c r="IX33">
        <v>1.49902</v>
      </c>
      <c r="IY33">
        <v>2.2839399999999999</v>
      </c>
      <c r="IZ33">
        <v>1.69678</v>
      </c>
      <c r="JA33">
        <v>2.34741</v>
      </c>
      <c r="JB33">
        <v>46.796900000000001</v>
      </c>
      <c r="JC33">
        <v>13.221399999999999</v>
      </c>
      <c r="JD33">
        <v>18</v>
      </c>
      <c r="JE33">
        <v>609.24400000000003</v>
      </c>
      <c r="JF33">
        <v>277.79899999999998</v>
      </c>
      <c r="JG33">
        <v>30</v>
      </c>
      <c r="JH33">
        <v>35.856099999999998</v>
      </c>
      <c r="JI33">
        <v>30.000399999999999</v>
      </c>
      <c r="JJ33">
        <v>35.611400000000003</v>
      </c>
      <c r="JK33">
        <v>35.601100000000002</v>
      </c>
      <c r="JL33">
        <v>8.3674400000000002</v>
      </c>
      <c r="JM33">
        <v>0</v>
      </c>
      <c r="JN33">
        <v>0</v>
      </c>
      <c r="JO33">
        <v>30</v>
      </c>
      <c r="JP33">
        <v>127.16</v>
      </c>
      <c r="JQ33">
        <v>32.076799999999999</v>
      </c>
      <c r="JR33">
        <v>98.301900000000003</v>
      </c>
      <c r="JS33">
        <v>98.285300000000007</v>
      </c>
    </row>
    <row r="34" spans="1:279" x14ac:dyDescent="0.2">
      <c r="A34">
        <v>19</v>
      </c>
      <c r="B34">
        <v>1657554892.5</v>
      </c>
      <c r="C34">
        <v>72</v>
      </c>
      <c r="D34" t="s">
        <v>456</v>
      </c>
      <c r="E34" t="s">
        <v>457</v>
      </c>
      <c r="F34">
        <v>4</v>
      </c>
      <c r="G34">
        <v>1657554890.1875</v>
      </c>
      <c r="H34">
        <f t="shared" si="0"/>
        <v>1.2935981475802728E-3</v>
      </c>
      <c r="I34">
        <f t="shared" si="1"/>
        <v>1.2935981475802729</v>
      </c>
      <c r="J34">
        <f t="shared" si="2"/>
        <v>0.81981760876455689</v>
      </c>
      <c r="K34">
        <f t="shared" si="3"/>
        <v>106.492</v>
      </c>
      <c r="L34">
        <f t="shared" si="4"/>
        <v>88.523125729815476</v>
      </c>
      <c r="M34">
        <f t="shared" si="5"/>
        <v>8.9500439738382944</v>
      </c>
      <c r="N34">
        <f t="shared" si="6"/>
        <v>10.7667694176435</v>
      </c>
      <c r="O34">
        <f t="shared" si="7"/>
        <v>8.5469389408546897E-2</v>
      </c>
      <c r="P34">
        <f t="shared" si="8"/>
        <v>2.760752261276044</v>
      </c>
      <c r="Q34">
        <f t="shared" si="9"/>
        <v>8.4026160156799021E-2</v>
      </c>
      <c r="R34">
        <f t="shared" si="10"/>
        <v>5.2643988556994571E-2</v>
      </c>
      <c r="S34">
        <f t="shared" si="11"/>
        <v>194.42687098752521</v>
      </c>
      <c r="T34">
        <f t="shared" si="12"/>
        <v>34.601616013430863</v>
      </c>
      <c r="U34">
        <f t="shared" si="13"/>
        <v>33.798987500000003</v>
      </c>
      <c r="V34">
        <f t="shared" si="14"/>
        <v>5.283392746530148</v>
      </c>
      <c r="W34">
        <f t="shared" si="15"/>
        <v>72.060221105786951</v>
      </c>
      <c r="X34">
        <f t="shared" si="16"/>
        <v>3.7967732071100304</v>
      </c>
      <c r="Y34">
        <f t="shared" si="17"/>
        <v>5.2688891996823513</v>
      </c>
      <c r="Z34">
        <f t="shared" si="18"/>
        <v>1.4866195394201176</v>
      </c>
      <c r="AA34">
        <f t="shared" si="19"/>
        <v>-57.047678308290031</v>
      </c>
      <c r="AB34">
        <f t="shared" si="20"/>
        <v>-7.3228136547686864</v>
      </c>
      <c r="AC34">
        <f t="shared" si="21"/>
        <v>-0.61209530704786708</v>
      </c>
      <c r="AD34">
        <f t="shared" si="22"/>
        <v>129.44428371741864</v>
      </c>
      <c r="AE34">
        <f t="shared" si="23"/>
        <v>9.8080088793463354</v>
      </c>
      <c r="AF34">
        <f t="shared" si="24"/>
        <v>1.3134201647532007</v>
      </c>
      <c r="AG34">
        <f t="shared" si="25"/>
        <v>0.81981760876455689</v>
      </c>
      <c r="AH34">
        <v>121.04351513456589</v>
      </c>
      <c r="AI34">
        <v>113.6516909090909</v>
      </c>
      <c r="AJ34">
        <v>1.6580888710372359</v>
      </c>
      <c r="AK34">
        <v>65.456368635781445</v>
      </c>
      <c r="AL34">
        <f t="shared" si="26"/>
        <v>1.2935981475802729</v>
      </c>
      <c r="AM34">
        <v>36.394949779855111</v>
      </c>
      <c r="AN34">
        <v>37.545113986014009</v>
      </c>
      <c r="AO34">
        <v>-2.6088234554586182E-4</v>
      </c>
      <c r="AP34">
        <v>87.826040108385101</v>
      </c>
      <c r="AQ34">
        <v>83</v>
      </c>
      <c r="AR34">
        <v>13</v>
      </c>
      <c r="AS34">
        <f t="shared" si="27"/>
        <v>1</v>
      </c>
      <c r="AT34">
        <f t="shared" si="28"/>
        <v>0</v>
      </c>
      <c r="AU34">
        <f t="shared" si="29"/>
        <v>47031.461684661022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1009.5099372992358</v>
      </c>
      <c r="BI34">
        <f t="shared" si="33"/>
        <v>0.81981760876455689</v>
      </c>
      <c r="BJ34" t="e">
        <f t="shared" si="34"/>
        <v>#DIV/0!</v>
      </c>
      <c r="BK34">
        <f t="shared" si="35"/>
        <v>8.1209463966034148E-4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1200.0050000000001</v>
      </c>
      <c r="CQ34">
        <f t="shared" si="47"/>
        <v>1009.5099372992358</v>
      </c>
      <c r="CR34">
        <f t="shared" si="48"/>
        <v>0.84125477585446373</v>
      </c>
      <c r="CS34">
        <f t="shared" si="49"/>
        <v>0.16202171739911517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1657554890.1875</v>
      </c>
      <c r="CZ34">
        <v>106.492</v>
      </c>
      <c r="DA34">
        <v>115.67075</v>
      </c>
      <c r="DB34">
        <v>37.553137500000012</v>
      </c>
      <c r="DC34">
        <v>36.386775</v>
      </c>
      <c r="DD34">
        <v>107.75937500000001</v>
      </c>
      <c r="DE34">
        <v>37.111624999999997</v>
      </c>
      <c r="DF34">
        <v>650.27662499999997</v>
      </c>
      <c r="DG34">
        <v>101.00387499999999</v>
      </c>
      <c r="DH34">
        <v>0.100146125</v>
      </c>
      <c r="DI34">
        <v>33.749787499999996</v>
      </c>
      <c r="DJ34">
        <v>999.9</v>
      </c>
      <c r="DK34">
        <v>33.798987500000003</v>
      </c>
      <c r="DL34">
        <v>0</v>
      </c>
      <c r="DM34">
        <v>0</v>
      </c>
      <c r="DN34">
        <v>8977.2649999999994</v>
      </c>
      <c r="DO34">
        <v>0</v>
      </c>
      <c r="DP34">
        <v>302.39962500000001</v>
      </c>
      <c r="DQ34">
        <v>-9.1786262500000007</v>
      </c>
      <c r="DR34">
        <v>110.64700000000001</v>
      </c>
      <c r="DS34">
        <v>120.0385</v>
      </c>
      <c r="DT34">
        <v>1.16636125</v>
      </c>
      <c r="DU34">
        <v>115.67075</v>
      </c>
      <c r="DV34">
        <v>36.386775</v>
      </c>
      <c r="DW34">
        <v>3.7930174999999999</v>
      </c>
      <c r="DX34">
        <v>3.6752112499999998</v>
      </c>
      <c r="DY34">
        <v>27.991737499999999</v>
      </c>
      <c r="DZ34">
        <v>27.4516375</v>
      </c>
      <c r="EA34">
        <v>1200.0050000000001</v>
      </c>
      <c r="EB34">
        <v>0.95800174999999999</v>
      </c>
      <c r="EC34">
        <v>4.1998387499999998E-2</v>
      </c>
      <c r="ED34">
        <v>0</v>
      </c>
      <c r="EE34">
        <v>913.56287500000008</v>
      </c>
      <c r="EF34">
        <v>5.0001600000000002</v>
      </c>
      <c r="EG34">
        <v>11612.3125</v>
      </c>
      <c r="EH34">
        <v>9515.213749999999</v>
      </c>
      <c r="EI34">
        <v>47.593499999999999</v>
      </c>
      <c r="EJ34">
        <v>50</v>
      </c>
      <c r="EK34">
        <v>48.640500000000003</v>
      </c>
      <c r="EL34">
        <v>48.937375000000003</v>
      </c>
      <c r="EM34">
        <v>49.374875000000003</v>
      </c>
      <c r="EN34">
        <v>1144.81375</v>
      </c>
      <c r="EO34">
        <v>50.191249999999997</v>
      </c>
      <c r="EP34">
        <v>0</v>
      </c>
      <c r="EQ34">
        <v>959481.89999985695</v>
      </c>
      <c r="ER34">
        <v>0</v>
      </c>
      <c r="ES34">
        <v>914.80042307692315</v>
      </c>
      <c r="ET34">
        <v>-16.11135042924802</v>
      </c>
      <c r="EU34">
        <v>-259.64102556228079</v>
      </c>
      <c r="EV34">
        <v>11634.75</v>
      </c>
      <c r="EW34">
        <v>15</v>
      </c>
      <c r="EX34">
        <v>1657546815.5</v>
      </c>
      <c r="EY34" t="s">
        <v>416</v>
      </c>
      <c r="EZ34">
        <v>1657546815.5</v>
      </c>
      <c r="FA34">
        <v>1657546815.5</v>
      </c>
      <c r="FB34">
        <v>5</v>
      </c>
      <c r="FC34">
        <v>-9.5000000000000001E-2</v>
      </c>
      <c r="FD34">
        <v>-6.0000000000000001E-3</v>
      </c>
      <c r="FE34">
        <v>-1.2669999999999999</v>
      </c>
      <c r="FF34">
        <v>0.442</v>
      </c>
      <c r="FG34">
        <v>415</v>
      </c>
      <c r="FH34">
        <v>32</v>
      </c>
      <c r="FI34">
        <v>0.47</v>
      </c>
      <c r="FJ34">
        <v>0.15</v>
      </c>
      <c r="FK34">
        <v>-8.9500904878048786</v>
      </c>
      <c r="FL34">
        <v>-0.9030752613240326</v>
      </c>
      <c r="FM34">
        <v>0.12205515214695251</v>
      </c>
      <c r="FN34">
        <v>0</v>
      </c>
      <c r="FO34">
        <v>915.92414705882345</v>
      </c>
      <c r="FP34">
        <v>-15.785622613984099</v>
      </c>
      <c r="FQ34">
        <v>1.562909468838628</v>
      </c>
      <c r="FR34">
        <v>0</v>
      </c>
      <c r="FS34">
        <v>1.162449268292683</v>
      </c>
      <c r="FT34">
        <v>4.3848083623691921E-2</v>
      </c>
      <c r="FU34">
        <v>4.709595493087154E-3</v>
      </c>
      <c r="FV34">
        <v>1</v>
      </c>
      <c r="FW34">
        <v>1</v>
      </c>
      <c r="FX34">
        <v>3</v>
      </c>
      <c r="FY34" t="s">
        <v>425</v>
      </c>
      <c r="FZ34">
        <v>3.3692299999999999</v>
      </c>
      <c r="GA34">
        <v>2.8935499999999998</v>
      </c>
      <c r="GB34">
        <v>3.0612500000000001E-2</v>
      </c>
      <c r="GC34">
        <v>3.3420100000000001E-2</v>
      </c>
      <c r="GD34">
        <v>0.15016099999999999</v>
      </c>
      <c r="GE34">
        <v>0.14970800000000001</v>
      </c>
      <c r="GF34">
        <v>33450.6</v>
      </c>
      <c r="GG34">
        <v>29027.599999999999</v>
      </c>
      <c r="GH34">
        <v>30841.3</v>
      </c>
      <c r="GI34">
        <v>27991.200000000001</v>
      </c>
      <c r="GJ34">
        <v>34541.599999999999</v>
      </c>
      <c r="GK34">
        <v>33594.6</v>
      </c>
      <c r="GL34">
        <v>40215.5</v>
      </c>
      <c r="GM34">
        <v>39033.4</v>
      </c>
      <c r="GN34">
        <v>2.1973500000000001</v>
      </c>
      <c r="GO34">
        <v>1.55033</v>
      </c>
      <c r="GP34">
        <v>0</v>
      </c>
      <c r="GQ34">
        <v>5.9671700000000001E-2</v>
      </c>
      <c r="GR34">
        <v>999.9</v>
      </c>
      <c r="GS34">
        <v>32.839300000000001</v>
      </c>
      <c r="GT34">
        <v>46.5</v>
      </c>
      <c r="GU34">
        <v>42.4</v>
      </c>
      <c r="GV34">
        <v>38.757800000000003</v>
      </c>
      <c r="GW34">
        <v>50.1492</v>
      </c>
      <c r="GX34">
        <v>42.091299999999997</v>
      </c>
      <c r="GY34">
        <v>1</v>
      </c>
      <c r="GZ34">
        <v>0.66721799999999998</v>
      </c>
      <c r="HA34">
        <v>1.76868</v>
      </c>
      <c r="HB34">
        <v>20.198599999999999</v>
      </c>
      <c r="HC34">
        <v>5.21549</v>
      </c>
      <c r="HD34">
        <v>11.974</v>
      </c>
      <c r="HE34">
        <v>4.9905499999999998</v>
      </c>
      <c r="HF34">
        <v>3.2925499999999999</v>
      </c>
      <c r="HG34">
        <v>7420.8</v>
      </c>
      <c r="HH34">
        <v>9999</v>
      </c>
      <c r="HI34">
        <v>9999</v>
      </c>
      <c r="HJ34">
        <v>756.2</v>
      </c>
      <c r="HK34">
        <v>4.9713099999999999</v>
      </c>
      <c r="HL34">
        <v>1.8745400000000001</v>
      </c>
      <c r="HM34">
        <v>1.8708800000000001</v>
      </c>
      <c r="HN34">
        <v>1.8705700000000001</v>
      </c>
      <c r="HO34">
        <v>1.875</v>
      </c>
      <c r="HP34">
        <v>1.8717999999999999</v>
      </c>
      <c r="HQ34">
        <v>1.8672200000000001</v>
      </c>
      <c r="HR34">
        <v>1.8782000000000001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-1.2669999999999999</v>
      </c>
      <c r="IG34">
        <v>0.44159999999999999</v>
      </c>
      <c r="IH34">
        <v>-1.2673999999998951</v>
      </c>
      <c r="II34">
        <v>0</v>
      </c>
      <c r="IJ34">
        <v>0</v>
      </c>
      <c r="IK34">
        <v>0</v>
      </c>
      <c r="IL34">
        <v>0.44153999999999982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134.6</v>
      </c>
      <c r="IU34">
        <v>134.6</v>
      </c>
      <c r="IV34">
        <v>0.43212899999999999</v>
      </c>
      <c r="IW34">
        <v>2.65259</v>
      </c>
      <c r="IX34">
        <v>1.49902</v>
      </c>
      <c r="IY34">
        <v>2.2839399999999999</v>
      </c>
      <c r="IZ34">
        <v>1.69678</v>
      </c>
      <c r="JA34">
        <v>2.2644000000000002</v>
      </c>
      <c r="JB34">
        <v>46.796900000000001</v>
      </c>
      <c r="JC34">
        <v>13.203900000000001</v>
      </c>
      <c r="JD34">
        <v>18</v>
      </c>
      <c r="JE34">
        <v>609.53</v>
      </c>
      <c r="JF34">
        <v>277.726</v>
      </c>
      <c r="JG34">
        <v>30.0001</v>
      </c>
      <c r="JH34">
        <v>35.86</v>
      </c>
      <c r="JI34">
        <v>30.000399999999999</v>
      </c>
      <c r="JJ34">
        <v>35.614199999999997</v>
      </c>
      <c r="JK34">
        <v>35.6036</v>
      </c>
      <c r="JL34">
        <v>8.6687999999999992</v>
      </c>
      <c r="JM34">
        <v>0</v>
      </c>
      <c r="JN34">
        <v>0</v>
      </c>
      <c r="JO34">
        <v>30</v>
      </c>
      <c r="JP34">
        <v>133.845</v>
      </c>
      <c r="JQ34">
        <v>32.076799999999999</v>
      </c>
      <c r="JR34">
        <v>98.303399999999996</v>
      </c>
      <c r="JS34">
        <v>98.285399999999996</v>
      </c>
    </row>
    <row r="35" spans="1:279" x14ac:dyDescent="0.2">
      <c r="A35">
        <v>20</v>
      </c>
      <c r="B35">
        <v>1657554896</v>
      </c>
      <c r="C35">
        <v>75.5</v>
      </c>
      <c r="D35" t="s">
        <v>458</v>
      </c>
      <c r="E35" t="s">
        <v>459</v>
      </c>
      <c r="F35">
        <v>4</v>
      </c>
      <c r="G35">
        <v>1657554893.625</v>
      </c>
      <c r="H35">
        <f t="shared" si="0"/>
        <v>1.2941006727097018E-3</v>
      </c>
      <c r="I35">
        <f t="shared" si="1"/>
        <v>1.2941006727097017</v>
      </c>
      <c r="J35">
        <f t="shared" si="2"/>
        <v>0.94787922503917121</v>
      </c>
      <c r="K35">
        <f t="shared" si="3"/>
        <v>112.00375</v>
      </c>
      <c r="L35">
        <f t="shared" si="4"/>
        <v>91.469000305006304</v>
      </c>
      <c r="M35">
        <f t="shared" si="5"/>
        <v>9.2477790528491397</v>
      </c>
      <c r="N35">
        <f t="shared" si="6"/>
        <v>11.323901317787344</v>
      </c>
      <c r="O35">
        <f t="shared" si="7"/>
        <v>8.5350236732982518E-2</v>
      </c>
      <c r="P35">
        <f t="shared" si="8"/>
        <v>2.7590695213335654</v>
      </c>
      <c r="Q35">
        <f t="shared" si="9"/>
        <v>8.3910130336301167E-2</v>
      </c>
      <c r="R35">
        <f t="shared" si="10"/>
        <v>5.2571195295663127E-2</v>
      </c>
      <c r="S35">
        <f t="shared" si="11"/>
        <v>194.43372636252923</v>
      </c>
      <c r="T35">
        <f t="shared" si="12"/>
        <v>34.601425859603118</v>
      </c>
      <c r="U35">
        <f t="shared" si="13"/>
        <v>33.802787499999987</v>
      </c>
      <c r="V35">
        <f t="shared" si="14"/>
        <v>5.2845143821984877</v>
      </c>
      <c r="W35">
        <f t="shared" si="15"/>
        <v>72.034112282858246</v>
      </c>
      <c r="X35">
        <f t="shared" si="16"/>
        <v>3.7952756099067191</v>
      </c>
      <c r="Y35">
        <f t="shared" si="17"/>
        <v>5.2687199017650288</v>
      </c>
      <c r="Z35">
        <f t="shared" si="18"/>
        <v>1.4892387722917686</v>
      </c>
      <c r="AA35">
        <f t="shared" si="19"/>
        <v>-57.069839666497849</v>
      </c>
      <c r="AB35">
        <f t="shared" si="20"/>
        <v>-7.9691181695269986</v>
      </c>
      <c r="AC35">
        <f t="shared" si="21"/>
        <v>-0.6665350249424703</v>
      </c>
      <c r="AD35">
        <f t="shared" si="22"/>
        <v>128.7282335015619</v>
      </c>
      <c r="AE35">
        <f t="shared" si="23"/>
        <v>10.028630420890774</v>
      </c>
      <c r="AF35">
        <f t="shared" si="24"/>
        <v>1.3120853779529897</v>
      </c>
      <c r="AG35">
        <f t="shared" si="25"/>
        <v>0.94787922503917121</v>
      </c>
      <c r="AH35">
        <v>127.10904641161569</v>
      </c>
      <c r="AI35">
        <v>119.5152242424242</v>
      </c>
      <c r="AJ35">
        <v>1.677998831566315</v>
      </c>
      <c r="AK35">
        <v>65.456368635781445</v>
      </c>
      <c r="AL35">
        <f t="shared" si="26"/>
        <v>1.2941006727097017</v>
      </c>
      <c r="AM35">
        <v>36.38094714962434</v>
      </c>
      <c r="AN35">
        <v>37.531583916083939</v>
      </c>
      <c r="AO35">
        <v>-2.5947196874309502E-4</v>
      </c>
      <c r="AP35">
        <v>87.826040108385101</v>
      </c>
      <c r="AQ35">
        <v>83</v>
      </c>
      <c r="AR35">
        <v>13</v>
      </c>
      <c r="AS35">
        <f t="shared" si="27"/>
        <v>1</v>
      </c>
      <c r="AT35">
        <f t="shared" si="28"/>
        <v>0</v>
      </c>
      <c r="AU35">
        <f t="shared" si="29"/>
        <v>46985.446079892456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1009.5456747992376</v>
      </c>
      <c r="BI35">
        <f t="shared" si="33"/>
        <v>0.94787922503917121</v>
      </c>
      <c r="BJ35" t="e">
        <f t="shared" si="34"/>
        <v>#DIV/0!</v>
      </c>
      <c r="BK35">
        <f t="shared" si="35"/>
        <v>9.3891663220455111E-4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1200.0474999999999</v>
      </c>
      <c r="CQ35">
        <f t="shared" si="47"/>
        <v>1009.5456747992376</v>
      </c>
      <c r="CR35">
        <f t="shared" si="48"/>
        <v>0.84125476266500931</v>
      </c>
      <c r="CS35">
        <f t="shared" si="49"/>
        <v>0.16202169194346827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1657554893.625</v>
      </c>
      <c r="CZ35">
        <v>112.00375</v>
      </c>
      <c r="DA35">
        <v>121.39275000000001</v>
      </c>
      <c r="DB35">
        <v>37.53875</v>
      </c>
      <c r="DC35">
        <v>36.373537499999998</v>
      </c>
      <c r="DD35">
        <v>113.271125</v>
      </c>
      <c r="DE35">
        <v>37.097187499999997</v>
      </c>
      <c r="DF35">
        <v>650.26662499999998</v>
      </c>
      <c r="DG35">
        <v>101.00275000000001</v>
      </c>
      <c r="DH35">
        <v>0.100126625</v>
      </c>
      <c r="DI35">
        <v>33.749212499999999</v>
      </c>
      <c r="DJ35">
        <v>999.9</v>
      </c>
      <c r="DK35">
        <v>33.802787499999987</v>
      </c>
      <c r="DL35">
        <v>0</v>
      </c>
      <c r="DM35">
        <v>0</v>
      </c>
      <c r="DN35">
        <v>8968.4375</v>
      </c>
      <c r="DO35">
        <v>0</v>
      </c>
      <c r="DP35">
        <v>297.22787499999998</v>
      </c>
      <c r="DQ35">
        <v>-9.3892375000000001</v>
      </c>
      <c r="DR35">
        <v>116.372</v>
      </c>
      <c r="DS35">
        <v>125.97499999999999</v>
      </c>
      <c r="DT35">
        <v>1.1651962499999999</v>
      </c>
      <c r="DU35">
        <v>121.39275000000001</v>
      </c>
      <c r="DV35">
        <v>36.373537499999998</v>
      </c>
      <c r="DW35">
        <v>3.7915237500000001</v>
      </c>
      <c r="DX35">
        <v>3.67383375</v>
      </c>
      <c r="DY35">
        <v>27.984987499999999</v>
      </c>
      <c r="DZ35">
        <v>27.445250000000001</v>
      </c>
      <c r="EA35">
        <v>1200.0474999999999</v>
      </c>
      <c r="EB35">
        <v>0.95800174999999999</v>
      </c>
      <c r="EC35">
        <v>4.1998387499999998E-2</v>
      </c>
      <c r="ED35">
        <v>0</v>
      </c>
      <c r="EE35">
        <v>912.64587499999993</v>
      </c>
      <c r="EF35">
        <v>5.0001600000000002</v>
      </c>
      <c r="EG35">
        <v>11602.325000000001</v>
      </c>
      <c r="EH35">
        <v>9515.5524999999998</v>
      </c>
      <c r="EI35">
        <v>47.609250000000003</v>
      </c>
      <c r="EJ35">
        <v>50</v>
      </c>
      <c r="EK35">
        <v>48.703000000000003</v>
      </c>
      <c r="EL35">
        <v>48.913749999999993</v>
      </c>
      <c r="EM35">
        <v>49.374875000000003</v>
      </c>
      <c r="EN35">
        <v>1144.855</v>
      </c>
      <c r="EO35">
        <v>50.192500000000003</v>
      </c>
      <c r="EP35">
        <v>0</v>
      </c>
      <c r="EQ35">
        <v>959484.89999985695</v>
      </c>
      <c r="ER35">
        <v>0</v>
      </c>
      <c r="ES35">
        <v>913.89876000000004</v>
      </c>
      <c r="ET35">
        <v>-16.838769247171289</v>
      </c>
      <c r="EU35">
        <v>-258.8769235845669</v>
      </c>
      <c r="EV35">
        <v>11623.912</v>
      </c>
      <c r="EW35">
        <v>15</v>
      </c>
      <c r="EX35">
        <v>1657546815.5</v>
      </c>
      <c r="EY35" t="s">
        <v>416</v>
      </c>
      <c r="EZ35">
        <v>1657546815.5</v>
      </c>
      <c r="FA35">
        <v>1657546815.5</v>
      </c>
      <c r="FB35">
        <v>5</v>
      </c>
      <c r="FC35">
        <v>-9.5000000000000001E-2</v>
      </c>
      <c r="FD35">
        <v>-6.0000000000000001E-3</v>
      </c>
      <c r="FE35">
        <v>-1.2669999999999999</v>
      </c>
      <c r="FF35">
        <v>0.442</v>
      </c>
      <c r="FG35">
        <v>415</v>
      </c>
      <c r="FH35">
        <v>32</v>
      </c>
      <c r="FI35">
        <v>0.47</v>
      </c>
      <c r="FJ35">
        <v>0.15</v>
      </c>
      <c r="FK35">
        <v>-9.0594256097560972</v>
      </c>
      <c r="FL35">
        <v>-1.7082336585365829</v>
      </c>
      <c r="FM35">
        <v>0.20156315769927161</v>
      </c>
      <c r="FN35">
        <v>0</v>
      </c>
      <c r="FO35">
        <v>914.80935294117648</v>
      </c>
      <c r="FP35">
        <v>-16.210145147159469</v>
      </c>
      <c r="FQ35">
        <v>1.6015768494968601</v>
      </c>
      <c r="FR35">
        <v>0</v>
      </c>
      <c r="FS35">
        <v>1.1645490243902441</v>
      </c>
      <c r="FT35">
        <v>1.7844250871083E-2</v>
      </c>
      <c r="FU35">
        <v>2.5133893207089641E-3</v>
      </c>
      <c r="FV35">
        <v>1</v>
      </c>
      <c r="FW35">
        <v>1</v>
      </c>
      <c r="FX35">
        <v>3</v>
      </c>
      <c r="FY35" t="s">
        <v>425</v>
      </c>
      <c r="FZ35">
        <v>3.3694099999999998</v>
      </c>
      <c r="GA35">
        <v>2.89358</v>
      </c>
      <c r="GB35">
        <v>3.2103800000000002E-2</v>
      </c>
      <c r="GC35">
        <v>3.4950000000000002E-2</v>
      </c>
      <c r="GD35">
        <v>0.150121</v>
      </c>
      <c r="GE35">
        <v>0.149668</v>
      </c>
      <c r="GF35">
        <v>33398.699999999997</v>
      </c>
      <c r="GG35">
        <v>28981</v>
      </c>
      <c r="GH35">
        <v>30840.9</v>
      </c>
      <c r="GI35">
        <v>27990.6</v>
      </c>
      <c r="GJ35">
        <v>34542.800000000003</v>
      </c>
      <c r="GK35">
        <v>33595.5</v>
      </c>
      <c r="GL35">
        <v>40215</v>
      </c>
      <c r="GM35">
        <v>39032.6</v>
      </c>
      <c r="GN35">
        <v>2.1976200000000001</v>
      </c>
      <c r="GO35">
        <v>1.55037</v>
      </c>
      <c r="GP35">
        <v>0</v>
      </c>
      <c r="GQ35">
        <v>5.9336399999999997E-2</v>
      </c>
      <c r="GR35">
        <v>999.9</v>
      </c>
      <c r="GS35">
        <v>32.834000000000003</v>
      </c>
      <c r="GT35">
        <v>46.5</v>
      </c>
      <c r="GU35">
        <v>42.4</v>
      </c>
      <c r="GV35">
        <v>38.757199999999997</v>
      </c>
      <c r="GW35">
        <v>50.629199999999997</v>
      </c>
      <c r="GX35">
        <v>41.578499999999998</v>
      </c>
      <c r="GY35">
        <v>1</v>
      </c>
      <c r="GZ35">
        <v>0.66753300000000004</v>
      </c>
      <c r="HA35">
        <v>1.7687900000000001</v>
      </c>
      <c r="HB35">
        <v>20.198799999999999</v>
      </c>
      <c r="HC35">
        <v>5.2147399999999999</v>
      </c>
      <c r="HD35">
        <v>11.974</v>
      </c>
      <c r="HE35">
        <v>4.9905499999999998</v>
      </c>
      <c r="HF35">
        <v>3.2924799999999999</v>
      </c>
      <c r="HG35">
        <v>7420.8</v>
      </c>
      <c r="HH35">
        <v>9999</v>
      </c>
      <c r="HI35">
        <v>9999</v>
      </c>
      <c r="HJ35">
        <v>756.2</v>
      </c>
      <c r="HK35">
        <v>4.9713200000000004</v>
      </c>
      <c r="HL35">
        <v>1.8745400000000001</v>
      </c>
      <c r="HM35">
        <v>1.8708800000000001</v>
      </c>
      <c r="HN35">
        <v>1.8705700000000001</v>
      </c>
      <c r="HO35">
        <v>1.875</v>
      </c>
      <c r="HP35">
        <v>1.8717999999999999</v>
      </c>
      <c r="HQ35">
        <v>1.8672299999999999</v>
      </c>
      <c r="HR35">
        <v>1.8782000000000001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-1.2669999999999999</v>
      </c>
      <c r="IG35">
        <v>0.44159999999999999</v>
      </c>
      <c r="IH35">
        <v>-1.2673999999998951</v>
      </c>
      <c r="II35">
        <v>0</v>
      </c>
      <c r="IJ35">
        <v>0</v>
      </c>
      <c r="IK35">
        <v>0</v>
      </c>
      <c r="IL35">
        <v>0.44153999999999982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134.69999999999999</v>
      </c>
      <c r="IU35">
        <v>134.69999999999999</v>
      </c>
      <c r="IV35">
        <v>0.44677699999999998</v>
      </c>
      <c r="IW35">
        <v>2.65137</v>
      </c>
      <c r="IX35">
        <v>1.49902</v>
      </c>
      <c r="IY35">
        <v>2.2851599999999999</v>
      </c>
      <c r="IZ35">
        <v>1.69678</v>
      </c>
      <c r="JA35">
        <v>2.2595200000000002</v>
      </c>
      <c r="JB35">
        <v>46.796900000000001</v>
      </c>
      <c r="JC35">
        <v>13.2127</v>
      </c>
      <c r="JD35">
        <v>18</v>
      </c>
      <c r="JE35">
        <v>609.75699999999995</v>
      </c>
      <c r="JF35">
        <v>277.76299999999998</v>
      </c>
      <c r="JG35">
        <v>30.0001</v>
      </c>
      <c r="JH35">
        <v>35.863199999999999</v>
      </c>
      <c r="JI35">
        <v>30.000399999999999</v>
      </c>
      <c r="JJ35">
        <v>35.616799999999998</v>
      </c>
      <c r="JK35">
        <v>35.606499999999997</v>
      </c>
      <c r="JL35">
        <v>8.9496099999999998</v>
      </c>
      <c r="JM35">
        <v>0</v>
      </c>
      <c r="JN35">
        <v>0</v>
      </c>
      <c r="JO35">
        <v>30</v>
      </c>
      <c r="JP35">
        <v>137.208</v>
      </c>
      <c r="JQ35">
        <v>32.076799999999999</v>
      </c>
      <c r="JR35">
        <v>98.302099999999996</v>
      </c>
      <c r="JS35">
        <v>98.2834</v>
      </c>
    </row>
    <row r="36" spans="1:279" x14ac:dyDescent="0.2">
      <c r="A36">
        <v>21</v>
      </c>
      <c r="B36">
        <v>1657554900</v>
      </c>
      <c r="C36">
        <v>79.5</v>
      </c>
      <c r="D36" t="s">
        <v>460</v>
      </c>
      <c r="E36" t="s">
        <v>461</v>
      </c>
      <c r="F36">
        <v>4</v>
      </c>
      <c r="G36">
        <v>1657554898</v>
      </c>
      <c r="H36">
        <f t="shared" si="0"/>
        <v>1.2953025214890335E-3</v>
      </c>
      <c r="I36">
        <f t="shared" si="1"/>
        <v>1.2953025214890335</v>
      </c>
      <c r="J36">
        <f t="shared" si="2"/>
        <v>1.1030834254269881</v>
      </c>
      <c r="K36">
        <f t="shared" si="3"/>
        <v>119.0654285714286</v>
      </c>
      <c r="L36">
        <f t="shared" si="4"/>
        <v>95.519007921814506</v>
      </c>
      <c r="M36">
        <f t="shared" si="5"/>
        <v>9.6570790628957948</v>
      </c>
      <c r="N36">
        <f t="shared" si="6"/>
        <v>12.037648656412211</v>
      </c>
      <c r="O36">
        <f t="shared" si="7"/>
        <v>8.5643185710415529E-2</v>
      </c>
      <c r="P36">
        <f t="shared" si="8"/>
        <v>2.7604121547953122</v>
      </c>
      <c r="Q36">
        <f t="shared" si="9"/>
        <v>8.4193959430427026E-2</v>
      </c>
      <c r="R36">
        <f t="shared" si="10"/>
        <v>5.2749389163670835E-2</v>
      </c>
      <c r="S36">
        <f t="shared" si="11"/>
        <v>194.41232061250562</v>
      </c>
      <c r="T36">
        <f t="shared" si="12"/>
        <v>34.600983431743174</v>
      </c>
      <c r="U36">
        <f t="shared" si="13"/>
        <v>33.784914285714287</v>
      </c>
      <c r="V36">
        <f t="shared" si="14"/>
        <v>5.2792405972240548</v>
      </c>
      <c r="W36">
        <f t="shared" si="15"/>
        <v>72.001024356281661</v>
      </c>
      <c r="X36">
        <f t="shared" si="16"/>
        <v>3.7936174753159584</v>
      </c>
      <c r="Y36">
        <f t="shared" si="17"/>
        <v>5.2688381995012374</v>
      </c>
      <c r="Z36">
        <f t="shared" si="18"/>
        <v>1.4856231219080964</v>
      </c>
      <c r="AA36">
        <f t="shared" si="19"/>
        <v>-57.122841197666375</v>
      </c>
      <c r="AB36">
        <f t="shared" si="20"/>
        <v>-5.2533227051530851</v>
      </c>
      <c r="AC36">
        <f t="shared" si="21"/>
        <v>-0.43913534925957715</v>
      </c>
      <c r="AD36">
        <f t="shared" si="22"/>
        <v>131.5970213604266</v>
      </c>
      <c r="AE36">
        <f t="shared" si="23"/>
        <v>10.236432454926613</v>
      </c>
      <c r="AF36">
        <f t="shared" si="24"/>
        <v>1.3111186995446547</v>
      </c>
      <c r="AG36">
        <f t="shared" si="25"/>
        <v>1.1030834254269881</v>
      </c>
      <c r="AH36">
        <v>133.98775965269579</v>
      </c>
      <c r="AI36">
        <v>126.2296121212121</v>
      </c>
      <c r="AJ36">
        <v>1.681956599027751</v>
      </c>
      <c r="AK36">
        <v>65.456368635781445</v>
      </c>
      <c r="AL36">
        <f t="shared" si="26"/>
        <v>1.2953025214890335</v>
      </c>
      <c r="AM36">
        <v>36.365944506579638</v>
      </c>
      <c r="AN36">
        <v>37.51716293706297</v>
      </c>
      <c r="AO36">
        <v>-1.6307645319090701E-4</v>
      </c>
      <c r="AP36">
        <v>87.826040108385101</v>
      </c>
      <c r="AQ36">
        <v>82</v>
      </c>
      <c r="AR36">
        <v>13</v>
      </c>
      <c r="AS36">
        <f t="shared" si="27"/>
        <v>1</v>
      </c>
      <c r="AT36">
        <f t="shared" si="28"/>
        <v>0</v>
      </c>
      <c r="AU36">
        <f t="shared" si="29"/>
        <v>47022.150954931603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1009.4336997992259</v>
      </c>
      <c r="BI36">
        <f t="shared" si="33"/>
        <v>1.1030834254269881</v>
      </c>
      <c r="BJ36" t="e">
        <f t="shared" si="34"/>
        <v>#DIV/0!</v>
      </c>
      <c r="BK36">
        <f t="shared" si="35"/>
        <v>1.0927745186696154E-3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1199.9142857142861</v>
      </c>
      <c r="CQ36">
        <f t="shared" si="47"/>
        <v>1009.4336997992259</v>
      </c>
      <c r="CR36">
        <f t="shared" si="48"/>
        <v>0.84125483946407831</v>
      </c>
      <c r="CS36">
        <f t="shared" si="49"/>
        <v>0.16202184016567123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1657554898</v>
      </c>
      <c r="CZ36">
        <v>119.0654285714286</v>
      </c>
      <c r="DA36">
        <v>128.65471428571431</v>
      </c>
      <c r="DB36">
        <v>37.52300000000001</v>
      </c>
      <c r="DC36">
        <v>36.358614285714289</v>
      </c>
      <c r="DD36">
        <v>120.3327142857143</v>
      </c>
      <c r="DE36">
        <v>37.08145714285714</v>
      </c>
      <c r="DF36">
        <v>650.25957142857146</v>
      </c>
      <c r="DG36">
        <v>101.001</v>
      </c>
      <c r="DH36">
        <v>0.1001239857142857</v>
      </c>
      <c r="DI36">
        <v>33.749614285714287</v>
      </c>
      <c r="DJ36">
        <v>999.89999999999986</v>
      </c>
      <c r="DK36">
        <v>33.784914285714287</v>
      </c>
      <c r="DL36">
        <v>0</v>
      </c>
      <c r="DM36">
        <v>0</v>
      </c>
      <c r="DN36">
        <v>8975.7157142857141</v>
      </c>
      <c r="DO36">
        <v>0</v>
      </c>
      <c r="DP36">
        <v>382.37957142857152</v>
      </c>
      <c r="DQ36">
        <v>-9.5890942857142853</v>
      </c>
      <c r="DR36">
        <v>123.7071428571429</v>
      </c>
      <c r="DS36">
        <v>133.50871428571429</v>
      </c>
      <c r="DT36">
        <v>1.1643985714285721</v>
      </c>
      <c r="DU36">
        <v>128.65471428571431</v>
      </c>
      <c r="DV36">
        <v>36.358614285714289</v>
      </c>
      <c r="DW36">
        <v>3.7898714285714279</v>
      </c>
      <c r="DX36">
        <v>3.6722642857142849</v>
      </c>
      <c r="DY36">
        <v>27.977528571428572</v>
      </c>
      <c r="DZ36">
        <v>27.43797142857143</v>
      </c>
      <c r="EA36">
        <v>1199.9142857142861</v>
      </c>
      <c r="EB36">
        <v>0.9579994285714285</v>
      </c>
      <c r="EC36">
        <v>4.200087142857143E-2</v>
      </c>
      <c r="ED36">
        <v>0</v>
      </c>
      <c r="EE36">
        <v>911.23357142857128</v>
      </c>
      <c r="EF36">
        <v>5.0001600000000002</v>
      </c>
      <c r="EG36">
        <v>11687.7</v>
      </c>
      <c r="EH36">
        <v>9514.4842857142849</v>
      </c>
      <c r="EI36">
        <v>47.597714285714289</v>
      </c>
      <c r="EJ36">
        <v>50</v>
      </c>
      <c r="EK36">
        <v>48.722714285714289</v>
      </c>
      <c r="EL36">
        <v>48.892714285714291</v>
      </c>
      <c r="EM36">
        <v>49.375</v>
      </c>
      <c r="EN36">
        <v>1144.724285714286</v>
      </c>
      <c r="EO36">
        <v>50.19</v>
      </c>
      <c r="EP36">
        <v>0</v>
      </c>
      <c r="EQ36">
        <v>959489.09999990463</v>
      </c>
      <c r="ER36">
        <v>0</v>
      </c>
      <c r="ES36">
        <v>912.8345384615385</v>
      </c>
      <c r="ET36">
        <v>-16.74208548050974</v>
      </c>
      <c r="EU36">
        <v>270.61880357956142</v>
      </c>
      <c r="EV36">
        <v>11634.73846153846</v>
      </c>
      <c r="EW36">
        <v>15</v>
      </c>
      <c r="EX36">
        <v>1657546815.5</v>
      </c>
      <c r="EY36" t="s">
        <v>416</v>
      </c>
      <c r="EZ36">
        <v>1657546815.5</v>
      </c>
      <c r="FA36">
        <v>1657546815.5</v>
      </c>
      <c r="FB36">
        <v>5</v>
      </c>
      <c r="FC36">
        <v>-9.5000000000000001E-2</v>
      </c>
      <c r="FD36">
        <v>-6.0000000000000001E-3</v>
      </c>
      <c r="FE36">
        <v>-1.2669999999999999</v>
      </c>
      <c r="FF36">
        <v>0.442</v>
      </c>
      <c r="FG36">
        <v>415</v>
      </c>
      <c r="FH36">
        <v>32</v>
      </c>
      <c r="FI36">
        <v>0.47</v>
      </c>
      <c r="FJ36">
        <v>0.15</v>
      </c>
      <c r="FK36">
        <v>-9.1667565</v>
      </c>
      <c r="FL36">
        <v>-2.707489756097551</v>
      </c>
      <c r="FM36">
        <v>0.2684517697143195</v>
      </c>
      <c r="FN36">
        <v>0</v>
      </c>
      <c r="FO36">
        <v>913.79873529411759</v>
      </c>
      <c r="FP36">
        <v>-16.654927431621459</v>
      </c>
      <c r="FQ36">
        <v>1.6472692966886611</v>
      </c>
      <c r="FR36">
        <v>0</v>
      </c>
      <c r="FS36">
        <v>1.1653525</v>
      </c>
      <c r="FT36">
        <v>1.424015009379337E-3</v>
      </c>
      <c r="FU36">
        <v>1.442143803509184E-3</v>
      </c>
      <c r="FV36">
        <v>1</v>
      </c>
      <c r="FW36">
        <v>1</v>
      </c>
      <c r="FX36">
        <v>3</v>
      </c>
      <c r="FY36" t="s">
        <v>425</v>
      </c>
      <c r="FZ36">
        <v>3.36931</v>
      </c>
      <c r="GA36">
        <v>2.89377</v>
      </c>
      <c r="GB36">
        <v>3.3800999999999998E-2</v>
      </c>
      <c r="GC36">
        <v>3.6726099999999998E-2</v>
      </c>
      <c r="GD36">
        <v>0.15007599999999999</v>
      </c>
      <c r="GE36">
        <v>0.14962500000000001</v>
      </c>
      <c r="GF36">
        <v>33339.599999999999</v>
      </c>
      <c r="GG36">
        <v>28927.200000000001</v>
      </c>
      <c r="GH36">
        <v>30840.400000000001</v>
      </c>
      <c r="GI36">
        <v>27990.1</v>
      </c>
      <c r="GJ36">
        <v>34544.1</v>
      </c>
      <c r="GK36">
        <v>33596.6</v>
      </c>
      <c r="GL36">
        <v>40214.400000000001</v>
      </c>
      <c r="GM36">
        <v>39031.9</v>
      </c>
      <c r="GN36">
        <v>2.1984499999999998</v>
      </c>
      <c r="GO36">
        <v>1.5501499999999999</v>
      </c>
      <c r="GP36">
        <v>0</v>
      </c>
      <c r="GQ36">
        <v>5.8732899999999998E-2</v>
      </c>
      <c r="GR36">
        <v>999.9</v>
      </c>
      <c r="GS36">
        <v>32.828200000000002</v>
      </c>
      <c r="GT36">
        <v>46.5</v>
      </c>
      <c r="GU36">
        <v>42.3</v>
      </c>
      <c r="GV36">
        <v>38.556399999999996</v>
      </c>
      <c r="GW36">
        <v>50.359200000000001</v>
      </c>
      <c r="GX36">
        <v>41.406199999999998</v>
      </c>
      <c r="GY36">
        <v>1</v>
      </c>
      <c r="GZ36">
        <v>0.66779200000000005</v>
      </c>
      <c r="HA36">
        <v>1.76871</v>
      </c>
      <c r="HB36">
        <v>20.198699999999999</v>
      </c>
      <c r="HC36">
        <v>5.2151899999999998</v>
      </c>
      <c r="HD36">
        <v>11.974</v>
      </c>
      <c r="HE36">
        <v>4.9900500000000001</v>
      </c>
      <c r="HF36">
        <v>3.2925</v>
      </c>
      <c r="HG36">
        <v>7421</v>
      </c>
      <c r="HH36">
        <v>9999</v>
      </c>
      <c r="HI36">
        <v>9999</v>
      </c>
      <c r="HJ36">
        <v>756.2</v>
      </c>
      <c r="HK36">
        <v>4.9713399999999996</v>
      </c>
      <c r="HL36">
        <v>1.8745400000000001</v>
      </c>
      <c r="HM36">
        <v>1.8708800000000001</v>
      </c>
      <c r="HN36">
        <v>1.8705700000000001</v>
      </c>
      <c r="HO36">
        <v>1.875</v>
      </c>
      <c r="HP36">
        <v>1.8717999999999999</v>
      </c>
      <c r="HQ36">
        <v>1.8672299999999999</v>
      </c>
      <c r="HR36">
        <v>1.8782000000000001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-1.268</v>
      </c>
      <c r="IG36">
        <v>0.4415</v>
      </c>
      <c r="IH36">
        <v>-1.2673999999998951</v>
      </c>
      <c r="II36">
        <v>0</v>
      </c>
      <c r="IJ36">
        <v>0</v>
      </c>
      <c r="IK36">
        <v>0</v>
      </c>
      <c r="IL36">
        <v>0.44153999999999982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134.69999999999999</v>
      </c>
      <c r="IU36">
        <v>134.69999999999999</v>
      </c>
      <c r="IV36">
        <v>0.461426</v>
      </c>
      <c r="IW36">
        <v>2.63672</v>
      </c>
      <c r="IX36">
        <v>1.49902</v>
      </c>
      <c r="IY36">
        <v>2.2851599999999999</v>
      </c>
      <c r="IZ36">
        <v>1.69678</v>
      </c>
      <c r="JA36">
        <v>2.2900399999999999</v>
      </c>
      <c r="JB36">
        <v>46.796900000000001</v>
      </c>
      <c r="JC36">
        <v>13.203900000000001</v>
      </c>
      <c r="JD36">
        <v>18</v>
      </c>
      <c r="JE36">
        <v>610.399</v>
      </c>
      <c r="JF36">
        <v>277.666</v>
      </c>
      <c r="JG36">
        <v>30.0001</v>
      </c>
      <c r="JH36">
        <v>35.866500000000002</v>
      </c>
      <c r="JI36">
        <v>30.000399999999999</v>
      </c>
      <c r="JJ36">
        <v>35.620100000000001</v>
      </c>
      <c r="JK36">
        <v>35.609000000000002</v>
      </c>
      <c r="JL36">
        <v>9.2534799999999997</v>
      </c>
      <c r="JM36">
        <v>0</v>
      </c>
      <c r="JN36">
        <v>0</v>
      </c>
      <c r="JO36">
        <v>30</v>
      </c>
      <c r="JP36">
        <v>143.88800000000001</v>
      </c>
      <c r="JQ36">
        <v>32.076799999999999</v>
      </c>
      <c r="JR36">
        <v>98.300600000000003</v>
      </c>
      <c r="JS36">
        <v>98.281700000000001</v>
      </c>
    </row>
    <row r="37" spans="1:279" x14ac:dyDescent="0.2">
      <c r="A37">
        <v>22</v>
      </c>
      <c r="B37">
        <v>1657554904</v>
      </c>
      <c r="C37">
        <v>83.5</v>
      </c>
      <c r="D37" t="s">
        <v>462</v>
      </c>
      <c r="E37" t="s">
        <v>463</v>
      </c>
      <c r="F37">
        <v>4</v>
      </c>
      <c r="G37">
        <v>1657554901.6875</v>
      </c>
      <c r="H37">
        <f t="shared" si="0"/>
        <v>1.290449676655927E-3</v>
      </c>
      <c r="I37">
        <f t="shared" si="1"/>
        <v>1.290449676655927</v>
      </c>
      <c r="J37">
        <f t="shared" si="2"/>
        <v>1.2415150194074234</v>
      </c>
      <c r="K37">
        <f t="shared" si="3"/>
        <v>125.076125</v>
      </c>
      <c r="L37">
        <f t="shared" si="4"/>
        <v>98.695567377325958</v>
      </c>
      <c r="M37">
        <f t="shared" si="5"/>
        <v>9.9782259412582324</v>
      </c>
      <c r="N37">
        <f t="shared" si="6"/>
        <v>12.64532813652762</v>
      </c>
      <c r="O37">
        <f t="shared" si="7"/>
        <v>8.5288442351411489E-2</v>
      </c>
      <c r="P37">
        <f t="shared" si="8"/>
        <v>2.7632351059184801</v>
      </c>
      <c r="Q37">
        <f t="shared" si="9"/>
        <v>8.3852530066335237E-2</v>
      </c>
      <c r="R37">
        <f t="shared" si="10"/>
        <v>5.2534828613811452E-2</v>
      </c>
      <c r="S37">
        <f t="shared" si="11"/>
        <v>194.42806798752761</v>
      </c>
      <c r="T37">
        <f t="shared" si="12"/>
        <v>34.597205174152293</v>
      </c>
      <c r="U37">
        <f t="shared" si="13"/>
        <v>33.781337499999999</v>
      </c>
      <c r="V37">
        <f t="shared" si="14"/>
        <v>5.2781857577860061</v>
      </c>
      <c r="W37">
        <f t="shared" si="15"/>
        <v>71.989610469907319</v>
      </c>
      <c r="X37">
        <f t="shared" si="16"/>
        <v>3.7920831889032174</v>
      </c>
      <c r="Y37">
        <f t="shared" si="17"/>
        <v>5.2675423080506345</v>
      </c>
      <c r="Z37">
        <f t="shared" si="18"/>
        <v>1.4861025688827887</v>
      </c>
      <c r="AA37">
        <f t="shared" si="19"/>
        <v>-56.908830740526376</v>
      </c>
      <c r="AB37">
        <f t="shared" si="20"/>
        <v>-5.381596558468523</v>
      </c>
      <c r="AC37">
        <f t="shared" si="21"/>
        <v>-0.44938089553309946</v>
      </c>
      <c r="AD37">
        <f t="shared" si="22"/>
        <v>131.68825979299962</v>
      </c>
      <c r="AE37">
        <f t="shared" si="23"/>
        <v>10.431548052375065</v>
      </c>
      <c r="AF37">
        <f t="shared" si="24"/>
        <v>1.3101796549230251</v>
      </c>
      <c r="AG37">
        <f t="shared" si="25"/>
        <v>1.2415150194074234</v>
      </c>
      <c r="AH37">
        <v>140.9614250145062</v>
      </c>
      <c r="AI37">
        <v>133.02255151515149</v>
      </c>
      <c r="AJ37">
        <v>1.694125515276856</v>
      </c>
      <c r="AK37">
        <v>65.456368635781445</v>
      </c>
      <c r="AL37">
        <f t="shared" si="26"/>
        <v>1.290449676655927</v>
      </c>
      <c r="AM37">
        <v>36.353044790636147</v>
      </c>
      <c r="AN37">
        <v>37.500087412587433</v>
      </c>
      <c r="AO37">
        <v>-1.9494406830388239E-4</v>
      </c>
      <c r="AP37">
        <v>87.826040108385101</v>
      </c>
      <c r="AQ37">
        <v>82</v>
      </c>
      <c r="AR37">
        <v>13</v>
      </c>
      <c r="AS37">
        <f t="shared" si="27"/>
        <v>1</v>
      </c>
      <c r="AT37">
        <f t="shared" si="28"/>
        <v>0</v>
      </c>
      <c r="AU37">
        <f t="shared" si="29"/>
        <v>47100.184421059006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1009.516237299237</v>
      </c>
      <c r="BI37">
        <f t="shared" si="33"/>
        <v>1.2415150194074234</v>
      </c>
      <c r="BJ37" t="e">
        <f t="shared" si="34"/>
        <v>#DIV/0!</v>
      </c>
      <c r="BK37">
        <f t="shared" si="35"/>
        <v>1.2298118381224394E-3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1200.0125</v>
      </c>
      <c r="CQ37">
        <f t="shared" si="47"/>
        <v>1009.516237299237</v>
      </c>
      <c r="CR37">
        <f t="shared" si="48"/>
        <v>0.84125476801219734</v>
      </c>
      <c r="CS37">
        <f t="shared" si="49"/>
        <v>0.1620217022635411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1657554901.6875</v>
      </c>
      <c r="CZ37">
        <v>125.076125</v>
      </c>
      <c r="DA37">
        <v>134.852125</v>
      </c>
      <c r="DB37">
        <v>37.507849999999998</v>
      </c>
      <c r="DC37">
        <v>36.344337500000002</v>
      </c>
      <c r="DD37">
        <v>126.34337499999999</v>
      </c>
      <c r="DE37">
        <v>37.066299999999998</v>
      </c>
      <c r="DF37">
        <v>650.29174999999998</v>
      </c>
      <c r="DG37">
        <v>101.001</v>
      </c>
      <c r="DH37">
        <v>0.10005455000000001</v>
      </c>
      <c r="DI37">
        <v>33.745212500000001</v>
      </c>
      <c r="DJ37">
        <v>999.9</v>
      </c>
      <c r="DK37">
        <v>33.781337499999999</v>
      </c>
      <c r="DL37">
        <v>0</v>
      </c>
      <c r="DM37">
        <v>0</v>
      </c>
      <c r="DN37">
        <v>8990.7024999999994</v>
      </c>
      <c r="DO37">
        <v>0</v>
      </c>
      <c r="DP37">
        <v>503.15262499999989</v>
      </c>
      <c r="DQ37">
        <v>-9.776135</v>
      </c>
      <c r="DR37">
        <v>129.95012500000001</v>
      </c>
      <c r="DS37">
        <v>139.93825000000001</v>
      </c>
      <c r="DT37">
        <v>1.1635150000000001</v>
      </c>
      <c r="DU37">
        <v>134.852125</v>
      </c>
      <c r="DV37">
        <v>36.344337500000002</v>
      </c>
      <c r="DW37">
        <v>3.7883300000000002</v>
      </c>
      <c r="DX37">
        <v>3.6708112499999999</v>
      </c>
      <c r="DY37">
        <v>27.970549999999999</v>
      </c>
      <c r="DZ37">
        <v>27.431212500000001</v>
      </c>
      <c r="EA37">
        <v>1200.0125</v>
      </c>
      <c r="EB37">
        <v>0.95800174999999999</v>
      </c>
      <c r="EC37">
        <v>4.1998387499999998E-2</v>
      </c>
      <c r="ED37">
        <v>0</v>
      </c>
      <c r="EE37">
        <v>910.361625</v>
      </c>
      <c r="EF37">
        <v>5.0001600000000002</v>
      </c>
      <c r="EG37">
        <v>11652.775</v>
      </c>
      <c r="EH37">
        <v>9515.2949999999983</v>
      </c>
      <c r="EI37">
        <v>47.585625</v>
      </c>
      <c r="EJ37">
        <v>50</v>
      </c>
      <c r="EK37">
        <v>48.718499999999999</v>
      </c>
      <c r="EL37">
        <v>48.875</v>
      </c>
      <c r="EM37">
        <v>49.351374999999997</v>
      </c>
      <c r="EN37">
        <v>1144.82125</v>
      </c>
      <c r="EO37">
        <v>50.191249999999997</v>
      </c>
      <c r="EP37">
        <v>0</v>
      </c>
      <c r="EQ37">
        <v>959492.70000004768</v>
      </c>
      <c r="ER37">
        <v>0</v>
      </c>
      <c r="ES37">
        <v>911.84315384615388</v>
      </c>
      <c r="ET37">
        <v>-16.183863248157898</v>
      </c>
      <c r="EU37">
        <v>252.75897427491691</v>
      </c>
      <c r="EV37">
        <v>11635.884615384621</v>
      </c>
      <c r="EW37">
        <v>15</v>
      </c>
      <c r="EX37">
        <v>1657546815.5</v>
      </c>
      <c r="EY37" t="s">
        <v>416</v>
      </c>
      <c r="EZ37">
        <v>1657546815.5</v>
      </c>
      <c r="FA37">
        <v>1657546815.5</v>
      </c>
      <c r="FB37">
        <v>5</v>
      </c>
      <c r="FC37">
        <v>-9.5000000000000001E-2</v>
      </c>
      <c r="FD37">
        <v>-6.0000000000000001E-3</v>
      </c>
      <c r="FE37">
        <v>-1.2669999999999999</v>
      </c>
      <c r="FF37">
        <v>0.442</v>
      </c>
      <c r="FG37">
        <v>415</v>
      </c>
      <c r="FH37">
        <v>32</v>
      </c>
      <c r="FI37">
        <v>0.47</v>
      </c>
      <c r="FJ37">
        <v>0.15</v>
      </c>
      <c r="FK37">
        <v>-9.3086814634146346</v>
      </c>
      <c r="FL37">
        <v>-3.1250395818815409</v>
      </c>
      <c r="FM37">
        <v>0.30907003201627531</v>
      </c>
      <c r="FN37">
        <v>0</v>
      </c>
      <c r="FO37">
        <v>912.82555882352949</v>
      </c>
      <c r="FP37">
        <v>-16.685240648146859</v>
      </c>
      <c r="FQ37">
        <v>1.648968254807631</v>
      </c>
      <c r="FR37">
        <v>0</v>
      </c>
      <c r="FS37">
        <v>1.165401951219512</v>
      </c>
      <c r="FT37">
        <v>-7.5436933797903517E-3</v>
      </c>
      <c r="FU37">
        <v>1.361314320995416E-3</v>
      </c>
      <c r="FV37">
        <v>1</v>
      </c>
      <c r="FW37">
        <v>1</v>
      </c>
      <c r="FX37">
        <v>3</v>
      </c>
      <c r="FY37" t="s">
        <v>425</v>
      </c>
      <c r="FZ37">
        <v>3.3691800000000001</v>
      </c>
      <c r="GA37">
        <v>2.89358</v>
      </c>
      <c r="GB37">
        <v>3.5503199999999999E-2</v>
      </c>
      <c r="GC37">
        <v>3.8483799999999999E-2</v>
      </c>
      <c r="GD37">
        <v>0.15003</v>
      </c>
      <c r="GE37">
        <v>0.149588</v>
      </c>
      <c r="GF37">
        <v>33280.199999999997</v>
      </c>
      <c r="GG37">
        <v>28873.599999999999</v>
      </c>
      <c r="GH37">
        <v>30839.8</v>
      </c>
      <c r="GI37">
        <v>27989.200000000001</v>
      </c>
      <c r="GJ37">
        <v>34545.5</v>
      </c>
      <c r="GK37">
        <v>33597</v>
      </c>
      <c r="GL37">
        <v>40213.699999999997</v>
      </c>
      <c r="GM37">
        <v>39030.6</v>
      </c>
      <c r="GN37">
        <v>2.19842</v>
      </c>
      <c r="GO37">
        <v>1.5503</v>
      </c>
      <c r="GP37">
        <v>0</v>
      </c>
      <c r="GQ37">
        <v>5.92694E-2</v>
      </c>
      <c r="GR37">
        <v>999.9</v>
      </c>
      <c r="GS37">
        <v>32.822299999999998</v>
      </c>
      <c r="GT37">
        <v>46.4</v>
      </c>
      <c r="GU37">
        <v>42.4</v>
      </c>
      <c r="GV37">
        <v>38.672400000000003</v>
      </c>
      <c r="GW37">
        <v>50.839199999999998</v>
      </c>
      <c r="GX37">
        <v>41.742800000000003</v>
      </c>
      <c r="GY37">
        <v>1</v>
      </c>
      <c r="GZ37">
        <v>0.66802799999999996</v>
      </c>
      <c r="HA37">
        <v>1.7679100000000001</v>
      </c>
      <c r="HB37">
        <v>20.198699999999999</v>
      </c>
      <c r="HC37">
        <v>5.2150400000000001</v>
      </c>
      <c r="HD37">
        <v>11.974</v>
      </c>
      <c r="HE37">
        <v>4.9904500000000001</v>
      </c>
      <c r="HF37">
        <v>3.2925</v>
      </c>
      <c r="HG37">
        <v>7421</v>
      </c>
      <c r="HH37">
        <v>9999</v>
      </c>
      <c r="HI37">
        <v>9999</v>
      </c>
      <c r="HJ37">
        <v>756.2</v>
      </c>
      <c r="HK37">
        <v>4.9713399999999996</v>
      </c>
      <c r="HL37">
        <v>1.8745400000000001</v>
      </c>
      <c r="HM37">
        <v>1.8708800000000001</v>
      </c>
      <c r="HN37">
        <v>1.8705700000000001</v>
      </c>
      <c r="HO37">
        <v>1.875</v>
      </c>
      <c r="HP37">
        <v>1.8717999999999999</v>
      </c>
      <c r="HQ37">
        <v>1.8672299999999999</v>
      </c>
      <c r="HR37">
        <v>1.87819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-1.2669999999999999</v>
      </c>
      <c r="IG37">
        <v>0.4415</v>
      </c>
      <c r="IH37">
        <v>-1.2673999999998951</v>
      </c>
      <c r="II37">
        <v>0</v>
      </c>
      <c r="IJ37">
        <v>0</v>
      </c>
      <c r="IK37">
        <v>0</v>
      </c>
      <c r="IL37">
        <v>0.44153999999999982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134.80000000000001</v>
      </c>
      <c r="IU37">
        <v>134.80000000000001</v>
      </c>
      <c r="IV37">
        <v>0.476074</v>
      </c>
      <c r="IW37">
        <v>2.63794</v>
      </c>
      <c r="IX37">
        <v>1.49902</v>
      </c>
      <c r="IY37">
        <v>2.2851599999999999</v>
      </c>
      <c r="IZ37">
        <v>1.69678</v>
      </c>
      <c r="JA37">
        <v>2.3742700000000001</v>
      </c>
      <c r="JB37">
        <v>46.796900000000001</v>
      </c>
      <c r="JC37">
        <v>13.221399999999999</v>
      </c>
      <c r="JD37">
        <v>18</v>
      </c>
      <c r="JE37">
        <v>610.404</v>
      </c>
      <c r="JF37">
        <v>277.75299999999999</v>
      </c>
      <c r="JG37">
        <v>29.9999</v>
      </c>
      <c r="JH37">
        <v>35.869799999999998</v>
      </c>
      <c r="JI37">
        <v>30.000299999999999</v>
      </c>
      <c r="JJ37">
        <v>35.622599999999998</v>
      </c>
      <c r="JK37">
        <v>35.612299999999998</v>
      </c>
      <c r="JL37">
        <v>9.5562000000000005</v>
      </c>
      <c r="JM37">
        <v>0</v>
      </c>
      <c r="JN37">
        <v>0</v>
      </c>
      <c r="JO37">
        <v>30</v>
      </c>
      <c r="JP37">
        <v>150.56700000000001</v>
      </c>
      <c r="JQ37">
        <v>32.076799999999999</v>
      </c>
      <c r="JR37">
        <v>98.298699999999997</v>
      </c>
      <c r="JS37">
        <v>98.278499999999994</v>
      </c>
    </row>
    <row r="38" spans="1:279" x14ac:dyDescent="0.2">
      <c r="A38">
        <v>23</v>
      </c>
      <c r="B38">
        <v>1657554908</v>
      </c>
      <c r="C38">
        <v>87.5</v>
      </c>
      <c r="D38" t="s">
        <v>464</v>
      </c>
      <c r="E38" t="s">
        <v>465</v>
      </c>
      <c r="F38">
        <v>4</v>
      </c>
      <c r="G38">
        <v>1657554906</v>
      </c>
      <c r="H38">
        <f t="shared" si="0"/>
        <v>1.2860654830245172E-3</v>
      </c>
      <c r="I38">
        <f t="shared" si="1"/>
        <v>1.2860654830245171</v>
      </c>
      <c r="J38">
        <f t="shared" si="2"/>
        <v>1.3232854536215721</v>
      </c>
      <c r="K38">
        <f t="shared" si="3"/>
        <v>132.1221428571429</v>
      </c>
      <c r="L38">
        <f t="shared" si="4"/>
        <v>103.92359324977667</v>
      </c>
      <c r="M38">
        <f t="shared" si="5"/>
        <v>10.507070038744496</v>
      </c>
      <c r="N38">
        <f t="shared" si="6"/>
        <v>13.358050518254087</v>
      </c>
      <c r="O38">
        <f t="shared" si="7"/>
        <v>8.4920244779948126E-2</v>
      </c>
      <c r="P38">
        <f t="shared" si="8"/>
        <v>2.7590767090631827</v>
      </c>
      <c r="Q38">
        <f t="shared" si="9"/>
        <v>8.3494485247056965E-2</v>
      </c>
      <c r="R38">
        <f t="shared" si="10"/>
        <v>5.2310158180878738E-2</v>
      </c>
      <c r="S38">
        <f t="shared" si="11"/>
        <v>194.41072461250241</v>
      </c>
      <c r="T38">
        <f t="shared" si="12"/>
        <v>34.599084141985323</v>
      </c>
      <c r="U38">
        <f t="shared" si="13"/>
        <v>33.779571428571437</v>
      </c>
      <c r="V38">
        <f t="shared" si="14"/>
        <v>5.2776649885416251</v>
      </c>
      <c r="W38">
        <f t="shared" si="15"/>
        <v>71.95544994112673</v>
      </c>
      <c r="X38">
        <f t="shared" si="16"/>
        <v>3.7901994216054282</v>
      </c>
      <c r="Y38">
        <f t="shared" si="17"/>
        <v>5.2674250869204959</v>
      </c>
      <c r="Z38">
        <f t="shared" si="18"/>
        <v>1.4874655669361969</v>
      </c>
      <c r="AA38">
        <f t="shared" si="19"/>
        <v>-56.715487801381208</v>
      </c>
      <c r="AB38">
        <f t="shared" si="20"/>
        <v>-5.1700326690064333</v>
      </c>
      <c r="AC38">
        <f t="shared" si="21"/>
        <v>-0.43236071098403422</v>
      </c>
      <c r="AD38">
        <f t="shared" si="22"/>
        <v>132.09284343113072</v>
      </c>
      <c r="AE38">
        <f t="shared" si="23"/>
        <v>10.621480870034459</v>
      </c>
      <c r="AF38">
        <f t="shared" si="24"/>
        <v>1.3062591374001165</v>
      </c>
      <c r="AG38">
        <f t="shared" si="25"/>
        <v>1.3232854536215721</v>
      </c>
      <c r="AH38">
        <v>147.92212870724359</v>
      </c>
      <c r="AI38">
        <v>139.8355575757576</v>
      </c>
      <c r="AJ38">
        <v>1.711472201410652</v>
      </c>
      <c r="AK38">
        <v>65.456368635781445</v>
      </c>
      <c r="AL38">
        <f t="shared" si="26"/>
        <v>1.2860654830245171</v>
      </c>
      <c r="AM38">
        <v>36.338015855183627</v>
      </c>
      <c r="AN38">
        <v>37.481231468531483</v>
      </c>
      <c r="AO38">
        <v>-2.0006700754658389E-4</v>
      </c>
      <c r="AP38">
        <v>87.826040108385101</v>
      </c>
      <c r="AQ38">
        <v>82</v>
      </c>
      <c r="AR38">
        <v>13</v>
      </c>
      <c r="AS38">
        <f t="shared" si="27"/>
        <v>1</v>
      </c>
      <c r="AT38">
        <f t="shared" si="28"/>
        <v>0</v>
      </c>
      <c r="AU38">
        <f t="shared" si="29"/>
        <v>46986.323056267378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1009.4252997992243</v>
      </c>
      <c r="BI38">
        <f t="shared" si="33"/>
        <v>1.3232854536215721</v>
      </c>
      <c r="BJ38" t="e">
        <f t="shared" si="34"/>
        <v>#DIV/0!</v>
      </c>
      <c r="BK38">
        <f t="shared" si="35"/>
        <v>1.3109295496009214E-3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1199.9042857142861</v>
      </c>
      <c r="CQ38">
        <f t="shared" si="47"/>
        <v>1009.4252997992243</v>
      </c>
      <c r="CR38">
        <f t="shared" si="48"/>
        <v>0.84125484992190658</v>
      </c>
      <c r="CS38">
        <f t="shared" si="49"/>
        <v>0.16202186034927982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1657554906</v>
      </c>
      <c r="CZ38">
        <v>132.1221428571429</v>
      </c>
      <c r="DA38">
        <v>142.08157142857141</v>
      </c>
      <c r="DB38">
        <v>37.488199999999992</v>
      </c>
      <c r="DC38">
        <v>36.328128571428572</v>
      </c>
      <c r="DD38">
        <v>133.3895714285714</v>
      </c>
      <c r="DE38">
        <v>37.046657142857143</v>
      </c>
      <c r="DF38">
        <v>650.28228571428565</v>
      </c>
      <c r="DG38">
        <v>101.0037142857143</v>
      </c>
      <c r="DH38">
        <v>0.1000842857142857</v>
      </c>
      <c r="DI38">
        <v>33.744814285714291</v>
      </c>
      <c r="DJ38">
        <v>999.89999999999986</v>
      </c>
      <c r="DK38">
        <v>33.779571428571437</v>
      </c>
      <c r="DL38">
        <v>0</v>
      </c>
      <c r="DM38">
        <v>0</v>
      </c>
      <c r="DN38">
        <v>8968.3900000000012</v>
      </c>
      <c r="DO38">
        <v>0</v>
      </c>
      <c r="DP38">
        <v>381.24342857142852</v>
      </c>
      <c r="DQ38">
        <v>-9.9592757142857149</v>
      </c>
      <c r="DR38">
        <v>137.26814285714289</v>
      </c>
      <c r="DS38">
        <v>147.4375714285714</v>
      </c>
      <c r="DT38">
        <v>1.1600714285714291</v>
      </c>
      <c r="DU38">
        <v>142.08157142857141</v>
      </c>
      <c r="DV38">
        <v>36.328128571428572</v>
      </c>
      <c r="DW38">
        <v>3.7864399999999998</v>
      </c>
      <c r="DX38">
        <v>3.6692685714285709</v>
      </c>
      <c r="DY38">
        <v>27.962</v>
      </c>
      <c r="DZ38">
        <v>27.424014285714289</v>
      </c>
      <c r="EA38">
        <v>1199.9042857142861</v>
      </c>
      <c r="EB38">
        <v>0.9579994285714285</v>
      </c>
      <c r="EC38">
        <v>4.200087142857143E-2</v>
      </c>
      <c r="ED38">
        <v>0</v>
      </c>
      <c r="EE38">
        <v>909.18842857142852</v>
      </c>
      <c r="EF38">
        <v>5.0001600000000002</v>
      </c>
      <c r="EG38">
        <v>11568.842857142859</v>
      </c>
      <c r="EH38">
        <v>9514.425714285715</v>
      </c>
      <c r="EI38">
        <v>47.561999999999998</v>
      </c>
      <c r="EJ38">
        <v>50</v>
      </c>
      <c r="EK38">
        <v>48.767714285714291</v>
      </c>
      <c r="EL38">
        <v>48.936999999999998</v>
      </c>
      <c r="EM38">
        <v>49.392714285714291</v>
      </c>
      <c r="EN38">
        <v>1144.714285714286</v>
      </c>
      <c r="EO38">
        <v>50.19</v>
      </c>
      <c r="EP38">
        <v>0</v>
      </c>
      <c r="EQ38">
        <v>959496.89999985695</v>
      </c>
      <c r="ER38">
        <v>0</v>
      </c>
      <c r="ES38">
        <v>910.60724000000005</v>
      </c>
      <c r="ET38">
        <v>-15.922769254257901</v>
      </c>
      <c r="EU38">
        <v>-321.85384666812479</v>
      </c>
      <c r="EV38">
        <v>11626.172</v>
      </c>
      <c r="EW38">
        <v>15</v>
      </c>
      <c r="EX38">
        <v>1657546815.5</v>
      </c>
      <c r="EY38" t="s">
        <v>416</v>
      </c>
      <c r="EZ38">
        <v>1657546815.5</v>
      </c>
      <c r="FA38">
        <v>1657546815.5</v>
      </c>
      <c r="FB38">
        <v>5</v>
      </c>
      <c r="FC38">
        <v>-9.5000000000000001E-2</v>
      </c>
      <c r="FD38">
        <v>-6.0000000000000001E-3</v>
      </c>
      <c r="FE38">
        <v>-1.2669999999999999</v>
      </c>
      <c r="FF38">
        <v>0.442</v>
      </c>
      <c r="FG38">
        <v>415</v>
      </c>
      <c r="FH38">
        <v>32</v>
      </c>
      <c r="FI38">
        <v>0.47</v>
      </c>
      <c r="FJ38">
        <v>0.15</v>
      </c>
      <c r="FK38">
        <v>-9.5120402439024385</v>
      </c>
      <c r="FL38">
        <v>-3.015809268292684</v>
      </c>
      <c r="FM38">
        <v>0.29839405831303989</v>
      </c>
      <c r="FN38">
        <v>0</v>
      </c>
      <c r="FO38">
        <v>911.67164705882362</v>
      </c>
      <c r="FP38">
        <v>-16.504812822158382</v>
      </c>
      <c r="FQ38">
        <v>1.632621923784179</v>
      </c>
      <c r="FR38">
        <v>0</v>
      </c>
      <c r="FS38">
        <v>1.164483658536585</v>
      </c>
      <c r="FT38">
        <v>-2.00765853658522E-2</v>
      </c>
      <c r="FU38">
        <v>2.1529591163265069E-3</v>
      </c>
      <c r="FV38">
        <v>1</v>
      </c>
      <c r="FW38">
        <v>1</v>
      </c>
      <c r="FX38">
        <v>3</v>
      </c>
      <c r="FY38" t="s">
        <v>425</v>
      </c>
      <c r="FZ38">
        <v>3.3691399999999998</v>
      </c>
      <c r="GA38">
        <v>2.8935300000000002</v>
      </c>
      <c r="GB38">
        <v>3.7198700000000001E-2</v>
      </c>
      <c r="GC38">
        <v>4.0210299999999997E-2</v>
      </c>
      <c r="GD38">
        <v>0.149982</v>
      </c>
      <c r="GE38">
        <v>0.14954500000000001</v>
      </c>
      <c r="GF38">
        <v>33221.1</v>
      </c>
      <c r="GG38">
        <v>28821.9</v>
      </c>
      <c r="GH38">
        <v>30839.3</v>
      </c>
      <c r="GI38">
        <v>27989.4</v>
      </c>
      <c r="GJ38">
        <v>34546.9</v>
      </c>
      <c r="GK38">
        <v>33599</v>
      </c>
      <c r="GL38">
        <v>40213</v>
      </c>
      <c r="GM38">
        <v>39030.9</v>
      </c>
      <c r="GN38">
        <v>2.1988699999999999</v>
      </c>
      <c r="GO38">
        <v>1.55013</v>
      </c>
      <c r="GP38">
        <v>0</v>
      </c>
      <c r="GQ38">
        <v>5.9321499999999999E-2</v>
      </c>
      <c r="GR38">
        <v>999.9</v>
      </c>
      <c r="GS38">
        <v>32.816499999999998</v>
      </c>
      <c r="GT38">
        <v>46.4</v>
      </c>
      <c r="GU38">
        <v>42.4</v>
      </c>
      <c r="GV38">
        <v>38.672800000000002</v>
      </c>
      <c r="GW38">
        <v>50.749200000000002</v>
      </c>
      <c r="GX38">
        <v>41.895000000000003</v>
      </c>
      <c r="GY38">
        <v>1</v>
      </c>
      <c r="GZ38">
        <v>0.66826700000000006</v>
      </c>
      <c r="HA38">
        <v>1.7637700000000001</v>
      </c>
      <c r="HB38">
        <v>20.199000000000002</v>
      </c>
      <c r="HC38">
        <v>5.2150400000000001</v>
      </c>
      <c r="HD38">
        <v>11.974</v>
      </c>
      <c r="HE38">
        <v>4.9902499999999996</v>
      </c>
      <c r="HF38">
        <v>3.2925</v>
      </c>
      <c r="HG38">
        <v>7421.2</v>
      </c>
      <c r="HH38">
        <v>9999</v>
      </c>
      <c r="HI38">
        <v>9999</v>
      </c>
      <c r="HJ38">
        <v>756.2</v>
      </c>
      <c r="HK38">
        <v>4.9713599999999998</v>
      </c>
      <c r="HL38">
        <v>1.8745400000000001</v>
      </c>
      <c r="HM38">
        <v>1.8708800000000001</v>
      </c>
      <c r="HN38">
        <v>1.8705700000000001</v>
      </c>
      <c r="HO38">
        <v>1.8750100000000001</v>
      </c>
      <c r="HP38">
        <v>1.8717999999999999</v>
      </c>
      <c r="HQ38">
        <v>1.8672200000000001</v>
      </c>
      <c r="HR38">
        <v>1.8782000000000001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-1.2669999999999999</v>
      </c>
      <c r="IG38">
        <v>0.4415</v>
      </c>
      <c r="IH38">
        <v>-1.2673999999998951</v>
      </c>
      <c r="II38">
        <v>0</v>
      </c>
      <c r="IJ38">
        <v>0</v>
      </c>
      <c r="IK38">
        <v>0</v>
      </c>
      <c r="IL38">
        <v>0.44153999999999982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134.9</v>
      </c>
      <c r="IU38">
        <v>134.9</v>
      </c>
      <c r="IV38">
        <v>0.49194300000000002</v>
      </c>
      <c r="IW38">
        <v>2.6355</v>
      </c>
      <c r="IX38">
        <v>1.49902</v>
      </c>
      <c r="IY38">
        <v>2.2839399999999999</v>
      </c>
      <c r="IZ38">
        <v>1.69678</v>
      </c>
      <c r="JA38">
        <v>2.3864700000000001</v>
      </c>
      <c r="JB38">
        <v>46.796900000000001</v>
      </c>
      <c r="JC38">
        <v>13.221399999999999</v>
      </c>
      <c r="JD38">
        <v>18</v>
      </c>
      <c r="JE38">
        <v>610.76900000000001</v>
      </c>
      <c r="JF38">
        <v>277.68</v>
      </c>
      <c r="JG38">
        <v>29.999300000000002</v>
      </c>
      <c r="JH38">
        <v>35.873199999999997</v>
      </c>
      <c r="JI38">
        <v>30.000399999999999</v>
      </c>
      <c r="JJ38">
        <v>35.625799999999998</v>
      </c>
      <c r="JK38">
        <v>35.614699999999999</v>
      </c>
      <c r="JL38">
        <v>9.8616499999999991</v>
      </c>
      <c r="JM38">
        <v>0</v>
      </c>
      <c r="JN38">
        <v>0</v>
      </c>
      <c r="JO38">
        <v>30</v>
      </c>
      <c r="JP38">
        <v>157.24600000000001</v>
      </c>
      <c r="JQ38">
        <v>32.076799999999999</v>
      </c>
      <c r="JR38">
        <v>98.297200000000004</v>
      </c>
      <c r="JS38">
        <v>98.279200000000003</v>
      </c>
    </row>
    <row r="39" spans="1:279" x14ac:dyDescent="0.2">
      <c r="A39">
        <v>24</v>
      </c>
      <c r="B39">
        <v>1657554912</v>
      </c>
      <c r="C39">
        <v>91.5</v>
      </c>
      <c r="D39" t="s">
        <v>466</v>
      </c>
      <c r="E39" t="s">
        <v>467</v>
      </c>
      <c r="F39">
        <v>4</v>
      </c>
      <c r="G39">
        <v>1657554909.6875</v>
      </c>
      <c r="H39">
        <f t="shared" si="0"/>
        <v>1.2805398363042993E-3</v>
      </c>
      <c r="I39">
        <f t="shared" si="1"/>
        <v>1.2805398363042992</v>
      </c>
      <c r="J39">
        <f t="shared" si="2"/>
        <v>1.4614997969939443</v>
      </c>
      <c r="K39">
        <f t="shared" si="3"/>
        <v>138.18299999999999</v>
      </c>
      <c r="L39">
        <f t="shared" si="4"/>
        <v>107.12351545604186</v>
      </c>
      <c r="M39">
        <f t="shared" si="5"/>
        <v>10.830369169074507</v>
      </c>
      <c r="N39">
        <f t="shared" si="6"/>
        <v>13.970535755096099</v>
      </c>
      <c r="O39">
        <f t="shared" si="7"/>
        <v>8.4590665414394778E-2</v>
      </c>
      <c r="P39">
        <f t="shared" si="8"/>
        <v>2.7651318812180614</v>
      </c>
      <c r="Q39">
        <f t="shared" si="9"/>
        <v>8.3178894353705776E-2</v>
      </c>
      <c r="R39">
        <f t="shared" si="10"/>
        <v>5.2111688372562692E-2</v>
      </c>
      <c r="S39">
        <f t="shared" si="11"/>
        <v>194.42826748752802</v>
      </c>
      <c r="T39">
        <f t="shared" si="12"/>
        <v>34.592777068750408</v>
      </c>
      <c r="U39">
        <f t="shared" si="13"/>
        <v>33.7719375</v>
      </c>
      <c r="V39">
        <f t="shared" si="14"/>
        <v>5.2754144524911171</v>
      </c>
      <c r="W39">
        <f t="shared" si="15"/>
        <v>71.952376142259595</v>
      </c>
      <c r="X39">
        <f t="shared" si="16"/>
        <v>3.7887241590432725</v>
      </c>
      <c r="Y39">
        <f t="shared" si="17"/>
        <v>5.265599778876588</v>
      </c>
      <c r="Z39">
        <f t="shared" si="18"/>
        <v>1.4866902934478445</v>
      </c>
      <c r="AA39">
        <f t="shared" si="19"/>
        <v>-56.471806781019595</v>
      </c>
      <c r="AB39">
        <f t="shared" si="20"/>
        <v>-4.9678840510907785</v>
      </c>
      <c r="AC39">
        <f t="shared" si="21"/>
        <v>-0.4145175565566222</v>
      </c>
      <c r="AD39">
        <f t="shared" si="22"/>
        <v>132.57405909886103</v>
      </c>
      <c r="AE39">
        <f t="shared" si="23"/>
        <v>10.70475665195297</v>
      </c>
      <c r="AF39">
        <f t="shared" si="24"/>
        <v>1.3026204113548019</v>
      </c>
      <c r="AG39">
        <f t="shared" si="25"/>
        <v>1.4614997969939443</v>
      </c>
      <c r="AH39">
        <v>154.83514327931621</v>
      </c>
      <c r="AI39">
        <v>146.64941212121221</v>
      </c>
      <c r="AJ39">
        <v>1.703092041103746</v>
      </c>
      <c r="AK39">
        <v>65.456368635781445</v>
      </c>
      <c r="AL39">
        <f t="shared" si="26"/>
        <v>1.2805398363042992</v>
      </c>
      <c r="AM39">
        <v>36.321441594053567</v>
      </c>
      <c r="AN39">
        <v>37.468638461538482</v>
      </c>
      <c r="AO39">
        <v>-1.8540727191962911E-3</v>
      </c>
      <c r="AP39">
        <v>87.826040108385101</v>
      </c>
      <c r="AQ39">
        <v>82</v>
      </c>
      <c r="AR39">
        <v>13</v>
      </c>
      <c r="AS39">
        <f t="shared" si="27"/>
        <v>1</v>
      </c>
      <c r="AT39">
        <f t="shared" si="28"/>
        <v>0</v>
      </c>
      <c r="AU39">
        <f t="shared" si="29"/>
        <v>47153.206305055435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1009.5172872992373</v>
      </c>
      <c r="BI39">
        <f t="shared" si="33"/>
        <v>1.4614997969939443</v>
      </c>
      <c r="BJ39" t="e">
        <f t="shared" si="34"/>
        <v>#DIV/0!</v>
      </c>
      <c r="BK39">
        <f t="shared" si="35"/>
        <v>1.447721416345327E-3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1200.0137500000001</v>
      </c>
      <c r="CQ39">
        <f t="shared" si="47"/>
        <v>1009.5172872992373</v>
      </c>
      <c r="CR39">
        <f t="shared" si="48"/>
        <v>0.84125476670516253</v>
      </c>
      <c r="CS39">
        <f t="shared" si="49"/>
        <v>0.16202169974096381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1657554909.6875</v>
      </c>
      <c r="CZ39">
        <v>138.18299999999999</v>
      </c>
      <c r="DA39">
        <v>148.22637499999999</v>
      </c>
      <c r="DB39">
        <v>37.474387500000013</v>
      </c>
      <c r="DC39">
        <v>36.317500000000003</v>
      </c>
      <c r="DD39">
        <v>139.45050000000001</v>
      </c>
      <c r="DE39">
        <v>37.032850000000003</v>
      </c>
      <c r="DF39">
        <v>650.26487500000007</v>
      </c>
      <c r="DG39">
        <v>101.001875</v>
      </c>
      <c r="DH39">
        <v>9.9821699999999999E-2</v>
      </c>
      <c r="DI39">
        <v>33.738612500000002</v>
      </c>
      <c r="DJ39">
        <v>999.9</v>
      </c>
      <c r="DK39">
        <v>33.7719375</v>
      </c>
      <c r="DL39">
        <v>0</v>
      </c>
      <c r="DM39">
        <v>0</v>
      </c>
      <c r="DN39">
        <v>9000.7025000000012</v>
      </c>
      <c r="DO39">
        <v>0</v>
      </c>
      <c r="DP39">
        <v>308.21137499999998</v>
      </c>
      <c r="DQ39">
        <v>-10.0434275</v>
      </c>
      <c r="DR39">
        <v>143.56312500000001</v>
      </c>
      <c r="DS39">
        <v>153.812375</v>
      </c>
      <c r="DT39">
        <v>1.1568674999999999</v>
      </c>
      <c r="DU39">
        <v>148.22637499999999</v>
      </c>
      <c r="DV39">
        <v>36.317500000000003</v>
      </c>
      <c r="DW39">
        <v>3.7849750000000002</v>
      </c>
      <c r="DX39">
        <v>3.6681300000000001</v>
      </c>
      <c r="DY39">
        <v>27.9553625</v>
      </c>
      <c r="DZ39">
        <v>27.418712500000002</v>
      </c>
      <c r="EA39">
        <v>1200.0137500000001</v>
      </c>
      <c r="EB39">
        <v>0.95800174999999999</v>
      </c>
      <c r="EC39">
        <v>4.1998387499999998E-2</v>
      </c>
      <c r="ED39">
        <v>0</v>
      </c>
      <c r="EE39">
        <v>908.17537500000003</v>
      </c>
      <c r="EF39">
        <v>5.0001600000000002</v>
      </c>
      <c r="EG39">
        <v>11548.3125</v>
      </c>
      <c r="EH39">
        <v>9515.2900000000009</v>
      </c>
      <c r="EI39">
        <v>47.601374999999997</v>
      </c>
      <c r="EJ39">
        <v>50</v>
      </c>
      <c r="EK39">
        <v>48.71875</v>
      </c>
      <c r="EL39">
        <v>48.929625000000001</v>
      </c>
      <c r="EM39">
        <v>49.366750000000003</v>
      </c>
      <c r="EN39">
        <v>1144.8225</v>
      </c>
      <c r="EO39">
        <v>50.191249999999997</v>
      </c>
      <c r="EP39">
        <v>0</v>
      </c>
      <c r="EQ39">
        <v>959501.09999990463</v>
      </c>
      <c r="ER39">
        <v>0</v>
      </c>
      <c r="ES39">
        <v>909.56707692307691</v>
      </c>
      <c r="ET39">
        <v>-15.78167523467323</v>
      </c>
      <c r="EU39">
        <v>-768.76581261327169</v>
      </c>
      <c r="EV39">
        <v>11608.45384615385</v>
      </c>
      <c r="EW39">
        <v>15</v>
      </c>
      <c r="EX39">
        <v>1657546815.5</v>
      </c>
      <c r="EY39" t="s">
        <v>416</v>
      </c>
      <c r="EZ39">
        <v>1657546815.5</v>
      </c>
      <c r="FA39">
        <v>1657546815.5</v>
      </c>
      <c r="FB39">
        <v>5</v>
      </c>
      <c r="FC39">
        <v>-9.5000000000000001E-2</v>
      </c>
      <c r="FD39">
        <v>-6.0000000000000001E-3</v>
      </c>
      <c r="FE39">
        <v>-1.2669999999999999</v>
      </c>
      <c r="FF39">
        <v>0.442</v>
      </c>
      <c r="FG39">
        <v>415</v>
      </c>
      <c r="FH39">
        <v>32</v>
      </c>
      <c r="FI39">
        <v>0.47</v>
      </c>
      <c r="FJ39">
        <v>0.15</v>
      </c>
      <c r="FK39">
        <v>-9.7285462499999991</v>
      </c>
      <c r="FL39">
        <v>-2.5413911819887351</v>
      </c>
      <c r="FM39">
        <v>0.24691877864682041</v>
      </c>
      <c r="FN39">
        <v>0</v>
      </c>
      <c r="FO39">
        <v>910.52129411764702</v>
      </c>
      <c r="FP39">
        <v>-16.356883123261859</v>
      </c>
      <c r="FQ39">
        <v>1.6178199116205629</v>
      </c>
      <c r="FR39">
        <v>0</v>
      </c>
      <c r="FS39">
        <v>1.16233225</v>
      </c>
      <c r="FT39">
        <v>-2.9780600375237779E-2</v>
      </c>
      <c r="FU39">
        <v>3.0944559194630589E-3</v>
      </c>
      <c r="FV39">
        <v>1</v>
      </c>
      <c r="FW39">
        <v>1</v>
      </c>
      <c r="FX39">
        <v>3</v>
      </c>
      <c r="FY39" t="s">
        <v>425</v>
      </c>
      <c r="FZ39">
        <v>3.3689499999999999</v>
      </c>
      <c r="GA39">
        <v>2.89364</v>
      </c>
      <c r="GB39">
        <v>3.8882600000000003E-2</v>
      </c>
      <c r="GC39">
        <v>4.1943000000000001E-2</v>
      </c>
      <c r="GD39">
        <v>0.14993999999999999</v>
      </c>
      <c r="GE39">
        <v>0.14951800000000001</v>
      </c>
      <c r="GF39">
        <v>33163.300000000003</v>
      </c>
      <c r="GG39">
        <v>28769.4</v>
      </c>
      <c r="GH39">
        <v>30839.5</v>
      </c>
      <c r="GI39">
        <v>27988.9</v>
      </c>
      <c r="GJ39">
        <v>34549</v>
      </c>
      <c r="GK39">
        <v>33599.5</v>
      </c>
      <c r="GL39">
        <v>40213.4</v>
      </c>
      <c r="GM39">
        <v>39030.199999999997</v>
      </c>
      <c r="GN39">
        <v>2.1985000000000001</v>
      </c>
      <c r="GO39">
        <v>1.5501499999999999</v>
      </c>
      <c r="GP39">
        <v>0</v>
      </c>
      <c r="GQ39">
        <v>5.9284299999999998E-2</v>
      </c>
      <c r="GR39">
        <v>999.9</v>
      </c>
      <c r="GS39">
        <v>32.809199999999997</v>
      </c>
      <c r="GT39">
        <v>46.4</v>
      </c>
      <c r="GU39">
        <v>42.4</v>
      </c>
      <c r="GV39">
        <v>38.676200000000001</v>
      </c>
      <c r="GW39">
        <v>50.539200000000001</v>
      </c>
      <c r="GX39">
        <v>42.367800000000003</v>
      </c>
      <c r="GY39">
        <v>1</v>
      </c>
      <c r="GZ39">
        <v>0.66849800000000004</v>
      </c>
      <c r="HA39">
        <v>1.7580899999999999</v>
      </c>
      <c r="HB39">
        <v>20.199100000000001</v>
      </c>
      <c r="HC39">
        <v>5.2147399999999999</v>
      </c>
      <c r="HD39">
        <v>11.974</v>
      </c>
      <c r="HE39">
        <v>4.9901999999999997</v>
      </c>
      <c r="HF39">
        <v>3.2925800000000001</v>
      </c>
      <c r="HG39">
        <v>7421.2</v>
      </c>
      <c r="HH39">
        <v>9999</v>
      </c>
      <c r="HI39">
        <v>9999</v>
      </c>
      <c r="HJ39">
        <v>756.2</v>
      </c>
      <c r="HK39">
        <v>4.9713399999999996</v>
      </c>
      <c r="HL39">
        <v>1.8745400000000001</v>
      </c>
      <c r="HM39">
        <v>1.8708800000000001</v>
      </c>
      <c r="HN39">
        <v>1.8705700000000001</v>
      </c>
      <c r="HO39">
        <v>1.8750199999999999</v>
      </c>
      <c r="HP39">
        <v>1.8717999999999999</v>
      </c>
      <c r="HQ39">
        <v>1.86724</v>
      </c>
      <c r="HR39">
        <v>1.8782000000000001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-1.2669999999999999</v>
      </c>
      <c r="IG39">
        <v>0.4415</v>
      </c>
      <c r="IH39">
        <v>-1.2673999999998951</v>
      </c>
      <c r="II39">
        <v>0</v>
      </c>
      <c r="IJ39">
        <v>0</v>
      </c>
      <c r="IK39">
        <v>0</v>
      </c>
      <c r="IL39">
        <v>0.44153999999999982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134.9</v>
      </c>
      <c r="IU39">
        <v>134.9</v>
      </c>
      <c r="IV39">
        <v>0.50659200000000004</v>
      </c>
      <c r="IW39">
        <v>2.6355</v>
      </c>
      <c r="IX39">
        <v>1.49902</v>
      </c>
      <c r="IY39">
        <v>2.2839399999999999</v>
      </c>
      <c r="IZ39">
        <v>1.69678</v>
      </c>
      <c r="JA39">
        <v>2.3840300000000001</v>
      </c>
      <c r="JB39">
        <v>46.796900000000001</v>
      </c>
      <c r="JC39">
        <v>13.221399999999999</v>
      </c>
      <c r="JD39">
        <v>18</v>
      </c>
      <c r="JE39">
        <v>610.52300000000002</v>
      </c>
      <c r="JF39">
        <v>277.70600000000002</v>
      </c>
      <c r="JG39">
        <v>29.998899999999999</v>
      </c>
      <c r="JH39">
        <v>35.8765</v>
      </c>
      <c r="JI39">
        <v>30.000399999999999</v>
      </c>
      <c r="JJ39">
        <v>35.629100000000001</v>
      </c>
      <c r="JK39">
        <v>35.618000000000002</v>
      </c>
      <c r="JL39">
        <v>10.1633</v>
      </c>
      <c r="JM39">
        <v>0</v>
      </c>
      <c r="JN39">
        <v>0</v>
      </c>
      <c r="JO39">
        <v>30</v>
      </c>
      <c r="JP39">
        <v>163.92400000000001</v>
      </c>
      <c r="JQ39">
        <v>32.076799999999999</v>
      </c>
      <c r="JR39">
        <v>98.298000000000002</v>
      </c>
      <c r="JS39">
        <v>98.2774</v>
      </c>
    </row>
    <row r="40" spans="1:279" x14ac:dyDescent="0.2">
      <c r="A40">
        <v>25</v>
      </c>
      <c r="B40">
        <v>1657554916</v>
      </c>
      <c r="C40">
        <v>95.5</v>
      </c>
      <c r="D40" t="s">
        <v>468</v>
      </c>
      <c r="E40" t="s">
        <v>469</v>
      </c>
      <c r="F40">
        <v>4</v>
      </c>
      <c r="G40">
        <v>1657554914</v>
      </c>
      <c r="H40">
        <f t="shared" si="0"/>
        <v>1.2756581559045883E-3</v>
      </c>
      <c r="I40">
        <f t="shared" si="1"/>
        <v>1.2756581559045883</v>
      </c>
      <c r="J40">
        <f t="shared" si="2"/>
        <v>1.6612030119415437</v>
      </c>
      <c r="K40">
        <f t="shared" si="3"/>
        <v>145.27542857142859</v>
      </c>
      <c r="L40">
        <f t="shared" si="4"/>
        <v>110.20767854658904</v>
      </c>
      <c r="M40">
        <f t="shared" si="5"/>
        <v>11.142069778093829</v>
      </c>
      <c r="N40">
        <f t="shared" si="6"/>
        <v>14.687442685775014</v>
      </c>
      <c r="O40">
        <f t="shared" si="7"/>
        <v>8.4433471343168379E-2</v>
      </c>
      <c r="P40">
        <f t="shared" si="8"/>
        <v>2.7720795973030294</v>
      </c>
      <c r="Q40">
        <f t="shared" si="9"/>
        <v>8.3030357510827199E-2</v>
      </c>
      <c r="R40">
        <f t="shared" si="10"/>
        <v>5.2018095409454845E-2</v>
      </c>
      <c r="S40">
        <f t="shared" si="11"/>
        <v>194.41984461252085</v>
      </c>
      <c r="T40">
        <f t="shared" si="12"/>
        <v>34.578617535333251</v>
      </c>
      <c r="U40">
        <f t="shared" si="13"/>
        <v>33.756042857142859</v>
      </c>
      <c r="V40">
        <f t="shared" si="14"/>
        <v>5.2707312774773003</v>
      </c>
      <c r="W40">
        <f t="shared" si="15"/>
        <v>71.974286239070295</v>
      </c>
      <c r="X40">
        <f t="shared" si="16"/>
        <v>3.7870258851932341</v>
      </c>
      <c r="Y40">
        <f t="shared" si="17"/>
        <v>5.261637291704738</v>
      </c>
      <c r="Z40">
        <f t="shared" si="18"/>
        <v>1.4837053922840662</v>
      </c>
      <c r="AA40">
        <f t="shared" si="19"/>
        <v>-56.256524675392342</v>
      </c>
      <c r="AB40">
        <f t="shared" si="20"/>
        <v>-4.6179541772181754</v>
      </c>
      <c r="AC40">
        <f t="shared" si="21"/>
        <v>-0.38429867720869176</v>
      </c>
      <c r="AD40">
        <f t="shared" si="22"/>
        <v>133.16106708270163</v>
      </c>
      <c r="AE40">
        <f t="shared" si="23"/>
        <v>10.877597228915262</v>
      </c>
      <c r="AF40">
        <f t="shared" si="24"/>
        <v>1.2946187110994025</v>
      </c>
      <c r="AG40">
        <f t="shared" si="25"/>
        <v>1.6612030119415437</v>
      </c>
      <c r="AH40">
        <v>161.83187115981289</v>
      </c>
      <c r="AI40">
        <v>153.47577575757569</v>
      </c>
      <c r="AJ40">
        <v>1.6977820131146679</v>
      </c>
      <c r="AK40">
        <v>65.456368635781445</v>
      </c>
      <c r="AL40">
        <f t="shared" si="26"/>
        <v>1.2756581559045883</v>
      </c>
      <c r="AM40">
        <v>36.313497655495958</v>
      </c>
      <c r="AN40">
        <v>37.451104195804213</v>
      </c>
      <c r="AO40">
        <v>-8.6481542907043251E-4</v>
      </c>
      <c r="AP40">
        <v>87.826040108385101</v>
      </c>
      <c r="AQ40">
        <v>82</v>
      </c>
      <c r="AR40">
        <v>13</v>
      </c>
      <c r="AS40">
        <f t="shared" si="27"/>
        <v>1</v>
      </c>
      <c r="AT40">
        <f t="shared" si="28"/>
        <v>0</v>
      </c>
      <c r="AU40">
        <f t="shared" si="29"/>
        <v>47345.915300148532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1009.4732997992337</v>
      </c>
      <c r="BI40">
        <f t="shared" si="33"/>
        <v>1.6612030119415437</v>
      </c>
      <c r="BJ40" t="e">
        <f t="shared" si="34"/>
        <v>#DIV/0!</v>
      </c>
      <c r="BK40">
        <f t="shared" si="35"/>
        <v>1.6456136207583969E-3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1199.961428571429</v>
      </c>
      <c r="CQ40">
        <f t="shared" si="47"/>
        <v>1009.4732997992337</v>
      </c>
      <c r="CR40">
        <f t="shared" si="48"/>
        <v>0.84125479016523552</v>
      </c>
      <c r="CS40">
        <f t="shared" si="49"/>
        <v>0.16202174501890482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1657554914</v>
      </c>
      <c r="CZ40">
        <v>145.27542857142859</v>
      </c>
      <c r="DA40">
        <v>155.48585714285721</v>
      </c>
      <c r="DB40">
        <v>37.457971428571419</v>
      </c>
      <c r="DC40">
        <v>36.308157142857148</v>
      </c>
      <c r="DD40">
        <v>146.54300000000001</v>
      </c>
      <c r="DE40">
        <v>37.01642857142857</v>
      </c>
      <c r="DF40">
        <v>650.25714285714275</v>
      </c>
      <c r="DG40">
        <v>101.0008571428571</v>
      </c>
      <c r="DH40">
        <v>9.9809571428571414E-2</v>
      </c>
      <c r="DI40">
        <v>33.725142857142863</v>
      </c>
      <c r="DJ40">
        <v>999.89999999999986</v>
      </c>
      <c r="DK40">
        <v>33.756042857142859</v>
      </c>
      <c r="DL40">
        <v>0</v>
      </c>
      <c r="DM40">
        <v>0</v>
      </c>
      <c r="DN40">
        <v>9037.7642857142873</v>
      </c>
      <c r="DO40">
        <v>0</v>
      </c>
      <c r="DP40">
        <v>284.77014285714279</v>
      </c>
      <c r="DQ40">
        <v>-10.210371428571429</v>
      </c>
      <c r="DR40">
        <v>150.929</v>
      </c>
      <c r="DS40">
        <v>161.34399999999999</v>
      </c>
      <c r="DT40">
        <v>1.149824285714286</v>
      </c>
      <c r="DU40">
        <v>155.48585714285721</v>
      </c>
      <c r="DV40">
        <v>36.308157142857148</v>
      </c>
      <c r="DW40">
        <v>3.7832842857142852</v>
      </c>
      <c r="DX40">
        <v>3.6671528571428569</v>
      </c>
      <c r="DY40">
        <v>27.947700000000001</v>
      </c>
      <c r="DZ40">
        <v>27.414157142857139</v>
      </c>
      <c r="EA40">
        <v>1199.961428571429</v>
      </c>
      <c r="EB40">
        <v>0.95800085714285721</v>
      </c>
      <c r="EC40">
        <v>4.1999342857142859E-2</v>
      </c>
      <c r="ED40">
        <v>0</v>
      </c>
      <c r="EE40">
        <v>906.98085714285719</v>
      </c>
      <c r="EF40">
        <v>5.0001600000000002</v>
      </c>
      <c r="EG40">
        <v>11540.77142857143</v>
      </c>
      <c r="EH40">
        <v>9514.86</v>
      </c>
      <c r="EI40">
        <v>47.615714285714283</v>
      </c>
      <c r="EJ40">
        <v>49.991</v>
      </c>
      <c r="EK40">
        <v>48.705285714285708</v>
      </c>
      <c r="EL40">
        <v>48.928428571428583</v>
      </c>
      <c r="EM40">
        <v>49.392714285714291</v>
      </c>
      <c r="EN40">
        <v>1144.7714285714289</v>
      </c>
      <c r="EO40">
        <v>50.19</v>
      </c>
      <c r="EP40">
        <v>0</v>
      </c>
      <c r="EQ40">
        <v>959504.70000004768</v>
      </c>
      <c r="ER40">
        <v>0</v>
      </c>
      <c r="ES40">
        <v>908.55142307692302</v>
      </c>
      <c r="ET40">
        <v>-16.618564110203899</v>
      </c>
      <c r="EU40">
        <v>-471.39829003892561</v>
      </c>
      <c r="EV40">
        <v>11572.33076923077</v>
      </c>
      <c r="EW40">
        <v>15</v>
      </c>
      <c r="EX40">
        <v>1657546815.5</v>
      </c>
      <c r="EY40" t="s">
        <v>416</v>
      </c>
      <c r="EZ40">
        <v>1657546815.5</v>
      </c>
      <c r="FA40">
        <v>1657546815.5</v>
      </c>
      <c r="FB40">
        <v>5</v>
      </c>
      <c r="FC40">
        <v>-9.5000000000000001E-2</v>
      </c>
      <c r="FD40">
        <v>-6.0000000000000001E-3</v>
      </c>
      <c r="FE40">
        <v>-1.2669999999999999</v>
      </c>
      <c r="FF40">
        <v>0.442</v>
      </c>
      <c r="FG40">
        <v>415</v>
      </c>
      <c r="FH40">
        <v>32</v>
      </c>
      <c r="FI40">
        <v>0.47</v>
      </c>
      <c r="FJ40">
        <v>0.15</v>
      </c>
      <c r="FK40">
        <v>-9.858530731707317</v>
      </c>
      <c r="FL40">
        <v>-2.3735567247386831</v>
      </c>
      <c r="FM40">
        <v>0.23667800536048081</v>
      </c>
      <c r="FN40">
        <v>0</v>
      </c>
      <c r="FO40">
        <v>909.52305882352937</v>
      </c>
      <c r="FP40">
        <v>-16.33323148302787</v>
      </c>
      <c r="FQ40">
        <v>1.6209612061471119</v>
      </c>
      <c r="FR40">
        <v>0</v>
      </c>
      <c r="FS40">
        <v>1.160104146341463</v>
      </c>
      <c r="FT40">
        <v>-4.56083623693367E-2</v>
      </c>
      <c r="FU40">
        <v>4.7437445205391442E-3</v>
      </c>
      <c r="FV40">
        <v>1</v>
      </c>
      <c r="FW40">
        <v>1</v>
      </c>
      <c r="FX40">
        <v>3</v>
      </c>
      <c r="FY40" t="s">
        <v>425</v>
      </c>
      <c r="FZ40">
        <v>3.3692799999999998</v>
      </c>
      <c r="GA40">
        <v>2.8938199999999998</v>
      </c>
      <c r="GB40">
        <v>4.05511E-2</v>
      </c>
      <c r="GC40">
        <v>4.3651500000000003E-2</v>
      </c>
      <c r="GD40">
        <v>0.149893</v>
      </c>
      <c r="GE40">
        <v>0.14949499999999999</v>
      </c>
      <c r="GF40">
        <v>33105.300000000003</v>
      </c>
      <c r="GG40">
        <v>28717.7</v>
      </c>
      <c r="GH40">
        <v>30839.200000000001</v>
      </c>
      <c r="GI40">
        <v>27988.5</v>
      </c>
      <c r="GJ40">
        <v>34550.699999999997</v>
      </c>
      <c r="GK40">
        <v>33600</v>
      </c>
      <c r="GL40">
        <v>40213.199999999997</v>
      </c>
      <c r="GM40">
        <v>39029.599999999999</v>
      </c>
      <c r="GN40">
        <v>2.1981700000000002</v>
      </c>
      <c r="GO40">
        <v>1.54975</v>
      </c>
      <c r="GP40">
        <v>0</v>
      </c>
      <c r="GQ40">
        <v>5.842E-2</v>
      </c>
      <c r="GR40">
        <v>999.9</v>
      </c>
      <c r="GS40">
        <v>32.800400000000003</v>
      </c>
      <c r="GT40">
        <v>46.4</v>
      </c>
      <c r="GU40">
        <v>42.4</v>
      </c>
      <c r="GV40">
        <v>38.6708</v>
      </c>
      <c r="GW40">
        <v>50.299199999999999</v>
      </c>
      <c r="GX40">
        <v>42.0152</v>
      </c>
      <c r="GY40">
        <v>1</v>
      </c>
      <c r="GZ40">
        <v>0.668709</v>
      </c>
      <c r="HA40">
        <v>1.7514000000000001</v>
      </c>
      <c r="HB40">
        <v>20.199200000000001</v>
      </c>
      <c r="HC40">
        <v>5.2150400000000001</v>
      </c>
      <c r="HD40">
        <v>11.974</v>
      </c>
      <c r="HE40">
        <v>4.9906499999999996</v>
      </c>
      <c r="HF40">
        <v>3.2926500000000001</v>
      </c>
      <c r="HG40">
        <v>7421.2</v>
      </c>
      <c r="HH40">
        <v>9999</v>
      </c>
      <c r="HI40">
        <v>9999</v>
      </c>
      <c r="HJ40">
        <v>756.2</v>
      </c>
      <c r="HK40">
        <v>4.9713399999999996</v>
      </c>
      <c r="HL40">
        <v>1.8745400000000001</v>
      </c>
      <c r="HM40">
        <v>1.87087</v>
      </c>
      <c r="HN40">
        <v>1.8705700000000001</v>
      </c>
      <c r="HO40">
        <v>1.8750100000000001</v>
      </c>
      <c r="HP40">
        <v>1.8717999999999999</v>
      </c>
      <c r="HQ40">
        <v>1.86724</v>
      </c>
      <c r="HR40">
        <v>1.8782000000000001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-1.268</v>
      </c>
      <c r="IG40">
        <v>0.4415</v>
      </c>
      <c r="IH40">
        <v>-1.2673999999998951</v>
      </c>
      <c r="II40">
        <v>0</v>
      </c>
      <c r="IJ40">
        <v>0</v>
      </c>
      <c r="IK40">
        <v>0</v>
      </c>
      <c r="IL40">
        <v>0.44153999999999982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135</v>
      </c>
      <c r="IU40">
        <v>135</v>
      </c>
      <c r="IV40">
        <v>0.52002000000000004</v>
      </c>
      <c r="IW40">
        <v>2.63306</v>
      </c>
      <c r="IX40">
        <v>1.49902</v>
      </c>
      <c r="IY40">
        <v>2.2851599999999999</v>
      </c>
      <c r="IZ40">
        <v>1.69678</v>
      </c>
      <c r="JA40">
        <v>2.3706100000000001</v>
      </c>
      <c r="JB40">
        <v>46.796900000000001</v>
      </c>
      <c r="JC40">
        <v>13.221399999999999</v>
      </c>
      <c r="JD40">
        <v>18</v>
      </c>
      <c r="JE40">
        <v>610.30600000000004</v>
      </c>
      <c r="JF40">
        <v>277.52600000000001</v>
      </c>
      <c r="JG40">
        <v>29.9985</v>
      </c>
      <c r="JH40">
        <v>35.879800000000003</v>
      </c>
      <c r="JI40">
        <v>30.000399999999999</v>
      </c>
      <c r="JJ40">
        <v>35.631599999999999</v>
      </c>
      <c r="JK40">
        <v>35.6205</v>
      </c>
      <c r="JL40">
        <v>10.466699999999999</v>
      </c>
      <c r="JM40">
        <v>0</v>
      </c>
      <c r="JN40">
        <v>0</v>
      </c>
      <c r="JO40">
        <v>30</v>
      </c>
      <c r="JP40">
        <v>170.602</v>
      </c>
      <c r="JQ40">
        <v>32.076799999999999</v>
      </c>
      <c r="JR40">
        <v>98.297200000000004</v>
      </c>
      <c r="JS40">
        <v>98.275999999999996</v>
      </c>
    </row>
    <row r="41" spans="1:279" x14ac:dyDescent="0.2">
      <c r="A41">
        <v>26</v>
      </c>
      <c r="B41">
        <v>1657554920</v>
      </c>
      <c r="C41">
        <v>99.5</v>
      </c>
      <c r="D41" t="s">
        <v>470</v>
      </c>
      <c r="E41" t="s">
        <v>471</v>
      </c>
      <c r="F41">
        <v>4</v>
      </c>
      <c r="G41">
        <v>1657554917.6875</v>
      </c>
      <c r="H41">
        <f t="shared" si="0"/>
        <v>1.2439637178108009E-3</v>
      </c>
      <c r="I41">
        <f t="shared" si="1"/>
        <v>1.243963717810801</v>
      </c>
      <c r="J41">
        <f t="shared" si="2"/>
        <v>1.6444687845505035</v>
      </c>
      <c r="K41">
        <f t="shared" si="3"/>
        <v>151.32287500000001</v>
      </c>
      <c r="L41">
        <f t="shared" si="4"/>
        <v>115.6384617849192</v>
      </c>
      <c r="M41">
        <f t="shared" si="5"/>
        <v>11.691324879724768</v>
      </c>
      <c r="N41">
        <f t="shared" si="6"/>
        <v>15.299104346869683</v>
      </c>
      <c r="O41">
        <f t="shared" si="7"/>
        <v>8.2326599289979749E-2</v>
      </c>
      <c r="P41">
        <f t="shared" si="8"/>
        <v>2.7669772088504296</v>
      </c>
      <c r="Q41">
        <f t="shared" si="9"/>
        <v>8.0989621215732999E-2</v>
      </c>
      <c r="R41">
        <f t="shared" si="10"/>
        <v>5.0736826808593982E-2</v>
      </c>
      <c r="S41">
        <f t="shared" si="11"/>
        <v>194.43153186252482</v>
      </c>
      <c r="T41">
        <f t="shared" si="12"/>
        <v>34.58601288294259</v>
      </c>
      <c r="U41">
        <f t="shared" si="13"/>
        <v>33.7496875</v>
      </c>
      <c r="V41">
        <f t="shared" si="14"/>
        <v>5.2688597562264343</v>
      </c>
      <c r="W41">
        <f t="shared" si="15"/>
        <v>71.956629803993636</v>
      </c>
      <c r="X41">
        <f t="shared" si="16"/>
        <v>3.7855085502730987</v>
      </c>
      <c r="Y41">
        <f t="shared" si="17"/>
        <v>5.2608196917846772</v>
      </c>
      <c r="Z41">
        <f t="shared" si="18"/>
        <v>1.4833512059533356</v>
      </c>
      <c r="AA41">
        <f t="shared" si="19"/>
        <v>-54.85879995545632</v>
      </c>
      <c r="AB41">
        <f t="shared" si="20"/>
        <v>-4.0761597471224924</v>
      </c>
      <c r="AC41">
        <f t="shared" si="21"/>
        <v>-0.33982175494060674</v>
      </c>
      <c r="AD41">
        <f t="shared" si="22"/>
        <v>135.1567504050054</v>
      </c>
      <c r="AE41">
        <f t="shared" si="23"/>
        <v>10.987273766458717</v>
      </c>
      <c r="AF41">
        <f t="shared" si="24"/>
        <v>1.2851574186407346</v>
      </c>
      <c r="AG41">
        <f t="shared" si="25"/>
        <v>1.6444687845505035</v>
      </c>
      <c r="AH41">
        <v>168.74677781304959</v>
      </c>
      <c r="AI41">
        <v>160.32174545454541</v>
      </c>
      <c r="AJ41">
        <v>1.719095869799562</v>
      </c>
      <c r="AK41">
        <v>65.456368635781445</v>
      </c>
      <c r="AL41">
        <f t="shared" si="26"/>
        <v>1.243963717810801</v>
      </c>
      <c r="AM41">
        <v>36.304546704625672</v>
      </c>
      <c r="AN41">
        <v>37.436437762237787</v>
      </c>
      <c r="AO41">
        <v>-5.0605771946563363E-3</v>
      </c>
      <c r="AP41">
        <v>87.826040108385101</v>
      </c>
      <c r="AQ41">
        <v>82</v>
      </c>
      <c r="AR41">
        <v>13</v>
      </c>
      <c r="AS41">
        <f t="shared" si="27"/>
        <v>1</v>
      </c>
      <c r="AT41">
        <f t="shared" si="28"/>
        <v>0</v>
      </c>
      <c r="AU41">
        <f t="shared" si="29"/>
        <v>47206.320298965118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1009.5341247992355</v>
      </c>
      <c r="BI41">
        <f t="shared" si="33"/>
        <v>1.6444687845505035</v>
      </c>
      <c r="BJ41" t="e">
        <f t="shared" si="34"/>
        <v>#DIV/0!</v>
      </c>
      <c r="BK41">
        <f t="shared" si="35"/>
        <v>1.6289382836638003E-3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1200.0337500000001</v>
      </c>
      <c r="CQ41">
        <f t="shared" si="47"/>
        <v>1009.5341247992355</v>
      </c>
      <c r="CR41">
        <f t="shared" si="48"/>
        <v>0.84125477704209195</v>
      </c>
      <c r="CS41">
        <f t="shared" si="49"/>
        <v>0.16202171969123769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1657554917.6875</v>
      </c>
      <c r="CZ41">
        <v>151.32287500000001</v>
      </c>
      <c r="DA41">
        <v>161.64025000000001</v>
      </c>
      <c r="DB41">
        <v>37.442324999999997</v>
      </c>
      <c r="DC41">
        <v>36.300912500000003</v>
      </c>
      <c r="DD41">
        <v>152.59049999999999</v>
      </c>
      <c r="DE41">
        <v>37.000812499999988</v>
      </c>
      <c r="DF41">
        <v>650.26700000000005</v>
      </c>
      <c r="DG41">
        <v>101.002375</v>
      </c>
      <c r="DH41">
        <v>0.10001515</v>
      </c>
      <c r="DI41">
        <v>33.722362500000003</v>
      </c>
      <c r="DJ41">
        <v>999.9</v>
      </c>
      <c r="DK41">
        <v>33.7496875</v>
      </c>
      <c r="DL41">
        <v>0</v>
      </c>
      <c r="DM41">
        <v>0</v>
      </c>
      <c r="DN41">
        <v>9010.46875</v>
      </c>
      <c r="DO41">
        <v>0</v>
      </c>
      <c r="DP41">
        <v>289.23612500000002</v>
      </c>
      <c r="DQ41">
        <v>-10.3171</v>
      </c>
      <c r="DR41">
        <v>157.20949999999999</v>
      </c>
      <c r="DS41">
        <v>167.72874999999999</v>
      </c>
      <c r="DT41">
        <v>1.1414150000000001</v>
      </c>
      <c r="DU41">
        <v>161.64025000000001</v>
      </c>
      <c r="DV41">
        <v>36.300912500000003</v>
      </c>
      <c r="DW41">
        <v>3.78176625</v>
      </c>
      <c r="DX41">
        <v>3.66648</v>
      </c>
      <c r="DY41">
        <v>27.9408125</v>
      </c>
      <c r="DZ41">
        <v>27.411024999999999</v>
      </c>
      <c r="EA41">
        <v>1200.0337500000001</v>
      </c>
      <c r="EB41">
        <v>0.95800050000000003</v>
      </c>
      <c r="EC41">
        <v>4.1999725000000002E-2</v>
      </c>
      <c r="ED41">
        <v>0</v>
      </c>
      <c r="EE41">
        <v>906.24149999999997</v>
      </c>
      <c r="EF41">
        <v>5.0001600000000002</v>
      </c>
      <c r="EG41">
        <v>11548.5875</v>
      </c>
      <c r="EH41">
        <v>9515.4462500000009</v>
      </c>
      <c r="EI41">
        <v>47.609250000000003</v>
      </c>
      <c r="EJ41">
        <v>49.984250000000003</v>
      </c>
      <c r="EK41">
        <v>48.75</v>
      </c>
      <c r="EL41">
        <v>48.921750000000003</v>
      </c>
      <c r="EM41">
        <v>49.405999999999999</v>
      </c>
      <c r="EN41">
        <v>1144.8412499999999</v>
      </c>
      <c r="EO41">
        <v>50.192500000000003</v>
      </c>
      <c r="EP41">
        <v>0</v>
      </c>
      <c r="EQ41">
        <v>959508.89999985695</v>
      </c>
      <c r="ER41">
        <v>0</v>
      </c>
      <c r="ES41">
        <v>907.39807999999994</v>
      </c>
      <c r="ET41">
        <v>-15.341692335921181</v>
      </c>
      <c r="EU41">
        <v>-21.41538490210484</v>
      </c>
      <c r="EV41">
        <v>11550.44</v>
      </c>
      <c r="EW41">
        <v>15</v>
      </c>
      <c r="EX41">
        <v>1657546815.5</v>
      </c>
      <c r="EY41" t="s">
        <v>416</v>
      </c>
      <c r="EZ41">
        <v>1657546815.5</v>
      </c>
      <c r="FA41">
        <v>1657546815.5</v>
      </c>
      <c r="FB41">
        <v>5</v>
      </c>
      <c r="FC41">
        <v>-9.5000000000000001E-2</v>
      </c>
      <c r="FD41">
        <v>-6.0000000000000001E-3</v>
      </c>
      <c r="FE41">
        <v>-1.2669999999999999</v>
      </c>
      <c r="FF41">
        <v>0.442</v>
      </c>
      <c r="FG41">
        <v>415</v>
      </c>
      <c r="FH41">
        <v>32</v>
      </c>
      <c r="FI41">
        <v>0.47</v>
      </c>
      <c r="FJ41">
        <v>0.15</v>
      </c>
      <c r="FK41">
        <v>-10.041676000000001</v>
      </c>
      <c r="FL41">
        <v>-2.0073244277673452</v>
      </c>
      <c r="FM41">
        <v>0.1940330227280912</v>
      </c>
      <c r="FN41">
        <v>0</v>
      </c>
      <c r="FO41">
        <v>908.44055882352939</v>
      </c>
      <c r="FP41">
        <v>-16.092146666964791</v>
      </c>
      <c r="FQ41">
        <v>1.595944127563522</v>
      </c>
      <c r="FR41">
        <v>0</v>
      </c>
      <c r="FS41">
        <v>1.1550800000000001</v>
      </c>
      <c r="FT41">
        <v>-7.8095684803000956E-2</v>
      </c>
      <c r="FU41">
        <v>7.7720212943609571E-3</v>
      </c>
      <c r="FV41">
        <v>1</v>
      </c>
      <c r="FW41">
        <v>1</v>
      </c>
      <c r="FX41">
        <v>3</v>
      </c>
      <c r="FY41" t="s">
        <v>425</v>
      </c>
      <c r="FZ41">
        <v>3.36937</v>
      </c>
      <c r="GA41">
        <v>2.8938899999999999</v>
      </c>
      <c r="GB41">
        <v>4.2215500000000003E-2</v>
      </c>
      <c r="GC41">
        <v>4.5350500000000002E-2</v>
      </c>
      <c r="GD41">
        <v>0.14985000000000001</v>
      </c>
      <c r="GE41">
        <v>0.149478</v>
      </c>
      <c r="GF41">
        <v>33047.9</v>
      </c>
      <c r="GG41">
        <v>28666.400000000001</v>
      </c>
      <c r="GH41">
        <v>30839.200000000001</v>
      </c>
      <c r="GI41">
        <v>27988.2</v>
      </c>
      <c r="GJ41">
        <v>34552.6</v>
      </c>
      <c r="GK41">
        <v>33600.400000000001</v>
      </c>
      <c r="GL41">
        <v>40213.300000000003</v>
      </c>
      <c r="GM41">
        <v>39029.4</v>
      </c>
      <c r="GN41">
        <v>2.1983000000000001</v>
      </c>
      <c r="GO41">
        <v>1.5499499999999999</v>
      </c>
      <c r="GP41">
        <v>0</v>
      </c>
      <c r="GQ41">
        <v>5.94482E-2</v>
      </c>
      <c r="GR41">
        <v>999.9</v>
      </c>
      <c r="GS41">
        <v>32.790199999999999</v>
      </c>
      <c r="GT41">
        <v>46.4</v>
      </c>
      <c r="GU41">
        <v>42.4</v>
      </c>
      <c r="GV41">
        <v>38.676900000000003</v>
      </c>
      <c r="GW41">
        <v>50.389200000000002</v>
      </c>
      <c r="GX41">
        <v>41.454300000000003</v>
      </c>
      <c r="GY41">
        <v>1</v>
      </c>
      <c r="GZ41">
        <v>0.669014</v>
      </c>
      <c r="HA41">
        <v>1.7418400000000001</v>
      </c>
      <c r="HB41">
        <v>20.199200000000001</v>
      </c>
      <c r="HC41">
        <v>5.2144399999999997</v>
      </c>
      <c r="HD41">
        <v>11.974</v>
      </c>
      <c r="HE41">
        <v>4.9905499999999998</v>
      </c>
      <c r="HF41">
        <v>3.2926500000000001</v>
      </c>
      <c r="HG41">
        <v>7421.4</v>
      </c>
      <c r="HH41">
        <v>9999</v>
      </c>
      <c r="HI41">
        <v>9999</v>
      </c>
      <c r="HJ41">
        <v>756.3</v>
      </c>
      <c r="HK41">
        <v>4.9713500000000002</v>
      </c>
      <c r="HL41">
        <v>1.8745400000000001</v>
      </c>
      <c r="HM41">
        <v>1.87087</v>
      </c>
      <c r="HN41">
        <v>1.8705700000000001</v>
      </c>
      <c r="HO41">
        <v>1.8750199999999999</v>
      </c>
      <c r="HP41">
        <v>1.8717999999999999</v>
      </c>
      <c r="HQ41">
        <v>1.8672500000000001</v>
      </c>
      <c r="HR41">
        <v>1.8782000000000001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-1.268</v>
      </c>
      <c r="IG41">
        <v>0.44159999999999999</v>
      </c>
      <c r="IH41">
        <v>-1.2673999999998951</v>
      </c>
      <c r="II41">
        <v>0</v>
      </c>
      <c r="IJ41">
        <v>0</v>
      </c>
      <c r="IK41">
        <v>0</v>
      </c>
      <c r="IL41">
        <v>0.44153999999999982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135.1</v>
      </c>
      <c r="IU41">
        <v>135.1</v>
      </c>
      <c r="IV41">
        <v>0.53710899999999995</v>
      </c>
      <c r="IW41">
        <v>2.6428199999999999</v>
      </c>
      <c r="IX41">
        <v>1.49902</v>
      </c>
      <c r="IY41">
        <v>2.2839399999999999</v>
      </c>
      <c r="IZ41">
        <v>1.69678</v>
      </c>
      <c r="JA41">
        <v>2.2558600000000002</v>
      </c>
      <c r="JB41">
        <v>46.796900000000001</v>
      </c>
      <c r="JC41">
        <v>13.203900000000001</v>
      </c>
      <c r="JD41">
        <v>18</v>
      </c>
      <c r="JE41">
        <v>610.42100000000005</v>
      </c>
      <c r="JF41">
        <v>277.63200000000001</v>
      </c>
      <c r="JG41">
        <v>29.997800000000002</v>
      </c>
      <c r="JH41">
        <v>35.883099999999999</v>
      </c>
      <c r="JI41">
        <v>30.000399999999999</v>
      </c>
      <c r="JJ41">
        <v>35.634</v>
      </c>
      <c r="JK41">
        <v>35.622900000000001</v>
      </c>
      <c r="JL41">
        <v>10.7674</v>
      </c>
      <c r="JM41">
        <v>0</v>
      </c>
      <c r="JN41">
        <v>0</v>
      </c>
      <c r="JO41">
        <v>30</v>
      </c>
      <c r="JP41">
        <v>177.279</v>
      </c>
      <c r="JQ41">
        <v>32.076799999999999</v>
      </c>
      <c r="JR41">
        <v>98.297300000000007</v>
      </c>
      <c r="JS41">
        <v>98.275300000000001</v>
      </c>
    </row>
    <row r="42" spans="1:279" x14ac:dyDescent="0.2">
      <c r="A42">
        <v>27</v>
      </c>
      <c r="B42">
        <v>1657554924</v>
      </c>
      <c r="C42">
        <v>103.5</v>
      </c>
      <c r="D42" t="s">
        <v>472</v>
      </c>
      <c r="E42" t="s">
        <v>473</v>
      </c>
      <c r="F42">
        <v>4</v>
      </c>
      <c r="G42">
        <v>1657554922</v>
      </c>
      <c r="H42">
        <f t="shared" si="0"/>
        <v>1.2550761343055777E-3</v>
      </c>
      <c r="I42">
        <f t="shared" si="1"/>
        <v>1.2550761343055776</v>
      </c>
      <c r="J42">
        <f t="shared" si="2"/>
        <v>1.8895598696862212</v>
      </c>
      <c r="K42">
        <f t="shared" si="3"/>
        <v>158.41714285714281</v>
      </c>
      <c r="L42">
        <f t="shared" si="4"/>
        <v>118.10193032700667</v>
      </c>
      <c r="M42">
        <f t="shared" si="5"/>
        <v>11.940272995775073</v>
      </c>
      <c r="N42">
        <f t="shared" si="6"/>
        <v>16.016198276248158</v>
      </c>
      <c r="O42">
        <f t="shared" si="7"/>
        <v>8.304679870185129E-2</v>
      </c>
      <c r="P42">
        <f t="shared" si="8"/>
        <v>2.7648384855966297</v>
      </c>
      <c r="Q42">
        <f t="shared" si="9"/>
        <v>8.1685501055298607E-2</v>
      </c>
      <c r="R42">
        <f t="shared" si="10"/>
        <v>5.117388660324932E-2</v>
      </c>
      <c r="S42">
        <f t="shared" si="11"/>
        <v>194.43984604111026</v>
      </c>
      <c r="T42">
        <f t="shared" si="12"/>
        <v>34.576046022058826</v>
      </c>
      <c r="U42">
        <f t="shared" si="13"/>
        <v>33.745728571428572</v>
      </c>
      <c r="V42">
        <f t="shared" si="14"/>
        <v>5.2676942258054344</v>
      </c>
      <c r="W42">
        <f t="shared" si="15"/>
        <v>71.955395755690859</v>
      </c>
      <c r="X42">
        <f t="shared" si="16"/>
        <v>3.7838347864467177</v>
      </c>
      <c r="Y42">
        <f t="shared" si="17"/>
        <v>5.2585838027962755</v>
      </c>
      <c r="Z42">
        <f t="shared" si="18"/>
        <v>1.4838594393587168</v>
      </c>
      <c r="AA42">
        <f t="shared" si="19"/>
        <v>-55.348857522875974</v>
      </c>
      <c r="AB42">
        <f t="shared" si="20"/>
        <v>-4.6165383462862302</v>
      </c>
      <c r="AC42">
        <f t="shared" si="21"/>
        <v>-0.38514803419898208</v>
      </c>
      <c r="AD42">
        <f t="shared" si="22"/>
        <v>134.08930213774909</v>
      </c>
      <c r="AE42">
        <f t="shared" si="23"/>
        <v>11.107843154600918</v>
      </c>
      <c r="AF42">
        <f t="shared" si="24"/>
        <v>1.2719616243380165</v>
      </c>
      <c r="AG42">
        <f t="shared" si="25"/>
        <v>1.8895598696862212</v>
      </c>
      <c r="AH42">
        <v>175.69306661998121</v>
      </c>
      <c r="AI42">
        <v>167.12195151515149</v>
      </c>
      <c r="AJ42">
        <v>1.6968676605305359</v>
      </c>
      <c r="AK42">
        <v>65.456368635781445</v>
      </c>
      <c r="AL42">
        <f t="shared" si="26"/>
        <v>1.2550761343055776</v>
      </c>
      <c r="AM42">
        <v>36.298815757422567</v>
      </c>
      <c r="AN42">
        <v>37.420290909090923</v>
      </c>
      <c r="AO42">
        <v>-1.2652967804004211E-3</v>
      </c>
      <c r="AP42">
        <v>87.826040108385101</v>
      </c>
      <c r="AQ42">
        <v>82</v>
      </c>
      <c r="AR42">
        <v>13</v>
      </c>
      <c r="AS42">
        <f t="shared" si="27"/>
        <v>1</v>
      </c>
      <c r="AT42">
        <f t="shared" si="28"/>
        <v>0</v>
      </c>
      <c r="AU42">
        <f t="shared" si="29"/>
        <v>47148.82395360688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1009.5777855135285</v>
      </c>
      <c r="BI42">
        <f t="shared" si="33"/>
        <v>1.8895598696862212</v>
      </c>
      <c r="BJ42" t="e">
        <f t="shared" si="34"/>
        <v>#DIV/0!</v>
      </c>
      <c r="BK42">
        <f t="shared" si="35"/>
        <v>1.8716337629448572E-3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1200.0857142857139</v>
      </c>
      <c r="CQ42">
        <f t="shared" si="47"/>
        <v>1009.5777855135285</v>
      </c>
      <c r="CR42">
        <f t="shared" si="48"/>
        <v>0.84125473163758557</v>
      </c>
      <c r="CS42">
        <f t="shared" si="49"/>
        <v>0.16202163206053999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1657554922</v>
      </c>
      <c r="CZ42">
        <v>158.41714285714281</v>
      </c>
      <c r="DA42">
        <v>168.85214285714289</v>
      </c>
      <c r="DB42">
        <v>37.426128571428571</v>
      </c>
      <c r="DC42">
        <v>36.296428571428571</v>
      </c>
      <c r="DD42">
        <v>159.68457142857139</v>
      </c>
      <c r="DE42">
        <v>36.9846</v>
      </c>
      <c r="DF42">
        <v>650.27371428571428</v>
      </c>
      <c r="DG42">
        <v>101.0012857142857</v>
      </c>
      <c r="DH42">
        <v>0.1001354285714286</v>
      </c>
      <c r="DI42">
        <v>33.714757142857152</v>
      </c>
      <c r="DJ42">
        <v>999.89999999999986</v>
      </c>
      <c r="DK42">
        <v>33.745728571428572</v>
      </c>
      <c r="DL42">
        <v>0</v>
      </c>
      <c r="DM42">
        <v>0</v>
      </c>
      <c r="DN42">
        <v>8999.1957142857154</v>
      </c>
      <c r="DO42">
        <v>0</v>
      </c>
      <c r="DP42">
        <v>403.89371428571428</v>
      </c>
      <c r="DQ42">
        <v>-10.434785714285709</v>
      </c>
      <c r="DR42">
        <v>164.57657142857141</v>
      </c>
      <c r="DS42">
        <v>175.2114285714286</v>
      </c>
      <c r="DT42">
        <v>1.129708571428572</v>
      </c>
      <c r="DU42">
        <v>168.85214285714289</v>
      </c>
      <c r="DV42">
        <v>36.296428571428571</v>
      </c>
      <c r="DW42">
        <v>3.78009</v>
      </c>
      <c r="DX42">
        <v>3.6659857142857151</v>
      </c>
      <c r="DY42">
        <v>27.933214285714289</v>
      </c>
      <c r="DZ42">
        <v>27.408714285714289</v>
      </c>
      <c r="EA42">
        <v>1200.0857142857139</v>
      </c>
      <c r="EB42">
        <v>0.95800085714285721</v>
      </c>
      <c r="EC42">
        <v>4.1999342857142859E-2</v>
      </c>
      <c r="ED42">
        <v>0</v>
      </c>
      <c r="EE42">
        <v>905.11514285714281</v>
      </c>
      <c r="EF42">
        <v>5.0001600000000002</v>
      </c>
      <c r="EG42">
        <v>11681.12857142857</v>
      </c>
      <c r="EH42">
        <v>9515.8514285714282</v>
      </c>
      <c r="EI42">
        <v>47.616</v>
      </c>
      <c r="EJ42">
        <v>49.982000000000014</v>
      </c>
      <c r="EK42">
        <v>48.75</v>
      </c>
      <c r="EL42">
        <v>48.928142857142859</v>
      </c>
      <c r="EM42">
        <v>49.392714285714291</v>
      </c>
      <c r="EN42">
        <v>1144.8928571428571</v>
      </c>
      <c r="EO42">
        <v>50.192857142857143</v>
      </c>
      <c r="EP42">
        <v>0</v>
      </c>
      <c r="EQ42">
        <v>959513.09999990463</v>
      </c>
      <c r="ER42">
        <v>0</v>
      </c>
      <c r="ES42">
        <v>906.40153846153851</v>
      </c>
      <c r="ET42">
        <v>-14.502495739057631</v>
      </c>
      <c r="EU42">
        <v>706.50940203165567</v>
      </c>
      <c r="EV42">
        <v>11585.07692307692</v>
      </c>
      <c r="EW42">
        <v>15</v>
      </c>
      <c r="EX42">
        <v>1657546815.5</v>
      </c>
      <c r="EY42" t="s">
        <v>416</v>
      </c>
      <c r="EZ42">
        <v>1657546815.5</v>
      </c>
      <c r="FA42">
        <v>1657546815.5</v>
      </c>
      <c r="FB42">
        <v>5</v>
      </c>
      <c r="FC42">
        <v>-9.5000000000000001E-2</v>
      </c>
      <c r="FD42">
        <v>-6.0000000000000001E-3</v>
      </c>
      <c r="FE42">
        <v>-1.2669999999999999</v>
      </c>
      <c r="FF42">
        <v>0.442</v>
      </c>
      <c r="FG42">
        <v>415</v>
      </c>
      <c r="FH42">
        <v>32</v>
      </c>
      <c r="FI42">
        <v>0.47</v>
      </c>
      <c r="FJ42">
        <v>0.15</v>
      </c>
      <c r="FK42">
        <v>-10.148926585365849</v>
      </c>
      <c r="FL42">
        <v>-1.8986552613240459</v>
      </c>
      <c r="FM42">
        <v>0.18800203222318521</v>
      </c>
      <c r="FN42">
        <v>0</v>
      </c>
      <c r="FO42">
        <v>907.48629411764716</v>
      </c>
      <c r="FP42">
        <v>-15.32381971270418</v>
      </c>
      <c r="FQ42">
        <v>1.5190246198951971</v>
      </c>
      <c r="FR42">
        <v>0</v>
      </c>
      <c r="FS42">
        <v>1.14991</v>
      </c>
      <c r="FT42">
        <v>-0.10231337979094041</v>
      </c>
      <c r="FU42">
        <v>1.0364919493057409E-2</v>
      </c>
      <c r="FV42">
        <v>0</v>
      </c>
      <c r="FW42">
        <v>0</v>
      </c>
      <c r="FX42">
        <v>3</v>
      </c>
      <c r="FY42" t="s">
        <v>474</v>
      </c>
      <c r="FZ42">
        <v>3.36911</v>
      </c>
      <c r="GA42">
        <v>2.8937900000000001</v>
      </c>
      <c r="GB42">
        <v>4.38517E-2</v>
      </c>
      <c r="GC42">
        <v>4.7017299999999998E-2</v>
      </c>
      <c r="GD42">
        <v>0.14981</v>
      </c>
      <c r="GE42">
        <v>0.14946499999999999</v>
      </c>
      <c r="GF42">
        <v>32990.699999999997</v>
      </c>
      <c r="GG42">
        <v>28616.2</v>
      </c>
      <c r="GH42">
        <v>30838.6</v>
      </c>
      <c r="GI42">
        <v>27988.1</v>
      </c>
      <c r="GJ42">
        <v>34553.699999999997</v>
      </c>
      <c r="GK42">
        <v>33601.1</v>
      </c>
      <c r="GL42">
        <v>40212.6</v>
      </c>
      <c r="GM42">
        <v>39029.599999999999</v>
      </c>
      <c r="GN42">
        <v>2.1985199999999998</v>
      </c>
      <c r="GO42">
        <v>1.54975</v>
      </c>
      <c r="GP42">
        <v>0</v>
      </c>
      <c r="GQ42">
        <v>5.9537600000000003E-2</v>
      </c>
      <c r="GR42">
        <v>999.9</v>
      </c>
      <c r="GS42">
        <v>32.777099999999997</v>
      </c>
      <c r="GT42">
        <v>46.4</v>
      </c>
      <c r="GU42">
        <v>42.4</v>
      </c>
      <c r="GV42">
        <v>38.676000000000002</v>
      </c>
      <c r="GW42">
        <v>50.449199999999998</v>
      </c>
      <c r="GX42">
        <v>41.947099999999999</v>
      </c>
      <c r="GY42">
        <v>1</v>
      </c>
      <c r="GZ42">
        <v>0.66915100000000005</v>
      </c>
      <c r="HA42">
        <v>1.73062</v>
      </c>
      <c r="HB42">
        <v>20.199100000000001</v>
      </c>
      <c r="HC42">
        <v>5.2142900000000001</v>
      </c>
      <c r="HD42">
        <v>11.974</v>
      </c>
      <c r="HE42">
        <v>4.9904000000000002</v>
      </c>
      <c r="HF42">
        <v>3.2925800000000001</v>
      </c>
      <c r="HG42">
        <v>7421.4</v>
      </c>
      <c r="HH42">
        <v>9999</v>
      </c>
      <c r="HI42">
        <v>9999</v>
      </c>
      <c r="HJ42">
        <v>756.3</v>
      </c>
      <c r="HK42">
        <v>4.9713200000000004</v>
      </c>
      <c r="HL42">
        <v>1.8745400000000001</v>
      </c>
      <c r="HM42">
        <v>1.87086</v>
      </c>
      <c r="HN42">
        <v>1.8705700000000001</v>
      </c>
      <c r="HO42">
        <v>1.875</v>
      </c>
      <c r="HP42">
        <v>1.8717999999999999</v>
      </c>
      <c r="HQ42">
        <v>1.86724</v>
      </c>
      <c r="HR42">
        <v>1.8782000000000001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-1.268</v>
      </c>
      <c r="IG42">
        <v>0.44159999999999999</v>
      </c>
      <c r="IH42">
        <v>-1.2673999999998951</v>
      </c>
      <c r="II42">
        <v>0</v>
      </c>
      <c r="IJ42">
        <v>0</v>
      </c>
      <c r="IK42">
        <v>0</v>
      </c>
      <c r="IL42">
        <v>0.44153999999999982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135.1</v>
      </c>
      <c r="IU42">
        <v>135.1</v>
      </c>
      <c r="IV42">
        <v>0.55175799999999997</v>
      </c>
      <c r="IW42">
        <v>2.6293899999999999</v>
      </c>
      <c r="IX42">
        <v>1.49902</v>
      </c>
      <c r="IY42">
        <v>2.2851599999999999</v>
      </c>
      <c r="IZ42">
        <v>1.69678</v>
      </c>
      <c r="JA42">
        <v>2.3852500000000001</v>
      </c>
      <c r="JB42">
        <v>46.796900000000001</v>
      </c>
      <c r="JC42">
        <v>13.2127</v>
      </c>
      <c r="JD42">
        <v>18</v>
      </c>
      <c r="JE42">
        <v>610.61900000000003</v>
      </c>
      <c r="JF42">
        <v>277.54399999999998</v>
      </c>
      <c r="JG42">
        <v>29.997399999999999</v>
      </c>
      <c r="JH42">
        <v>35.886099999999999</v>
      </c>
      <c r="JI42">
        <v>30.0002</v>
      </c>
      <c r="JJ42">
        <v>35.637099999999997</v>
      </c>
      <c r="JK42">
        <v>35.624499999999998</v>
      </c>
      <c r="JL42">
        <v>11.0687</v>
      </c>
      <c r="JM42">
        <v>0</v>
      </c>
      <c r="JN42">
        <v>0</v>
      </c>
      <c r="JO42">
        <v>30</v>
      </c>
      <c r="JP42">
        <v>183.964</v>
      </c>
      <c r="JQ42">
        <v>32.076799999999999</v>
      </c>
      <c r="JR42">
        <v>98.295500000000004</v>
      </c>
      <c r="JS42">
        <v>98.275400000000005</v>
      </c>
    </row>
    <row r="43" spans="1:279" x14ac:dyDescent="0.2">
      <c r="A43">
        <v>28</v>
      </c>
      <c r="B43">
        <v>1657554928</v>
      </c>
      <c r="C43">
        <v>107.5</v>
      </c>
      <c r="D43" t="s">
        <v>475</v>
      </c>
      <c r="E43" t="s">
        <v>476</v>
      </c>
      <c r="F43">
        <v>4</v>
      </c>
      <c r="G43">
        <v>1657554925.6875</v>
      </c>
      <c r="H43">
        <f t="shared" si="0"/>
        <v>1.2519458394506778E-3</v>
      </c>
      <c r="I43">
        <f t="shared" si="1"/>
        <v>1.2519458394506777</v>
      </c>
      <c r="J43">
        <f t="shared" si="2"/>
        <v>1.9498393674693808</v>
      </c>
      <c r="K43">
        <f t="shared" si="3"/>
        <v>164.458125</v>
      </c>
      <c r="L43">
        <f t="shared" si="4"/>
        <v>122.73816428690401</v>
      </c>
      <c r="M43">
        <f t="shared" si="5"/>
        <v>12.408976172347753</v>
      </c>
      <c r="N43">
        <f t="shared" si="6"/>
        <v>16.626914426580964</v>
      </c>
      <c r="O43">
        <f t="shared" si="7"/>
        <v>8.283447289165774E-2</v>
      </c>
      <c r="P43">
        <f t="shared" si="8"/>
        <v>2.7672375497149786</v>
      </c>
      <c r="Q43">
        <f t="shared" si="9"/>
        <v>8.1481219537296479E-2</v>
      </c>
      <c r="R43">
        <f t="shared" si="10"/>
        <v>5.1045505096559141E-2</v>
      </c>
      <c r="S43">
        <f t="shared" si="11"/>
        <v>194.43784348754744</v>
      </c>
      <c r="T43">
        <f t="shared" si="12"/>
        <v>34.56745953856305</v>
      </c>
      <c r="U43">
        <f t="shared" si="13"/>
        <v>33.741862500000003</v>
      </c>
      <c r="V43">
        <f t="shared" si="14"/>
        <v>5.2665562494581994</v>
      </c>
      <c r="W43">
        <f t="shared" si="15"/>
        <v>71.968462758014368</v>
      </c>
      <c r="X43">
        <f t="shared" si="16"/>
        <v>3.7826724768546951</v>
      </c>
      <c r="Y43">
        <f t="shared" si="17"/>
        <v>5.256013998205705</v>
      </c>
      <c r="Z43">
        <f t="shared" si="18"/>
        <v>1.4838837726035043</v>
      </c>
      <c r="AA43">
        <f t="shared" si="19"/>
        <v>-55.210811519774893</v>
      </c>
      <c r="AB43">
        <f t="shared" si="20"/>
        <v>-5.3483650914719076</v>
      </c>
      <c r="AC43">
        <f t="shared" si="21"/>
        <v>-0.44578846309438575</v>
      </c>
      <c r="AD43">
        <f t="shared" si="22"/>
        <v>133.43287841320625</v>
      </c>
      <c r="AE43">
        <f t="shared" si="23"/>
        <v>11.222879993074949</v>
      </c>
      <c r="AF43">
        <f t="shared" si="24"/>
        <v>1.2635551656896613</v>
      </c>
      <c r="AG43">
        <f t="shared" si="25"/>
        <v>1.9498393674693808</v>
      </c>
      <c r="AH43">
        <v>182.6213227791861</v>
      </c>
      <c r="AI43">
        <v>173.94631515151511</v>
      </c>
      <c r="AJ43">
        <v>1.7084524549223059</v>
      </c>
      <c r="AK43">
        <v>65.456368635781445</v>
      </c>
      <c r="AL43">
        <f t="shared" si="26"/>
        <v>1.2519458394506777</v>
      </c>
      <c r="AM43">
        <v>36.294550896843447</v>
      </c>
      <c r="AN43">
        <v>37.409379720279738</v>
      </c>
      <c r="AO43">
        <v>-5.4395666971628878E-4</v>
      </c>
      <c r="AP43">
        <v>87.826040108385101</v>
      </c>
      <c r="AQ43">
        <v>82</v>
      </c>
      <c r="AR43">
        <v>13</v>
      </c>
      <c r="AS43">
        <f t="shared" si="27"/>
        <v>1</v>
      </c>
      <c r="AT43">
        <f t="shared" si="28"/>
        <v>0</v>
      </c>
      <c r="AU43">
        <f t="shared" si="29"/>
        <v>47215.970868269571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1009.5676872992474</v>
      </c>
      <c r="BI43">
        <f t="shared" si="33"/>
        <v>1.9498393674693808</v>
      </c>
      <c r="BJ43" t="e">
        <f t="shared" si="34"/>
        <v>#DIV/0!</v>
      </c>
      <c r="BK43">
        <f t="shared" si="35"/>
        <v>1.9313607121138241E-3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1200.07375</v>
      </c>
      <c r="CQ43">
        <f t="shared" si="47"/>
        <v>1009.5676872992474</v>
      </c>
      <c r="CR43">
        <f t="shared" si="48"/>
        <v>0.84125470397069124</v>
      </c>
      <c r="CS43">
        <f t="shared" si="49"/>
        <v>0.16202157866343417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1657554925.6875</v>
      </c>
      <c r="CZ43">
        <v>164.458125</v>
      </c>
      <c r="DA43">
        <v>175.004875</v>
      </c>
      <c r="DB43">
        <v>37.4147125</v>
      </c>
      <c r="DC43">
        <v>36.292487500000007</v>
      </c>
      <c r="DD43">
        <v>165.72562500000001</v>
      </c>
      <c r="DE43">
        <v>36.973162500000001</v>
      </c>
      <c r="DF43">
        <v>650.28650000000005</v>
      </c>
      <c r="DG43">
        <v>101.00125</v>
      </c>
      <c r="DH43">
        <v>9.9953887500000005E-2</v>
      </c>
      <c r="DI43">
        <v>33.7060125</v>
      </c>
      <c r="DJ43">
        <v>999.9</v>
      </c>
      <c r="DK43">
        <v>33.741862500000003</v>
      </c>
      <c r="DL43">
        <v>0</v>
      </c>
      <c r="DM43">
        <v>0</v>
      </c>
      <c r="DN43">
        <v>9011.9537500000006</v>
      </c>
      <c r="DO43">
        <v>0</v>
      </c>
      <c r="DP43">
        <v>611.373875</v>
      </c>
      <c r="DQ43">
        <v>-10.546687500000001</v>
      </c>
      <c r="DR43">
        <v>170.85037500000001</v>
      </c>
      <c r="DS43">
        <v>181.59537499999999</v>
      </c>
      <c r="DT43">
        <v>1.1222212499999999</v>
      </c>
      <c r="DU43">
        <v>175.004875</v>
      </c>
      <c r="DV43">
        <v>36.292487500000007</v>
      </c>
      <c r="DW43">
        <v>3.7789312499999999</v>
      </c>
      <c r="DX43">
        <v>3.6655837500000001</v>
      </c>
      <c r="DY43">
        <v>27.927949999999999</v>
      </c>
      <c r="DZ43">
        <v>27.406849999999999</v>
      </c>
      <c r="EA43">
        <v>1200.07375</v>
      </c>
      <c r="EB43">
        <v>0.95800174999999999</v>
      </c>
      <c r="EC43">
        <v>4.1998387499999998E-2</v>
      </c>
      <c r="ED43">
        <v>0</v>
      </c>
      <c r="EE43">
        <v>904.195875</v>
      </c>
      <c r="EF43">
        <v>5.0001600000000002</v>
      </c>
      <c r="EG43">
        <v>11751.0625</v>
      </c>
      <c r="EH43">
        <v>9515.7724999999991</v>
      </c>
      <c r="EI43">
        <v>47.593499999999999</v>
      </c>
      <c r="EJ43">
        <v>49.952749999999988</v>
      </c>
      <c r="EK43">
        <v>48.6875</v>
      </c>
      <c r="EL43">
        <v>48.905999999999999</v>
      </c>
      <c r="EM43">
        <v>49.390500000000003</v>
      </c>
      <c r="EN43">
        <v>1144.8824999999999</v>
      </c>
      <c r="EO43">
        <v>50.191249999999997</v>
      </c>
      <c r="EP43">
        <v>0</v>
      </c>
      <c r="EQ43">
        <v>959516.70000004768</v>
      </c>
      <c r="ER43">
        <v>0</v>
      </c>
      <c r="ES43">
        <v>905.48946153846146</v>
      </c>
      <c r="ET43">
        <v>-14.10536752139326</v>
      </c>
      <c r="EU43">
        <v>1200.1504280672209</v>
      </c>
      <c r="EV43">
        <v>11635.04615384615</v>
      </c>
      <c r="EW43">
        <v>15</v>
      </c>
      <c r="EX43">
        <v>1657546815.5</v>
      </c>
      <c r="EY43" t="s">
        <v>416</v>
      </c>
      <c r="EZ43">
        <v>1657546815.5</v>
      </c>
      <c r="FA43">
        <v>1657546815.5</v>
      </c>
      <c r="FB43">
        <v>5</v>
      </c>
      <c r="FC43">
        <v>-9.5000000000000001E-2</v>
      </c>
      <c r="FD43">
        <v>-6.0000000000000001E-3</v>
      </c>
      <c r="FE43">
        <v>-1.2669999999999999</v>
      </c>
      <c r="FF43">
        <v>0.442</v>
      </c>
      <c r="FG43">
        <v>415</v>
      </c>
      <c r="FH43">
        <v>32</v>
      </c>
      <c r="FI43">
        <v>0.47</v>
      </c>
      <c r="FJ43">
        <v>0.15</v>
      </c>
      <c r="FK43">
        <v>-10.29226025</v>
      </c>
      <c r="FL43">
        <v>-1.864025853658517</v>
      </c>
      <c r="FM43">
        <v>0.18002378769884131</v>
      </c>
      <c r="FN43">
        <v>0</v>
      </c>
      <c r="FO43">
        <v>906.27250000000004</v>
      </c>
      <c r="FP43">
        <v>-14.934713522739059</v>
      </c>
      <c r="FQ43">
        <v>1.4793498621711749</v>
      </c>
      <c r="FR43">
        <v>0</v>
      </c>
      <c r="FS43">
        <v>1.14120925</v>
      </c>
      <c r="FT43">
        <v>-0.13159643527204751</v>
      </c>
      <c r="FU43">
        <v>1.27256283513821E-2</v>
      </c>
      <c r="FV43">
        <v>0</v>
      </c>
      <c r="FW43">
        <v>0</v>
      </c>
      <c r="FX43">
        <v>3</v>
      </c>
      <c r="FY43" t="s">
        <v>474</v>
      </c>
      <c r="FZ43">
        <v>3.3690600000000002</v>
      </c>
      <c r="GA43">
        <v>2.8936700000000002</v>
      </c>
      <c r="GB43">
        <v>4.5479600000000002E-2</v>
      </c>
      <c r="GC43">
        <v>4.8682599999999999E-2</v>
      </c>
      <c r="GD43">
        <v>0.14977699999999999</v>
      </c>
      <c r="GE43">
        <v>0.149454</v>
      </c>
      <c r="GF43">
        <v>32934.9</v>
      </c>
      <c r="GG43">
        <v>28566.3</v>
      </c>
      <c r="GH43">
        <v>30838.9</v>
      </c>
      <c r="GI43">
        <v>27988.2</v>
      </c>
      <c r="GJ43">
        <v>34555.199999999997</v>
      </c>
      <c r="GK43">
        <v>33601.599999999999</v>
      </c>
      <c r="GL43">
        <v>40212.800000000003</v>
      </c>
      <c r="GM43">
        <v>39029.599999999999</v>
      </c>
      <c r="GN43">
        <v>2.1988300000000001</v>
      </c>
      <c r="GO43">
        <v>1.5496000000000001</v>
      </c>
      <c r="GP43">
        <v>0</v>
      </c>
      <c r="GQ43">
        <v>6.00517E-2</v>
      </c>
      <c r="GR43">
        <v>999.9</v>
      </c>
      <c r="GS43">
        <v>32.763199999999998</v>
      </c>
      <c r="GT43">
        <v>46.4</v>
      </c>
      <c r="GU43">
        <v>42.4</v>
      </c>
      <c r="GV43">
        <v>38.675699999999999</v>
      </c>
      <c r="GW43">
        <v>49.879199999999997</v>
      </c>
      <c r="GX43">
        <v>42.331699999999998</v>
      </c>
      <c r="GY43">
        <v>1</v>
      </c>
      <c r="GZ43">
        <v>0.66923500000000002</v>
      </c>
      <c r="HA43">
        <v>1.7185299999999999</v>
      </c>
      <c r="HB43">
        <v>20.199300000000001</v>
      </c>
      <c r="HC43">
        <v>5.2142900000000001</v>
      </c>
      <c r="HD43">
        <v>11.974</v>
      </c>
      <c r="HE43">
        <v>4.9904000000000002</v>
      </c>
      <c r="HF43">
        <v>3.2925800000000001</v>
      </c>
      <c r="HG43">
        <v>7421.4</v>
      </c>
      <c r="HH43">
        <v>9999</v>
      </c>
      <c r="HI43">
        <v>9999</v>
      </c>
      <c r="HJ43">
        <v>756.3</v>
      </c>
      <c r="HK43">
        <v>4.97133</v>
      </c>
      <c r="HL43">
        <v>1.8745400000000001</v>
      </c>
      <c r="HM43">
        <v>1.87087</v>
      </c>
      <c r="HN43">
        <v>1.8705700000000001</v>
      </c>
      <c r="HO43">
        <v>1.8750100000000001</v>
      </c>
      <c r="HP43">
        <v>1.8717999999999999</v>
      </c>
      <c r="HQ43">
        <v>1.8672599999999999</v>
      </c>
      <c r="HR43">
        <v>1.8782000000000001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-1.268</v>
      </c>
      <c r="IG43">
        <v>0.4415</v>
      </c>
      <c r="IH43">
        <v>-1.2673999999998951</v>
      </c>
      <c r="II43">
        <v>0</v>
      </c>
      <c r="IJ43">
        <v>0</v>
      </c>
      <c r="IK43">
        <v>0</v>
      </c>
      <c r="IL43">
        <v>0.44153999999999982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135.19999999999999</v>
      </c>
      <c r="IU43">
        <v>135.19999999999999</v>
      </c>
      <c r="IV43">
        <v>0.56518599999999997</v>
      </c>
      <c r="IW43">
        <v>2.63184</v>
      </c>
      <c r="IX43">
        <v>1.49902</v>
      </c>
      <c r="IY43">
        <v>2.2851599999999999</v>
      </c>
      <c r="IZ43">
        <v>1.69678</v>
      </c>
      <c r="JA43">
        <v>2.3059099999999999</v>
      </c>
      <c r="JB43">
        <v>46.796900000000001</v>
      </c>
      <c r="JC43">
        <v>13.203900000000001</v>
      </c>
      <c r="JD43">
        <v>18</v>
      </c>
      <c r="JE43">
        <v>610.86500000000001</v>
      </c>
      <c r="JF43">
        <v>277.48599999999999</v>
      </c>
      <c r="JG43">
        <v>29.997</v>
      </c>
      <c r="JH43">
        <v>35.8889</v>
      </c>
      <c r="JI43">
        <v>30.000299999999999</v>
      </c>
      <c r="JJ43">
        <v>35.639800000000001</v>
      </c>
      <c r="JK43">
        <v>35.627800000000001</v>
      </c>
      <c r="JL43">
        <v>11.3711</v>
      </c>
      <c r="JM43">
        <v>0</v>
      </c>
      <c r="JN43">
        <v>0</v>
      </c>
      <c r="JO43">
        <v>30</v>
      </c>
      <c r="JP43">
        <v>190.649</v>
      </c>
      <c r="JQ43">
        <v>32.076799999999999</v>
      </c>
      <c r="JR43">
        <v>98.296300000000002</v>
      </c>
      <c r="JS43">
        <v>98.275499999999994</v>
      </c>
    </row>
    <row r="44" spans="1:279" x14ac:dyDescent="0.2">
      <c r="A44">
        <v>29</v>
      </c>
      <c r="B44">
        <v>1657554932</v>
      </c>
      <c r="C44">
        <v>111.5</v>
      </c>
      <c r="D44" t="s">
        <v>477</v>
      </c>
      <c r="E44" t="s">
        <v>478</v>
      </c>
      <c r="F44">
        <v>4</v>
      </c>
      <c r="G44">
        <v>1657554930</v>
      </c>
      <c r="H44">
        <f t="shared" si="0"/>
        <v>1.2436825406547875E-3</v>
      </c>
      <c r="I44">
        <f t="shared" si="1"/>
        <v>1.2436825406547876</v>
      </c>
      <c r="J44">
        <f t="shared" si="2"/>
        <v>2.1881572431975949</v>
      </c>
      <c r="K44">
        <f t="shared" si="3"/>
        <v>171.52628571428571</v>
      </c>
      <c r="L44">
        <f t="shared" si="4"/>
        <v>124.83498802925587</v>
      </c>
      <c r="M44">
        <f t="shared" si="5"/>
        <v>12.6210098976608</v>
      </c>
      <c r="N44">
        <f t="shared" si="6"/>
        <v>17.341572133620517</v>
      </c>
      <c r="O44">
        <f t="shared" si="7"/>
        <v>8.2448251021229213E-2</v>
      </c>
      <c r="P44">
        <f t="shared" si="8"/>
        <v>2.7692277604277669</v>
      </c>
      <c r="Q44">
        <f t="shared" si="9"/>
        <v>8.1108424143766109E-2</v>
      </c>
      <c r="R44">
        <f t="shared" si="10"/>
        <v>5.0811329557430077E-2</v>
      </c>
      <c r="S44">
        <f t="shared" si="11"/>
        <v>194.42919261253971</v>
      </c>
      <c r="T44">
        <f t="shared" si="12"/>
        <v>34.560709289560236</v>
      </c>
      <c r="U44">
        <f t="shared" si="13"/>
        <v>33.727442857142847</v>
      </c>
      <c r="V44">
        <f t="shared" si="14"/>
        <v>5.2623137199248724</v>
      </c>
      <c r="W44">
        <f t="shared" si="15"/>
        <v>71.978004806552207</v>
      </c>
      <c r="X44">
        <f t="shared" si="16"/>
        <v>3.7814013518535563</v>
      </c>
      <c r="Y44">
        <f t="shared" si="17"/>
        <v>5.2535512230665953</v>
      </c>
      <c r="Z44">
        <f t="shared" si="18"/>
        <v>1.4809123680713161</v>
      </c>
      <c r="AA44">
        <f t="shared" si="19"/>
        <v>-54.846400042876127</v>
      </c>
      <c r="AB44">
        <f t="shared" si="20"/>
        <v>-4.4511120693009536</v>
      </c>
      <c r="AC44">
        <f t="shared" si="21"/>
        <v>-0.3706940717484643</v>
      </c>
      <c r="AD44">
        <f t="shared" si="22"/>
        <v>134.76098642861416</v>
      </c>
      <c r="AE44">
        <f t="shared" si="23"/>
        <v>11.400556789048849</v>
      </c>
      <c r="AF44">
        <f t="shared" si="24"/>
        <v>1.2529363758617267</v>
      </c>
      <c r="AG44">
        <f t="shared" si="25"/>
        <v>2.1881572431975949</v>
      </c>
      <c r="AH44">
        <v>189.59504714180659</v>
      </c>
      <c r="AI44">
        <v>180.73612727272729</v>
      </c>
      <c r="AJ44">
        <v>1.697197179073066</v>
      </c>
      <c r="AK44">
        <v>65.456368635781445</v>
      </c>
      <c r="AL44">
        <f t="shared" si="26"/>
        <v>1.2436825406547876</v>
      </c>
      <c r="AM44">
        <v>36.290911168034818</v>
      </c>
      <c r="AN44">
        <v>37.397972027972038</v>
      </c>
      <c r="AO44">
        <v>-4.522532653038343E-4</v>
      </c>
      <c r="AP44">
        <v>87.826040108385101</v>
      </c>
      <c r="AQ44">
        <v>82</v>
      </c>
      <c r="AR44">
        <v>13</v>
      </c>
      <c r="AS44">
        <f t="shared" si="27"/>
        <v>1</v>
      </c>
      <c r="AT44">
        <f t="shared" si="28"/>
        <v>0</v>
      </c>
      <c r="AU44">
        <f t="shared" si="29"/>
        <v>47271.877547434204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1009.5224997992433</v>
      </c>
      <c r="BI44">
        <f t="shared" si="33"/>
        <v>2.1881572431975949</v>
      </c>
      <c r="BJ44" t="e">
        <f t="shared" si="34"/>
        <v>#DIV/0!</v>
      </c>
      <c r="BK44">
        <f t="shared" si="35"/>
        <v>2.1675170624059774E-3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1200.02</v>
      </c>
      <c r="CQ44">
        <f t="shared" si="47"/>
        <v>1009.5224997992433</v>
      </c>
      <c r="CR44">
        <f t="shared" si="48"/>
        <v>0.84125472892055408</v>
      </c>
      <c r="CS44">
        <f t="shared" si="49"/>
        <v>0.16202162681666948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1657554930</v>
      </c>
      <c r="CZ44">
        <v>171.52628571428571</v>
      </c>
      <c r="DA44">
        <v>182.244</v>
      </c>
      <c r="DB44">
        <v>37.402014285714287</v>
      </c>
      <c r="DC44">
        <v>36.289157142857142</v>
      </c>
      <c r="DD44">
        <v>172.79371428571429</v>
      </c>
      <c r="DE44">
        <v>36.960500000000003</v>
      </c>
      <c r="DF44">
        <v>650.25814285714296</v>
      </c>
      <c r="DG44">
        <v>101.0017142857143</v>
      </c>
      <c r="DH44">
        <v>9.9828614285714296E-2</v>
      </c>
      <c r="DI44">
        <v>33.697628571428567</v>
      </c>
      <c r="DJ44">
        <v>999.89999999999986</v>
      </c>
      <c r="DK44">
        <v>33.727442857142847</v>
      </c>
      <c r="DL44">
        <v>0</v>
      </c>
      <c r="DM44">
        <v>0</v>
      </c>
      <c r="DN44">
        <v>9022.5014285714278</v>
      </c>
      <c r="DO44">
        <v>0</v>
      </c>
      <c r="DP44">
        <v>779.1387142857144</v>
      </c>
      <c r="DQ44">
        <v>-10.717742857142859</v>
      </c>
      <c r="DR44">
        <v>178.191</v>
      </c>
      <c r="DS44">
        <v>189.10642857142861</v>
      </c>
      <c r="DT44">
        <v>1.112857142857143</v>
      </c>
      <c r="DU44">
        <v>182.244</v>
      </c>
      <c r="DV44">
        <v>36.289157142857142</v>
      </c>
      <c r="DW44">
        <v>3.777665714285714</v>
      </c>
      <c r="DX44">
        <v>3.6652671428571431</v>
      </c>
      <c r="DY44">
        <v>27.9222</v>
      </c>
      <c r="DZ44">
        <v>27.40538571428571</v>
      </c>
      <c r="EA44">
        <v>1200.02</v>
      </c>
      <c r="EB44">
        <v>0.95800085714285721</v>
      </c>
      <c r="EC44">
        <v>4.1999342857142859E-2</v>
      </c>
      <c r="ED44">
        <v>0</v>
      </c>
      <c r="EE44">
        <v>903.08999999999992</v>
      </c>
      <c r="EF44">
        <v>5.0001600000000002</v>
      </c>
      <c r="EG44">
        <v>11806.54285714286</v>
      </c>
      <c r="EH44">
        <v>9515.3514285714282</v>
      </c>
      <c r="EI44">
        <v>47.598000000000013</v>
      </c>
      <c r="EJ44">
        <v>49.936999999999998</v>
      </c>
      <c r="EK44">
        <v>48.75</v>
      </c>
      <c r="EL44">
        <v>48.910428571428568</v>
      </c>
      <c r="EM44">
        <v>49.392571428571429</v>
      </c>
      <c r="EN44">
        <v>1144.83</v>
      </c>
      <c r="EO44">
        <v>50.19</v>
      </c>
      <c r="EP44">
        <v>0</v>
      </c>
      <c r="EQ44">
        <v>959520.89999985695</v>
      </c>
      <c r="ER44">
        <v>0</v>
      </c>
      <c r="ES44">
        <v>904.42003999999997</v>
      </c>
      <c r="ET44">
        <v>-15.54376925727985</v>
      </c>
      <c r="EU44">
        <v>1179.13077181222</v>
      </c>
      <c r="EV44">
        <v>11711.092000000001</v>
      </c>
      <c r="EW44">
        <v>15</v>
      </c>
      <c r="EX44">
        <v>1657546815.5</v>
      </c>
      <c r="EY44" t="s">
        <v>416</v>
      </c>
      <c r="EZ44">
        <v>1657546815.5</v>
      </c>
      <c r="FA44">
        <v>1657546815.5</v>
      </c>
      <c r="FB44">
        <v>5</v>
      </c>
      <c r="FC44">
        <v>-9.5000000000000001E-2</v>
      </c>
      <c r="FD44">
        <v>-6.0000000000000001E-3</v>
      </c>
      <c r="FE44">
        <v>-1.2669999999999999</v>
      </c>
      <c r="FF44">
        <v>0.442</v>
      </c>
      <c r="FG44">
        <v>415</v>
      </c>
      <c r="FH44">
        <v>32</v>
      </c>
      <c r="FI44">
        <v>0.47</v>
      </c>
      <c r="FJ44">
        <v>0.15</v>
      </c>
      <c r="FK44">
        <v>-10.424614999999999</v>
      </c>
      <c r="FL44">
        <v>-1.8656240150093799</v>
      </c>
      <c r="FM44">
        <v>0.1804876222210266</v>
      </c>
      <c r="FN44">
        <v>0</v>
      </c>
      <c r="FO44">
        <v>905.36108823529412</v>
      </c>
      <c r="FP44">
        <v>-14.777372029178149</v>
      </c>
      <c r="FQ44">
        <v>1.4630832947951591</v>
      </c>
      <c r="FR44">
        <v>0</v>
      </c>
      <c r="FS44">
        <v>1.1325937500000001</v>
      </c>
      <c r="FT44">
        <v>-0.13913887429643759</v>
      </c>
      <c r="FU44">
        <v>1.3410140694172439E-2</v>
      </c>
      <c r="FV44">
        <v>0</v>
      </c>
      <c r="FW44">
        <v>0</v>
      </c>
      <c r="FX44">
        <v>3</v>
      </c>
      <c r="FY44" t="s">
        <v>474</v>
      </c>
      <c r="FZ44">
        <v>3.3692199999999999</v>
      </c>
      <c r="GA44">
        <v>2.8937599999999999</v>
      </c>
      <c r="GB44">
        <v>4.7090199999999999E-2</v>
      </c>
      <c r="GC44">
        <v>5.0330199999999999E-2</v>
      </c>
      <c r="GD44">
        <v>0.14974899999999999</v>
      </c>
      <c r="GE44">
        <v>0.149448</v>
      </c>
      <c r="GF44">
        <v>32879.5</v>
      </c>
      <c r="GG44">
        <v>28516.9</v>
      </c>
      <c r="GH44">
        <v>30839.1</v>
      </c>
      <c r="GI44">
        <v>27988.2</v>
      </c>
      <c r="GJ44">
        <v>34556.400000000001</v>
      </c>
      <c r="GK44">
        <v>33601.9</v>
      </c>
      <c r="GL44">
        <v>40212.699999999997</v>
      </c>
      <c r="GM44">
        <v>39029.5</v>
      </c>
      <c r="GN44">
        <v>2.1981700000000002</v>
      </c>
      <c r="GO44">
        <v>1.5495300000000001</v>
      </c>
      <c r="GP44">
        <v>0</v>
      </c>
      <c r="GQ44">
        <v>5.9954800000000003E-2</v>
      </c>
      <c r="GR44">
        <v>999.9</v>
      </c>
      <c r="GS44">
        <v>32.748600000000003</v>
      </c>
      <c r="GT44">
        <v>46.3</v>
      </c>
      <c r="GU44">
        <v>42.4</v>
      </c>
      <c r="GV44">
        <v>38.594900000000003</v>
      </c>
      <c r="GW44">
        <v>50.089199999999998</v>
      </c>
      <c r="GX44">
        <v>41.971200000000003</v>
      </c>
      <c r="GY44">
        <v>1</v>
      </c>
      <c r="GZ44">
        <v>0.66935199999999995</v>
      </c>
      <c r="HA44">
        <v>1.7054400000000001</v>
      </c>
      <c r="HB44">
        <v>20.199300000000001</v>
      </c>
      <c r="HC44">
        <v>5.2127999999999997</v>
      </c>
      <c r="HD44">
        <v>11.974</v>
      </c>
      <c r="HE44">
        <v>4.9900500000000001</v>
      </c>
      <c r="HF44">
        <v>3.2925</v>
      </c>
      <c r="HG44">
        <v>7421.6</v>
      </c>
      <c r="HH44">
        <v>9999</v>
      </c>
      <c r="HI44">
        <v>9999</v>
      </c>
      <c r="HJ44">
        <v>756.3</v>
      </c>
      <c r="HK44">
        <v>4.97133</v>
      </c>
      <c r="HL44">
        <v>1.8745400000000001</v>
      </c>
      <c r="HM44">
        <v>1.87086</v>
      </c>
      <c r="HN44">
        <v>1.8705700000000001</v>
      </c>
      <c r="HO44">
        <v>1.875</v>
      </c>
      <c r="HP44">
        <v>1.8717999999999999</v>
      </c>
      <c r="HQ44">
        <v>1.8672299999999999</v>
      </c>
      <c r="HR44">
        <v>1.8782000000000001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-1.2669999999999999</v>
      </c>
      <c r="IG44">
        <v>0.4415</v>
      </c>
      <c r="IH44">
        <v>-1.2673999999998951</v>
      </c>
      <c r="II44">
        <v>0</v>
      </c>
      <c r="IJ44">
        <v>0</v>
      </c>
      <c r="IK44">
        <v>0</v>
      </c>
      <c r="IL44">
        <v>0.44153999999999982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135.30000000000001</v>
      </c>
      <c r="IU44">
        <v>135.30000000000001</v>
      </c>
      <c r="IV44">
        <v>0.58227499999999999</v>
      </c>
      <c r="IW44">
        <v>2.63306</v>
      </c>
      <c r="IX44">
        <v>1.49902</v>
      </c>
      <c r="IY44">
        <v>2.2839399999999999</v>
      </c>
      <c r="IZ44">
        <v>1.69678</v>
      </c>
      <c r="JA44">
        <v>2.34009</v>
      </c>
      <c r="JB44">
        <v>46.796900000000001</v>
      </c>
      <c r="JC44">
        <v>13.2127</v>
      </c>
      <c r="JD44">
        <v>18</v>
      </c>
      <c r="JE44">
        <v>610.39200000000005</v>
      </c>
      <c r="JF44">
        <v>277.45400000000001</v>
      </c>
      <c r="JG44">
        <v>29.996700000000001</v>
      </c>
      <c r="JH44">
        <v>35.890599999999999</v>
      </c>
      <c r="JI44">
        <v>30.000299999999999</v>
      </c>
      <c r="JJ44">
        <v>35.640599999999999</v>
      </c>
      <c r="JK44">
        <v>35.628599999999999</v>
      </c>
      <c r="JL44">
        <v>11.674099999999999</v>
      </c>
      <c r="JM44">
        <v>0</v>
      </c>
      <c r="JN44">
        <v>0</v>
      </c>
      <c r="JO44">
        <v>30</v>
      </c>
      <c r="JP44">
        <v>197.363</v>
      </c>
      <c r="JQ44">
        <v>32.076799999999999</v>
      </c>
      <c r="JR44">
        <v>98.296400000000006</v>
      </c>
      <c r="JS44">
        <v>98.275499999999994</v>
      </c>
    </row>
    <row r="45" spans="1:279" x14ac:dyDescent="0.2">
      <c r="A45">
        <v>30</v>
      </c>
      <c r="B45">
        <v>1657554936</v>
      </c>
      <c r="C45">
        <v>115.5</v>
      </c>
      <c r="D45" t="s">
        <v>479</v>
      </c>
      <c r="E45" t="s">
        <v>480</v>
      </c>
      <c r="F45">
        <v>4</v>
      </c>
      <c r="G45">
        <v>1657554933.6875</v>
      </c>
      <c r="H45">
        <f t="shared" si="0"/>
        <v>1.2418173489389323E-3</v>
      </c>
      <c r="I45">
        <f t="shared" si="1"/>
        <v>1.2418173489389324</v>
      </c>
      <c r="J45">
        <f t="shared" si="2"/>
        <v>2.3150610681745234</v>
      </c>
      <c r="K45">
        <f t="shared" si="3"/>
        <v>177.54412500000001</v>
      </c>
      <c r="L45">
        <f t="shared" si="4"/>
        <v>128.25966978767207</v>
      </c>
      <c r="M45">
        <f t="shared" si="5"/>
        <v>12.967100539759263</v>
      </c>
      <c r="N45">
        <f t="shared" si="6"/>
        <v>17.949777376862308</v>
      </c>
      <c r="O45">
        <f t="shared" si="7"/>
        <v>8.2474185569627545E-2</v>
      </c>
      <c r="P45">
        <f t="shared" si="8"/>
        <v>2.7654155139724117</v>
      </c>
      <c r="Q45">
        <f t="shared" si="9"/>
        <v>8.1131707320159979E-2</v>
      </c>
      <c r="R45">
        <f t="shared" si="10"/>
        <v>5.0826113147686515E-2</v>
      </c>
      <c r="S45">
        <f t="shared" si="11"/>
        <v>194.42181111252478</v>
      </c>
      <c r="T45">
        <f t="shared" si="12"/>
        <v>34.554884803234984</v>
      </c>
      <c r="U45">
        <f t="shared" si="13"/>
        <v>33.715724999999999</v>
      </c>
      <c r="V45">
        <f t="shared" si="14"/>
        <v>5.2588682959457289</v>
      </c>
      <c r="W45">
        <f t="shared" si="15"/>
        <v>71.992235905456866</v>
      </c>
      <c r="X45">
        <f t="shared" si="16"/>
        <v>3.7805865486628898</v>
      </c>
      <c r="Y45">
        <f t="shared" si="17"/>
        <v>5.251380931726735</v>
      </c>
      <c r="Z45">
        <f t="shared" si="18"/>
        <v>1.4782817472828391</v>
      </c>
      <c r="AA45">
        <f t="shared" si="19"/>
        <v>-54.764145088206917</v>
      </c>
      <c r="AB45">
        <f t="shared" si="20"/>
        <v>-3.7999079568134624</v>
      </c>
      <c r="AC45">
        <f t="shared" si="21"/>
        <v>-0.3168676355349162</v>
      </c>
      <c r="AD45">
        <f t="shared" si="22"/>
        <v>135.5408904319695</v>
      </c>
      <c r="AE45">
        <f t="shared" si="23"/>
        <v>11.511080998172769</v>
      </c>
      <c r="AF45">
        <f t="shared" si="24"/>
        <v>1.2448637002804577</v>
      </c>
      <c r="AG45">
        <f t="shared" si="25"/>
        <v>2.3150610681745234</v>
      </c>
      <c r="AH45">
        <v>196.4767287093357</v>
      </c>
      <c r="AI45">
        <v>187.51060606060611</v>
      </c>
      <c r="AJ45">
        <v>1.693607226887049</v>
      </c>
      <c r="AK45">
        <v>65.456368635781445</v>
      </c>
      <c r="AL45">
        <f t="shared" si="26"/>
        <v>1.2418173489389324</v>
      </c>
      <c r="AM45">
        <v>36.28764428920784</v>
      </c>
      <c r="AN45">
        <v>37.392030069930101</v>
      </c>
      <c r="AO45">
        <v>-2.620661871754882E-4</v>
      </c>
      <c r="AP45">
        <v>87.826040108385101</v>
      </c>
      <c r="AQ45">
        <v>82</v>
      </c>
      <c r="AR45">
        <v>13</v>
      </c>
      <c r="AS45">
        <f t="shared" si="27"/>
        <v>1</v>
      </c>
      <c r="AT45">
        <f t="shared" si="28"/>
        <v>0</v>
      </c>
      <c r="AU45">
        <f t="shared" si="29"/>
        <v>47168.412166911497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1009.4836497992356</v>
      </c>
      <c r="BI45">
        <f t="shared" si="33"/>
        <v>2.3150610681745234</v>
      </c>
      <c r="BJ45" t="e">
        <f t="shared" si="34"/>
        <v>#DIV/0!</v>
      </c>
      <c r="BK45">
        <f t="shared" si="35"/>
        <v>2.2933120993439949E-3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1199.9737500000001</v>
      </c>
      <c r="CQ45">
        <f t="shared" si="47"/>
        <v>1009.4836497992356</v>
      </c>
      <c r="CR45">
        <f t="shared" si="48"/>
        <v>0.84125477728094933</v>
      </c>
      <c r="CS45">
        <f t="shared" si="49"/>
        <v>0.16202172015223229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1657554933.6875</v>
      </c>
      <c r="CZ45">
        <v>177.54412500000001</v>
      </c>
      <c r="DA45">
        <v>188.36937499999999</v>
      </c>
      <c r="DB45">
        <v>37.394387500000001</v>
      </c>
      <c r="DC45">
        <v>36.288700000000013</v>
      </c>
      <c r="DD45">
        <v>178.8115</v>
      </c>
      <c r="DE45">
        <v>36.952824999999997</v>
      </c>
      <c r="DF45">
        <v>650.26299999999992</v>
      </c>
      <c r="DG45">
        <v>101.00037500000001</v>
      </c>
      <c r="DH45">
        <v>9.9998649999999994E-2</v>
      </c>
      <c r="DI45">
        <v>33.690237499999988</v>
      </c>
      <c r="DJ45">
        <v>999.9</v>
      </c>
      <c r="DK45">
        <v>33.715724999999999</v>
      </c>
      <c r="DL45">
        <v>0</v>
      </c>
      <c r="DM45">
        <v>0</v>
      </c>
      <c r="DN45">
        <v>9002.34375</v>
      </c>
      <c r="DO45">
        <v>0</v>
      </c>
      <c r="DP45">
        <v>749.56437500000004</v>
      </c>
      <c r="DQ45">
        <v>-10.825312500000001</v>
      </c>
      <c r="DR45">
        <v>184.44125</v>
      </c>
      <c r="DS45">
        <v>195.46250000000001</v>
      </c>
      <c r="DT45">
        <v>1.1056725000000001</v>
      </c>
      <c r="DU45">
        <v>188.36937499999999</v>
      </c>
      <c r="DV45">
        <v>36.288700000000013</v>
      </c>
      <c r="DW45">
        <v>3.7768462500000002</v>
      </c>
      <c r="DX45">
        <v>3.6651737500000001</v>
      </c>
      <c r="DY45">
        <v>27.918500000000002</v>
      </c>
      <c r="DZ45">
        <v>27.404937499999999</v>
      </c>
      <c r="EA45">
        <v>1199.9737500000001</v>
      </c>
      <c r="EB45">
        <v>0.95799925000000008</v>
      </c>
      <c r="EC45">
        <v>4.2001062500000012E-2</v>
      </c>
      <c r="ED45">
        <v>0</v>
      </c>
      <c r="EE45">
        <v>902.27949999999987</v>
      </c>
      <c r="EF45">
        <v>5.0001600000000002</v>
      </c>
      <c r="EG45">
        <v>11763.0875</v>
      </c>
      <c r="EH45">
        <v>9514.9462500000009</v>
      </c>
      <c r="EI45">
        <v>47.601374999999997</v>
      </c>
      <c r="EJ45">
        <v>49.944875000000003</v>
      </c>
      <c r="EK45">
        <v>48.765500000000003</v>
      </c>
      <c r="EL45">
        <v>48.91375</v>
      </c>
      <c r="EM45">
        <v>49.374749999999999</v>
      </c>
      <c r="EN45">
        <v>1144.7837500000001</v>
      </c>
      <c r="EO45">
        <v>50.19</v>
      </c>
      <c r="EP45">
        <v>0</v>
      </c>
      <c r="EQ45">
        <v>959525.09999990463</v>
      </c>
      <c r="ER45">
        <v>0</v>
      </c>
      <c r="ES45">
        <v>903.45561538461561</v>
      </c>
      <c r="ET45">
        <v>-14.79111112191779</v>
      </c>
      <c r="EU45">
        <v>333.24102616571821</v>
      </c>
      <c r="EV45">
        <v>11758.15769230769</v>
      </c>
      <c r="EW45">
        <v>15</v>
      </c>
      <c r="EX45">
        <v>1657546815.5</v>
      </c>
      <c r="EY45" t="s">
        <v>416</v>
      </c>
      <c r="EZ45">
        <v>1657546815.5</v>
      </c>
      <c r="FA45">
        <v>1657546815.5</v>
      </c>
      <c r="FB45">
        <v>5</v>
      </c>
      <c r="FC45">
        <v>-9.5000000000000001E-2</v>
      </c>
      <c r="FD45">
        <v>-6.0000000000000001E-3</v>
      </c>
      <c r="FE45">
        <v>-1.2669999999999999</v>
      </c>
      <c r="FF45">
        <v>0.442</v>
      </c>
      <c r="FG45">
        <v>415</v>
      </c>
      <c r="FH45">
        <v>32</v>
      </c>
      <c r="FI45">
        <v>0.47</v>
      </c>
      <c r="FJ45">
        <v>0.15</v>
      </c>
      <c r="FK45">
        <v>-10.52711219512195</v>
      </c>
      <c r="FL45">
        <v>-1.907138675958205</v>
      </c>
      <c r="FM45">
        <v>0.189011974320795</v>
      </c>
      <c r="FN45">
        <v>0</v>
      </c>
      <c r="FO45">
        <v>904.48370588235298</v>
      </c>
      <c r="FP45">
        <v>-14.9161802909399</v>
      </c>
      <c r="FQ45">
        <v>1.4710992194596679</v>
      </c>
      <c r="FR45">
        <v>0</v>
      </c>
      <c r="FS45">
        <v>1.125356097560976</v>
      </c>
      <c r="FT45">
        <v>-0.13534933797909321</v>
      </c>
      <c r="FU45">
        <v>1.33796477911368E-2</v>
      </c>
      <c r="FV45">
        <v>0</v>
      </c>
      <c r="FW45">
        <v>0</v>
      </c>
      <c r="FX45">
        <v>3</v>
      </c>
      <c r="FY45" t="s">
        <v>474</v>
      </c>
      <c r="FZ45">
        <v>3.3694000000000002</v>
      </c>
      <c r="GA45">
        <v>2.8936899999999999</v>
      </c>
      <c r="GB45">
        <v>4.8677499999999999E-2</v>
      </c>
      <c r="GC45">
        <v>5.1955800000000003E-2</v>
      </c>
      <c r="GD45">
        <v>0.149729</v>
      </c>
      <c r="GE45">
        <v>0.149448</v>
      </c>
      <c r="GF45">
        <v>32824.9</v>
      </c>
      <c r="GG45">
        <v>28467.9</v>
      </c>
      <c r="GH45">
        <v>30839.200000000001</v>
      </c>
      <c r="GI45">
        <v>27988.1</v>
      </c>
      <c r="GJ45">
        <v>34557.5</v>
      </c>
      <c r="GK45">
        <v>33601.599999999999</v>
      </c>
      <c r="GL45">
        <v>40213</v>
      </c>
      <c r="GM45">
        <v>39029.199999999997</v>
      </c>
      <c r="GN45">
        <v>2.1985800000000002</v>
      </c>
      <c r="GO45">
        <v>1.5494699999999999</v>
      </c>
      <c r="GP45">
        <v>0</v>
      </c>
      <c r="GQ45">
        <v>6.0699900000000001E-2</v>
      </c>
      <c r="GR45">
        <v>999.9</v>
      </c>
      <c r="GS45">
        <v>32.731900000000003</v>
      </c>
      <c r="GT45">
        <v>46.3</v>
      </c>
      <c r="GU45">
        <v>42.4</v>
      </c>
      <c r="GV45">
        <v>38.591099999999997</v>
      </c>
      <c r="GW45">
        <v>50.059199999999997</v>
      </c>
      <c r="GX45">
        <v>41.462299999999999</v>
      </c>
      <c r="GY45">
        <v>1</v>
      </c>
      <c r="GZ45">
        <v>0.669431</v>
      </c>
      <c r="HA45">
        <v>1.6921600000000001</v>
      </c>
      <c r="HB45">
        <v>20.1995</v>
      </c>
      <c r="HC45">
        <v>5.2120499999999996</v>
      </c>
      <c r="HD45">
        <v>11.974</v>
      </c>
      <c r="HE45">
        <v>4.9901499999999999</v>
      </c>
      <c r="HF45">
        <v>3.2925</v>
      </c>
      <c r="HG45">
        <v>7421.6</v>
      </c>
      <c r="HH45">
        <v>9999</v>
      </c>
      <c r="HI45">
        <v>9999</v>
      </c>
      <c r="HJ45">
        <v>756.3</v>
      </c>
      <c r="HK45">
        <v>4.97133</v>
      </c>
      <c r="HL45">
        <v>1.8745400000000001</v>
      </c>
      <c r="HM45">
        <v>1.87086</v>
      </c>
      <c r="HN45">
        <v>1.8705700000000001</v>
      </c>
      <c r="HO45">
        <v>1.8750199999999999</v>
      </c>
      <c r="HP45">
        <v>1.8717999999999999</v>
      </c>
      <c r="HQ45">
        <v>1.8672200000000001</v>
      </c>
      <c r="HR45">
        <v>1.8782000000000001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-1.268</v>
      </c>
      <c r="IG45">
        <v>0.4415</v>
      </c>
      <c r="IH45">
        <v>-1.2673999999998951</v>
      </c>
      <c r="II45">
        <v>0</v>
      </c>
      <c r="IJ45">
        <v>0</v>
      </c>
      <c r="IK45">
        <v>0</v>
      </c>
      <c r="IL45">
        <v>0.44153999999999982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135.30000000000001</v>
      </c>
      <c r="IU45">
        <v>135.30000000000001</v>
      </c>
      <c r="IV45">
        <v>0.59692400000000001</v>
      </c>
      <c r="IW45">
        <v>2.6257299999999999</v>
      </c>
      <c r="IX45">
        <v>1.49902</v>
      </c>
      <c r="IY45">
        <v>2.2851599999999999</v>
      </c>
      <c r="IZ45">
        <v>1.69678</v>
      </c>
      <c r="JA45">
        <v>2.3156699999999999</v>
      </c>
      <c r="JB45">
        <v>46.796900000000001</v>
      </c>
      <c r="JC45">
        <v>13.203900000000001</v>
      </c>
      <c r="JD45">
        <v>18</v>
      </c>
      <c r="JE45">
        <v>610.71900000000005</v>
      </c>
      <c r="JF45">
        <v>277.44099999999997</v>
      </c>
      <c r="JG45">
        <v>29.996500000000001</v>
      </c>
      <c r="JH45">
        <v>35.892699999999998</v>
      </c>
      <c r="JI45">
        <v>30.000299999999999</v>
      </c>
      <c r="JJ45">
        <v>35.643700000000003</v>
      </c>
      <c r="JK45">
        <v>35.631100000000004</v>
      </c>
      <c r="JL45">
        <v>11.982900000000001</v>
      </c>
      <c r="JM45">
        <v>0</v>
      </c>
      <c r="JN45">
        <v>0</v>
      </c>
      <c r="JO45">
        <v>30</v>
      </c>
      <c r="JP45">
        <v>204.202</v>
      </c>
      <c r="JQ45">
        <v>32.076799999999999</v>
      </c>
      <c r="JR45">
        <v>98.2971</v>
      </c>
      <c r="JS45">
        <v>98.274799999999999</v>
      </c>
    </row>
    <row r="46" spans="1:279" x14ac:dyDescent="0.2">
      <c r="A46">
        <v>31</v>
      </c>
      <c r="B46">
        <v>1657554940</v>
      </c>
      <c r="C46">
        <v>119.5</v>
      </c>
      <c r="D46" t="s">
        <v>481</v>
      </c>
      <c r="E46" t="s">
        <v>482</v>
      </c>
      <c r="F46">
        <v>4</v>
      </c>
      <c r="G46">
        <v>1657554938</v>
      </c>
      <c r="H46">
        <f t="shared" si="0"/>
        <v>1.2313611822073241E-3</v>
      </c>
      <c r="I46">
        <f t="shared" si="1"/>
        <v>1.231361182207324</v>
      </c>
      <c r="J46">
        <f t="shared" si="2"/>
        <v>2.4676288066184138</v>
      </c>
      <c r="K46">
        <f t="shared" si="3"/>
        <v>184.60300000000001</v>
      </c>
      <c r="L46">
        <f t="shared" si="4"/>
        <v>131.76931265912674</v>
      </c>
      <c r="M46">
        <f t="shared" si="5"/>
        <v>13.321924837609981</v>
      </c>
      <c r="N46">
        <f t="shared" si="6"/>
        <v>18.663429604123227</v>
      </c>
      <c r="O46">
        <f t="shared" si="7"/>
        <v>8.1759273250016723E-2</v>
      </c>
      <c r="P46">
        <f t="shared" si="8"/>
        <v>2.7682188006355837</v>
      </c>
      <c r="Q46">
        <f t="shared" si="9"/>
        <v>8.0441080445412358E-2</v>
      </c>
      <c r="R46">
        <f t="shared" si="10"/>
        <v>5.0392339302532806E-2</v>
      </c>
      <c r="S46">
        <f t="shared" si="11"/>
        <v>194.43178332681944</v>
      </c>
      <c r="T46">
        <f t="shared" si="12"/>
        <v>34.55338382735853</v>
      </c>
      <c r="U46">
        <f t="shared" si="13"/>
        <v>33.713728571428568</v>
      </c>
      <c r="V46">
        <f t="shared" si="14"/>
        <v>5.2582814778847338</v>
      </c>
      <c r="W46">
        <f t="shared" si="15"/>
        <v>71.992774663722997</v>
      </c>
      <c r="X46">
        <f t="shared" si="16"/>
        <v>3.7798521269598067</v>
      </c>
      <c r="Y46">
        <f t="shared" si="17"/>
        <v>5.250321500477555</v>
      </c>
      <c r="Z46">
        <f t="shared" si="18"/>
        <v>1.4784293509249271</v>
      </c>
      <c r="AA46">
        <f t="shared" si="19"/>
        <v>-54.303028135342991</v>
      </c>
      <c r="AB46">
        <f t="shared" si="20"/>
        <v>-4.0444097446528851</v>
      </c>
      <c r="AC46">
        <f t="shared" si="21"/>
        <v>-0.33690544453987403</v>
      </c>
      <c r="AD46">
        <f t="shared" si="22"/>
        <v>135.7474400022837</v>
      </c>
      <c r="AE46">
        <f t="shared" si="23"/>
        <v>11.726445235225905</v>
      </c>
      <c r="AF46">
        <f t="shared" si="24"/>
        <v>1.2343001737686135</v>
      </c>
      <c r="AG46">
        <f t="shared" si="25"/>
        <v>2.4676288066184138</v>
      </c>
      <c r="AH46">
        <v>203.4883330288861</v>
      </c>
      <c r="AI46">
        <v>194.3300848484848</v>
      </c>
      <c r="AJ46">
        <v>1.7051651689183029</v>
      </c>
      <c r="AK46">
        <v>65.456368635781445</v>
      </c>
      <c r="AL46">
        <f t="shared" si="26"/>
        <v>1.231361182207324</v>
      </c>
      <c r="AM46">
        <v>36.289400570574919</v>
      </c>
      <c r="AN46">
        <v>37.383695104895132</v>
      </c>
      <c r="AO46">
        <v>-1.12399016208509E-4</v>
      </c>
      <c r="AP46">
        <v>87.826040108385101</v>
      </c>
      <c r="AQ46">
        <v>82</v>
      </c>
      <c r="AR46">
        <v>13</v>
      </c>
      <c r="AS46">
        <f t="shared" si="27"/>
        <v>1</v>
      </c>
      <c r="AT46">
        <f t="shared" si="28"/>
        <v>0</v>
      </c>
      <c r="AU46">
        <f t="shared" si="29"/>
        <v>47245.874677708802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1009.5357426563829</v>
      </c>
      <c r="BI46">
        <f t="shared" si="33"/>
        <v>2.4676288066184138</v>
      </c>
      <c r="BJ46" t="e">
        <f t="shared" si="34"/>
        <v>#DIV/0!</v>
      </c>
      <c r="BK46">
        <f t="shared" si="35"/>
        <v>2.444320396349081E-3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1200.035714285714</v>
      </c>
      <c r="CQ46">
        <f t="shared" si="47"/>
        <v>1009.5357426563829</v>
      </c>
      <c r="CR46">
        <f t="shared" si="48"/>
        <v>0.84125474820328949</v>
      </c>
      <c r="CS46">
        <f t="shared" si="49"/>
        <v>0.16202166403234861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1657554938</v>
      </c>
      <c r="CZ46">
        <v>184.60300000000001</v>
      </c>
      <c r="DA46">
        <v>195.6331428571429</v>
      </c>
      <c r="DB46">
        <v>37.387128571428569</v>
      </c>
      <c r="DC46">
        <v>36.29082857142857</v>
      </c>
      <c r="DD46">
        <v>185.87042857142859</v>
      </c>
      <c r="DE46">
        <v>36.945599999999999</v>
      </c>
      <c r="DF46">
        <v>650.27085714285715</v>
      </c>
      <c r="DG46">
        <v>101.0005714285714</v>
      </c>
      <c r="DH46">
        <v>9.9787742857142869E-2</v>
      </c>
      <c r="DI46">
        <v>33.686628571428578</v>
      </c>
      <c r="DJ46">
        <v>999.89999999999986</v>
      </c>
      <c r="DK46">
        <v>33.713728571428568</v>
      </c>
      <c r="DL46">
        <v>0</v>
      </c>
      <c r="DM46">
        <v>0</v>
      </c>
      <c r="DN46">
        <v>9017.2342857142849</v>
      </c>
      <c r="DO46">
        <v>0</v>
      </c>
      <c r="DP46">
        <v>732.40699999999993</v>
      </c>
      <c r="DQ46">
        <v>-11.03017142857143</v>
      </c>
      <c r="DR46">
        <v>191.77285714285719</v>
      </c>
      <c r="DS46">
        <v>203.0002857142857</v>
      </c>
      <c r="DT46">
        <v>1.096292857142857</v>
      </c>
      <c r="DU46">
        <v>195.6331428571429</v>
      </c>
      <c r="DV46">
        <v>36.29082857142857</v>
      </c>
      <c r="DW46">
        <v>3.776118571428571</v>
      </c>
      <c r="DX46">
        <v>3.6653928571428578</v>
      </c>
      <c r="DY46">
        <v>27.915185714285709</v>
      </c>
      <c r="DZ46">
        <v>27.40595714285714</v>
      </c>
      <c r="EA46">
        <v>1200.035714285714</v>
      </c>
      <c r="EB46">
        <v>0.9579994285714285</v>
      </c>
      <c r="EC46">
        <v>4.200087142857143E-2</v>
      </c>
      <c r="ED46">
        <v>0</v>
      </c>
      <c r="EE46">
        <v>901.34800000000007</v>
      </c>
      <c r="EF46">
        <v>5.0001600000000002</v>
      </c>
      <c r="EG46">
        <v>11777.685714285721</v>
      </c>
      <c r="EH46">
        <v>9515.4600000000009</v>
      </c>
      <c r="EI46">
        <v>47.607000000000014</v>
      </c>
      <c r="EJ46">
        <v>49.972999999999999</v>
      </c>
      <c r="EK46">
        <v>48.758857142857153</v>
      </c>
      <c r="EL46">
        <v>48.910428571428582</v>
      </c>
      <c r="EM46">
        <v>49.392714285714291</v>
      </c>
      <c r="EN46">
        <v>1144.8442857142859</v>
      </c>
      <c r="EO46">
        <v>50.191428571428567</v>
      </c>
      <c r="EP46">
        <v>0</v>
      </c>
      <c r="EQ46">
        <v>959528.70000004768</v>
      </c>
      <c r="ER46">
        <v>0</v>
      </c>
      <c r="ES46">
        <v>902.62030769230762</v>
      </c>
      <c r="ET46">
        <v>-13.75726495810361</v>
      </c>
      <c r="EU46">
        <v>19.46666640157471</v>
      </c>
      <c r="EV46">
        <v>11776.49230769231</v>
      </c>
      <c r="EW46">
        <v>15</v>
      </c>
      <c r="EX46">
        <v>1657546815.5</v>
      </c>
      <c r="EY46" t="s">
        <v>416</v>
      </c>
      <c r="EZ46">
        <v>1657546815.5</v>
      </c>
      <c r="FA46">
        <v>1657546815.5</v>
      </c>
      <c r="FB46">
        <v>5</v>
      </c>
      <c r="FC46">
        <v>-9.5000000000000001E-2</v>
      </c>
      <c r="FD46">
        <v>-6.0000000000000001E-3</v>
      </c>
      <c r="FE46">
        <v>-1.2669999999999999</v>
      </c>
      <c r="FF46">
        <v>0.442</v>
      </c>
      <c r="FG46">
        <v>415</v>
      </c>
      <c r="FH46">
        <v>32</v>
      </c>
      <c r="FI46">
        <v>0.47</v>
      </c>
      <c r="FJ46">
        <v>0.15</v>
      </c>
      <c r="FK46">
        <v>-10.65959268292683</v>
      </c>
      <c r="FL46">
        <v>-2.0795519163763112</v>
      </c>
      <c r="FM46">
        <v>0.2061752455986896</v>
      </c>
      <c r="FN46">
        <v>0</v>
      </c>
      <c r="FO46">
        <v>903.50311764705873</v>
      </c>
      <c r="FP46">
        <v>-14.2282658568547</v>
      </c>
      <c r="FQ46">
        <v>1.408166575305009</v>
      </c>
      <c r="FR46">
        <v>0</v>
      </c>
      <c r="FS46">
        <v>1.116561219512195</v>
      </c>
      <c r="FT46">
        <v>-0.12794592334494881</v>
      </c>
      <c r="FU46">
        <v>1.265088952721756E-2</v>
      </c>
      <c r="FV46">
        <v>0</v>
      </c>
      <c r="FW46">
        <v>0</v>
      </c>
      <c r="FX46">
        <v>3</v>
      </c>
      <c r="FY46" t="s">
        <v>474</v>
      </c>
      <c r="FZ46">
        <v>3.3689499999999999</v>
      </c>
      <c r="GA46">
        <v>2.8938000000000001</v>
      </c>
      <c r="GB46">
        <v>5.0269000000000001E-2</v>
      </c>
      <c r="GC46">
        <v>5.3607599999999998E-2</v>
      </c>
      <c r="GD46">
        <v>0.149704</v>
      </c>
      <c r="GE46">
        <v>0.14945600000000001</v>
      </c>
      <c r="GF46">
        <v>32769.599999999999</v>
      </c>
      <c r="GG46">
        <v>28418.6</v>
      </c>
      <c r="GH46">
        <v>30838.799999999999</v>
      </c>
      <c r="GI46">
        <v>27988.400000000001</v>
      </c>
      <c r="GJ46">
        <v>34558.1</v>
      </c>
      <c r="GK46">
        <v>33602.1</v>
      </c>
      <c r="GL46">
        <v>40212.5</v>
      </c>
      <c r="GM46">
        <v>39030</v>
      </c>
      <c r="GN46">
        <v>2.1982300000000001</v>
      </c>
      <c r="GO46">
        <v>1.5496300000000001</v>
      </c>
      <c r="GP46">
        <v>0</v>
      </c>
      <c r="GQ46">
        <v>6.1966500000000001E-2</v>
      </c>
      <c r="GR46">
        <v>999.9</v>
      </c>
      <c r="GS46">
        <v>32.712200000000003</v>
      </c>
      <c r="GT46">
        <v>46.3</v>
      </c>
      <c r="GU46">
        <v>42.4</v>
      </c>
      <c r="GV46">
        <v>38.591099999999997</v>
      </c>
      <c r="GW46">
        <v>49.669199999999996</v>
      </c>
      <c r="GX46">
        <v>42.379800000000003</v>
      </c>
      <c r="GY46">
        <v>1</v>
      </c>
      <c r="GZ46">
        <v>0.66959599999999997</v>
      </c>
      <c r="HA46">
        <v>1.67866</v>
      </c>
      <c r="HB46">
        <v>20.1995</v>
      </c>
      <c r="HC46">
        <v>5.2119</v>
      </c>
      <c r="HD46">
        <v>11.974</v>
      </c>
      <c r="HE46">
        <v>4.9901999999999997</v>
      </c>
      <c r="HF46">
        <v>3.2925</v>
      </c>
      <c r="HG46">
        <v>7421.8</v>
      </c>
      <c r="HH46">
        <v>9999</v>
      </c>
      <c r="HI46">
        <v>9999</v>
      </c>
      <c r="HJ46">
        <v>756.3</v>
      </c>
      <c r="HK46">
        <v>4.9713399999999996</v>
      </c>
      <c r="HL46">
        <v>1.8745400000000001</v>
      </c>
      <c r="HM46">
        <v>1.8708499999999999</v>
      </c>
      <c r="HN46">
        <v>1.8705700000000001</v>
      </c>
      <c r="HO46">
        <v>1.8750199999999999</v>
      </c>
      <c r="HP46">
        <v>1.8717999999999999</v>
      </c>
      <c r="HQ46">
        <v>1.8672299999999999</v>
      </c>
      <c r="HR46">
        <v>1.8782000000000001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-1.268</v>
      </c>
      <c r="IG46">
        <v>0.4415</v>
      </c>
      <c r="IH46">
        <v>-1.2673999999998951</v>
      </c>
      <c r="II46">
        <v>0</v>
      </c>
      <c r="IJ46">
        <v>0</v>
      </c>
      <c r="IK46">
        <v>0</v>
      </c>
      <c r="IL46">
        <v>0.44153999999999982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135.4</v>
      </c>
      <c r="IU46">
        <v>135.4</v>
      </c>
      <c r="IV46">
        <v>0.611572</v>
      </c>
      <c r="IW46">
        <v>2.6281699999999999</v>
      </c>
      <c r="IX46">
        <v>1.49902</v>
      </c>
      <c r="IY46">
        <v>2.2863799999999999</v>
      </c>
      <c r="IZ46">
        <v>1.69678</v>
      </c>
      <c r="JA46">
        <v>2.3010299999999999</v>
      </c>
      <c r="JB46">
        <v>46.767400000000002</v>
      </c>
      <c r="JC46">
        <v>13.203900000000001</v>
      </c>
      <c r="JD46">
        <v>18</v>
      </c>
      <c r="JE46">
        <v>610.46100000000001</v>
      </c>
      <c r="JF46">
        <v>277.51299999999998</v>
      </c>
      <c r="JG46">
        <v>29.996400000000001</v>
      </c>
      <c r="JH46">
        <v>35.8947</v>
      </c>
      <c r="JI46">
        <v>30.0001</v>
      </c>
      <c r="JJ46">
        <v>35.643900000000002</v>
      </c>
      <c r="JK46">
        <v>35.631100000000004</v>
      </c>
      <c r="JL46">
        <v>12.285299999999999</v>
      </c>
      <c r="JM46">
        <v>0</v>
      </c>
      <c r="JN46">
        <v>0</v>
      </c>
      <c r="JO46">
        <v>30</v>
      </c>
      <c r="JP46">
        <v>210.887</v>
      </c>
      <c r="JQ46">
        <v>32.076799999999999</v>
      </c>
      <c r="JR46">
        <v>98.2958</v>
      </c>
      <c r="JS46">
        <v>98.276499999999999</v>
      </c>
    </row>
    <row r="47" spans="1:279" x14ac:dyDescent="0.2">
      <c r="A47">
        <v>32</v>
      </c>
      <c r="B47">
        <v>1657554944</v>
      </c>
      <c r="C47">
        <v>123.5</v>
      </c>
      <c r="D47" t="s">
        <v>483</v>
      </c>
      <c r="E47" t="s">
        <v>484</v>
      </c>
      <c r="F47">
        <v>4</v>
      </c>
      <c r="G47">
        <v>1657554941.6875</v>
      </c>
      <c r="H47">
        <f t="shared" si="0"/>
        <v>1.2211590559239663E-3</v>
      </c>
      <c r="I47">
        <f t="shared" si="1"/>
        <v>1.2211590559239662</v>
      </c>
      <c r="J47">
        <f t="shared" si="2"/>
        <v>2.5341310509094983</v>
      </c>
      <c r="K47">
        <f t="shared" si="3"/>
        <v>190.69175000000001</v>
      </c>
      <c r="L47">
        <f t="shared" si="4"/>
        <v>136.02826982914948</v>
      </c>
      <c r="M47">
        <f t="shared" si="5"/>
        <v>13.752479820445236</v>
      </c>
      <c r="N47">
        <f t="shared" si="6"/>
        <v>19.278966402308942</v>
      </c>
      <c r="O47">
        <f t="shared" si="7"/>
        <v>8.1127342265459895E-2</v>
      </c>
      <c r="P47">
        <f t="shared" si="8"/>
        <v>2.7680556783536825</v>
      </c>
      <c r="Q47">
        <f t="shared" si="9"/>
        <v>7.982919819585621E-2</v>
      </c>
      <c r="R47">
        <f t="shared" si="10"/>
        <v>5.0008151655338978E-2</v>
      </c>
      <c r="S47">
        <f t="shared" si="11"/>
        <v>194.43572136253329</v>
      </c>
      <c r="T47">
        <f t="shared" si="12"/>
        <v>34.554198658527717</v>
      </c>
      <c r="U47">
        <f t="shared" si="13"/>
        <v>33.707774999999998</v>
      </c>
      <c r="V47">
        <f t="shared" si="14"/>
        <v>5.2565318594795087</v>
      </c>
      <c r="W47">
        <f t="shared" si="15"/>
        <v>71.986614547170774</v>
      </c>
      <c r="X47">
        <f t="shared" si="16"/>
        <v>3.7790974354665456</v>
      </c>
      <c r="Y47">
        <f t="shared" si="17"/>
        <v>5.2497224091434536</v>
      </c>
      <c r="Z47">
        <f t="shared" si="18"/>
        <v>1.4774344240129631</v>
      </c>
      <c r="AA47">
        <f t="shared" si="19"/>
        <v>-53.853114366246913</v>
      </c>
      <c r="AB47">
        <f t="shared" si="20"/>
        <v>-3.4603034986467462</v>
      </c>
      <c r="AC47">
        <f t="shared" si="21"/>
        <v>-0.28825422680655066</v>
      </c>
      <c r="AD47">
        <f t="shared" si="22"/>
        <v>136.83404927083308</v>
      </c>
      <c r="AE47">
        <f t="shared" si="23"/>
        <v>11.924314622758111</v>
      </c>
      <c r="AF47">
        <f t="shared" si="24"/>
        <v>1.2242872468601433</v>
      </c>
      <c r="AG47">
        <f t="shared" si="25"/>
        <v>2.5341310509094983</v>
      </c>
      <c r="AH47">
        <v>210.55234623780439</v>
      </c>
      <c r="AI47">
        <v>201.2303818181818</v>
      </c>
      <c r="AJ47">
        <v>1.730188085473165</v>
      </c>
      <c r="AK47">
        <v>65.456368635781445</v>
      </c>
      <c r="AL47">
        <f t="shared" si="26"/>
        <v>1.2211590559239662</v>
      </c>
      <c r="AM47">
        <v>36.291473187936397</v>
      </c>
      <c r="AN47">
        <v>37.377195804195807</v>
      </c>
      <c r="AO47">
        <v>-1.9603725431574699E-4</v>
      </c>
      <c r="AP47">
        <v>87.826040108385101</v>
      </c>
      <c r="AQ47">
        <v>82</v>
      </c>
      <c r="AR47">
        <v>13</v>
      </c>
      <c r="AS47">
        <f t="shared" si="27"/>
        <v>1</v>
      </c>
      <c r="AT47">
        <f t="shared" si="28"/>
        <v>0</v>
      </c>
      <c r="AU47">
        <f t="shared" si="29"/>
        <v>47241.709578034934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1009.5561747992399</v>
      </c>
      <c r="BI47">
        <f t="shared" si="33"/>
        <v>2.5341310509094983</v>
      </c>
      <c r="BJ47" t="e">
        <f t="shared" si="34"/>
        <v>#DIV/0!</v>
      </c>
      <c r="BK47">
        <f t="shared" si="35"/>
        <v>2.5101436791404252E-3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1200.06</v>
      </c>
      <c r="CQ47">
        <f t="shared" si="47"/>
        <v>1009.5561747992399</v>
      </c>
      <c r="CR47">
        <f t="shared" si="48"/>
        <v>0.84125474959522017</v>
      </c>
      <c r="CS47">
        <f t="shared" si="49"/>
        <v>0.16202166671877513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1657554941.6875</v>
      </c>
      <c r="CZ47">
        <v>190.69175000000001</v>
      </c>
      <c r="DA47">
        <v>201.91</v>
      </c>
      <c r="DB47">
        <v>37.379737499999997</v>
      </c>
      <c r="DC47">
        <v>36.2922875</v>
      </c>
      <c r="DD47">
        <v>191.959125</v>
      </c>
      <c r="DE47">
        <v>36.938199999999988</v>
      </c>
      <c r="DF47">
        <v>650.24987499999997</v>
      </c>
      <c r="DG47">
        <v>101.000125</v>
      </c>
      <c r="DH47">
        <v>0.10003482499999999</v>
      </c>
      <c r="DI47">
        <v>33.684587499999999</v>
      </c>
      <c r="DJ47">
        <v>999.9</v>
      </c>
      <c r="DK47">
        <v>33.707774999999998</v>
      </c>
      <c r="DL47">
        <v>0</v>
      </c>
      <c r="DM47">
        <v>0</v>
      </c>
      <c r="DN47">
        <v>9016.40625</v>
      </c>
      <c r="DO47">
        <v>0</v>
      </c>
      <c r="DP47">
        <v>744.28925000000004</v>
      </c>
      <c r="DQ47">
        <v>-11.218287500000001</v>
      </c>
      <c r="DR47">
        <v>198.09674999999999</v>
      </c>
      <c r="DS47">
        <v>209.51362499999999</v>
      </c>
      <c r="DT47">
        <v>1.0874362500000001</v>
      </c>
      <c r="DU47">
        <v>201.91</v>
      </c>
      <c r="DV47">
        <v>36.2922875</v>
      </c>
      <c r="DW47">
        <v>3.77536</v>
      </c>
      <c r="DX47">
        <v>3.66552875</v>
      </c>
      <c r="DY47">
        <v>27.911750000000001</v>
      </c>
      <c r="DZ47">
        <v>27.406612500000001</v>
      </c>
      <c r="EA47">
        <v>1200.06</v>
      </c>
      <c r="EB47">
        <v>0.95799925000000008</v>
      </c>
      <c r="EC47">
        <v>4.2001062500000012E-2</v>
      </c>
      <c r="ED47">
        <v>0</v>
      </c>
      <c r="EE47">
        <v>900.67724999999996</v>
      </c>
      <c r="EF47">
        <v>5.0001600000000002</v>
      </c>
      <c r="EG47">
        <v>11780.625</v>
      </c>
      <c r="EH47">
        <v>9515.6550000000007</v>
      </c>
      <c r="EI47">
        <v>47.625</v>
      </c>
      <c r="EJ47">
        <v>49.944875000000003</v>
      </c>
      <c r="EK47">
        <v>48.75</v>
      </c>
      <c r="EL47">
        <v>48.843249999999998</v>
      </c>
      <c r="EM47">
        <v>49.327749999999988</v>
      </c>
      <c r="EN47">
        <v>1144.8675000000001</v>
      </c>
      <c r="EO47">
        <v>50.192500000000003</v>
      </c>
      <c r="EP47">
        <v>0</v>
      </c>
      <c r="EQ47">
        <v>959532.89999985695</v>
      </c>
      <c r="ER47">
        <v>0</v>
      </c>
      <c r="ES47">
        <v>901.64020000000005</v>
      </c>
      <c r="ET47">
        <v>-12.263461559621179</v>
      </c>
      <c r="EU47">
        <v>-31.01538446382764</v>
      </c>
      <c r="EV47">
        <v>11776.868</v>
      </c>
      <c r="EW47">
        <v>15</v>
      </c>
      <c r="EX47">
        <v>1657546815.5</v>
      </c>
      <c r="EY47" t="s">
        <v>416</v>
      </c>
      <c r="EZ47">
        <v>1657546815.5</v>
      </c>
      <c r="FA47">
        <v>1657546815.5</v>
      </c>
      <c r="FB47">
        <v>5</v>
      </c>
      <c r="FC47">
        <v>-9.5000000000000001E-2</v>
      </c>
      <c r="FD47">
        <v>-6.0000000000000001E-3</v>
      </c>
      <c r="FE47">
        <v>-1.2669999999999999</v>
      </c>
      <c r="FF47">
        <v>0.442</v>
      </c>
      <c r="FG47">
        <v>415</v>
      </c>
      <c r="FH47">
        <v>32</v>
      </c>
      <c r="FI47">
        <v>0.47</v>
      </c>
      <c r="FJ47">
        <v>0.15</v>
      </c>
      <c r="FK47">
        <v>-10.815043902439021</v>
      </c>
      <c r="FL47">
        <v>-2.4434968641114989</v>
      </c>
      <c r="FM47">
        <v>0.24299639267500181</v>
      </c>
      <c r="FN47">
        <v>0</v>
      </c>
      <c r="FO47">
        <v>902.53067647058833</v>
      </c>
      <c r="FP47">
        <v>-13.34647821754012</v>
      </c>
      <c r="FQ47">
        <v>1.3256744503345821</v>
      </c>
      <c r="FR47">
        <v>0</v>
      </c>
      <c r="FS47">
        <v>1.107680731707317</v>
      </c>
      <c r="FT47">
        <v>-0.12694369337979081</v>
      </c>
      <c r="FU47">
        <v>1.254195503300704E-2</v>
      </c>
      <c r="FV47">
        <v>0</v>
      </c>
      <c r="FW47">
        <v>0</v>
      </c>
      <c r="FX47">
        <v>3</v>
      </c>
      <c r="FY47" t="s">
        <v>474</v>
      </c>
      <c r="FZ47">
        <v>3.3690600000000002</v>
      </c>
      <c r="GA47">
        <v>2.8937300000000001</v>
      </c>
      <c r="GB47">
        <v>5.1857599999999997E-2</v>
      </c>
      <c r="GC47">
        <v>5.5227199999999997E-2</v>
      </c>
      <c r="GD47">
        <v>0.14968899999999999</v>
      </c>
      <c r="GE47">
        <v>0.14946200000000001</v>
      </c>
      <c r="GF47">
        <v>32714.6</v>
      </c>
      <c r="GG47">
        <v>28368.6</v>
      </c>
      <c r="GH47">
        <v>30838.7</v>
      </c>
      <c r="GI47">
        <v>27987.1</v>
      </c>
      <c r="GJ47">
        <v>34558.6</v>
      </c>
      <c r="GK47">
        <v>33600.199999999997</v>
      </c>
      <c r="GL47">
        <v>40212.400000000001</v>
      </c>
      <c r="GM47">
        <v>39028.199999999997</v>
      </c>
      <c r="GN47">
        <v>2.1981299999999999</v>
      </c>
      <c r="GO47">
        <v>1.54982</v>
      </c>
      <c r="GP47">
        <v>0</v>
      </c>
      <c r="GQ47">
        <v>6.22049E-2</v>
      </c>
      <c r="GR47">
        <v>999.9</v>
      </c>
      <c r="GS47">
        <v>32.690399999999997</v>
      </c>
      <c r="GT47">
        <v>46.3</v>
      </c>
      <c r="GU47">
        <v>42.4</v>
      </c>
      <c r="GV47">
        <v>38.593000000000004</v>
      </c>
      <c r="GW47">
        <v>49.489199999999997</v>
      </c>
      <c r="GX47">
        <v>41.714700000000001</v>
      </c>
      <c r="GY47">
        <v>1</v>
      </c>
      <c r="GZ47">
        <v>0.60155499999999995</v>
      </c>
      <c r="HA47">
        <v>1.72851</v>
      </c>
      <c r="HB47">
        <v>20.1996</v>
      </c>
      <c r="HC47">
        <v>5.2111499999999999</v>
      </c>
      <c r="HD47">
        <v>11.974</v>
      </c>
      <c r="HE47">
        <v>4.9900500000000001</v>
      </c>
      <c r="HF47">
        <v>3.2924799999999999</v>
      </c>
      <c r="HG47">
        <v>7421.8</v>
      </c>
      <c r="HH47">
        <v>9999</v>
      </c>
      <c r="HI47">
        <v>9999</v>
      </c>
      <c r="HJ47">
        <v>756.3</v>
      </c>
      <c r="HK47">
        <v>4.9713500000000002</v>
      </c>
      <c r="HL47">
        <v>1.8745400000000001</v>
      </c>
      <c r="HM47">
        <v>1.87087</v>
      </c>
      <c r="HN47">
        <v>1.8705700000000001</v>
      </c>
      <c r="HO47">
        <v>1.8750100000000001</v>
      </c>
      <c r="HP47">
        <v>1.8717999999999999</v>
      </c>
      <c r="HQ47">
        <v>1.8672500000000001</v>
      </c>
      <c r="HR47">
        <v>1.8782000000000001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-1.2669999999999999</v>
      </c>
      <c r="IG47">
        <v>0.4415</v>
      </c>
      <c r="IH47">
        <v>-1.2673999999998951</v>
      </c>
      <c r="II47">
        <v>0</v>
      </c>
      <c r="IJ47">
        <v>0</v>
      </c>
      <c r="IK47">
        <v>0</v>
      </c>
      <c r="IL47">
        <v>0.44153999999999982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135.5</v>
      </c>
      <c r="IU47">
        <v>135.5</v>
      </c>
      <c r="IV47">
        <v>0.62744100000000003</v>
      </c>
      <c r="IW47">
        <v>2.63184</v>
      </c>
      <c r="IX47">
        <v>1.49902</v>
      </c>
      <c r="IY47">
        <v>2.2851599999999999</v>
      </c>
      <c r="IZ47">
        <v>1.69678</v>
      </c>
      <c r="JA47">
        <v>2.3132299999999999</v>
      </c>
      <c r="JB47">
        <v>46.767400000000002</v>
      </c>
      <c r="JC47">
        <v>13.1952</v>
      </c>
      <c r="JD47">
        <v>18</v>
      </c>
      <c r="JE47">
        <v>610.41700000000003</v>
      </c>
      <c r="JF47">
        <v>277.61500000000001</v>
      </c>
      <c r="JG47">
        <v>29.996500000000001</v>
      </c>
      <c r="JH47">
        <v>35.896099999999997</v>
      </c>
      <c r="JI47">
        <v>30.0002</v>
      </c>
      <c r="JJ47">
        <v>35.646999999999998</v>
      </c>
      <c r="JK47">
        <v>35.6327</v>
      </c>
      <c r="JL47">
        <v>12.5861</v>
      </c>
      <c r="JM47">
        <v>0</v>
      </c>
      <c r="JN47">
        <v>0</v>
      </c>
      <c r="JO47">
        <v>30</v>
      </c>
      <c r="JP47">
        <v>217.601</v>
      </c>
      <c r="JQ47">
        <v>32.076799999999999</v>
      </c>
      <c r="JR47">
        <v>98.295400000000001</v>
      </c>
      <c r="JS47">
        <v>98.271799999999999</v>
      </c>
    </row>
    <row r="48" spans="1:279" x14ac:dyDescent="0.2">
      <c r="A48">
        <v>33</v>
      </c>
      <c r="B48">
        <v>1657554948</v>
      </c>
      <c r="C48">
        <v>127.5</v>
      </c>
      <c r="D48" t="s">
        <v>485</v>
      </c>
      <c r="E48" t="s">
        <v>486</v>
      </c>
      <c r="F48">
        <v>4</v>
      </c>
      <c r="G48">
        <v>1657554946</v>
      </c>
      <c r="H48">
        <f t="shared" si="0"/>
        <v>1.2143777322918819E-3</v>
      </c>
      <c r="I48">
        <f t="shared" si="1"/>
        <v>1.2143777322918818</v>
      </c>
      <c r="J48">
        <f t="shared" si="2"/>
        <v>2.7286190209270047</v>
      </c>
      <c r="K48">
        <f t="shared" si="3"/>
        <v>197.83957142857139</v>
      </c>
      <c r="L48">
        <f t="shared" si="4"/>
        <v>139.01562761844136</v>
      </c>
      <c r="M48">
        <f t="shared" si="5"/>
        <v>14.054509713484348</v>
      </c>
      <c r="N48">
        <f t="shared" si="6"/>
        <v>20.001623026054521</v>
      </c>
      <c r="O48">
        <f t="shared" si="7"/>
        <v>8.0890904156493387E-2</v>
      </c>
      <c r="P48">
        <f t="shared" si="8"/>
        <v>2.7634416143685612</v>
      </c>
      <c r="Q48">
        <f t="shared" si="9"/>
        <v>7.959813296201157E-2</v>
      </c>
      <c r="R48">
        <f t="shared" si="10"/>
        <v>4.9863262428633856E-2</v>
      </c>
      <c r="S48">
        <f t="shared" si="11"/>
        <v>194.42030061252177</v>
      </c>
      <c r="T48">
        <f t="shared" si="12"/>
        <v>34.550455882224917</v>
      </c>
      <c r="U48">
        <f t="shared" si="13"/>
        <v>33.692771428571433</v>
      </c>
      <c r="V48">
        <f t="shared" si="14"/>
        <v>5.2521248988104352</v>
      </c>
      <c r="W48">
        <f t="shared" si="15"/>
        <v>72.004528973697617</v>
      </c>
      <c r="X48">
        <f t="shared" si="16"/>
        <v>3.7785916156781161</v>
      </c>
      <c r="Y48">
        <f t="shared" si="17"/>
        <v>5.2477138168050379</v>
      </c>
      <c r="Z48">
        <f t="shared" si="18"/>
        <v>1.4735332831323191</v>
      </c>
      <c r="AA48">
        <f t="shared" si="19"/>
        <v>-53.554057994071989</v>
      </c>
      <c r="AB48">
        <f t="shared" si="20"/>
        <v>-2.2389966122606766</v>
      </c>
      <c r="AC48">
        <f t="shared" si="21"/>
        <v>-0.18680695826131608</v>
      </c>
      <c r="AD48">
        <f t="shared" si="22"/>
        <v>138.44043904792778</v>
      </c>
      <c r="AE48">
        <f t="shared" si="23"/>
        <v>12.020334231211597</v>
      </c>
      <c r="AF48">
        <f t="shared" si="24"/>
        <v>1.2138583413441273</v>
      </c>
      <c r="AG48">
        <f t="shared" si="25"/>
        <v>2.7286190209270047</v>
      </c>
      <c r="AH48">
        <v>217.51590400426781</v>
      </c>
      <c r="AI48">
        <v>208.08619999999979</v>
      </c>
      <c r="AJ48">
        <v>1.7102511515685921</v>
      </c>
      <c r="AK48">
        <v>65.456368635781445</v>
      </c>
      <c r="AL48">
        <f t="shared" si="26"/>
        <v>1.2143777322918818</v>
      </c>
      <c r="AM48">
        <v>36.293901643255602</v>
      </c>
      <c r="AN48">
        <v>37.372976923076934</v>
      </c>
      <c r="AO48">
        <v>-6.1000768297650928E-5</v>
      </c>
      <c r="AP48">
        <v>87.826040108385101</v>
      </c>
      <c r="AQ48">
        <v>82</v>
      </c>
      <c r="AR48">
        <v>13</v>
      </c>
      <c r="AS48">
        <f t="shared" si="27"/>
        <v>1</v>
      </c>
      <c r="AT48">
        <f t="shared" si="28"/>
        <v>0</v>
      </c>
      <c r="AU48">
        <f t="shared" si="29"/>
        <v>47116.202463085603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1009.4756997992343</v>
      </c>
      <c r="BI48">
        <f t="shared" si="33"/>
        <v>2.7286190209270047</v>
      </c>
      <c r="BJ48" t="e">
        <f t="shared" si="34"/>
        <v>#DIV/0!</v>
      </c>
      <c r="BK48">
        <f t="shared" si="35"/>
        <v>2.7030061461307841E-3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1199.964285714286</v>
      </c>
      <c r="CQ48">
        <f t="shared" si="47"/>
        <v>1009.4756997992343</v>
      </c>
      <c r="CR48">
        <f t="shared" si="48"/>
        <v>0.84125478717755153</v>
      </c>
      <c r="CS48">
        <f t="shared" si="49"/>
        <v>0.16202173925267443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1657554946</v>
      </c>
      <c r="CZ48">
        <v>197.83957142857139</v>
      </c>
      <c r="DA48">
        <v>209.15357142857141</v>
      </c>
      <c r="DB48">
        <v>37.374714285714283</v>
      </c>
      <c r="DC48">
        <v>36.296428571428571</v>
      </c>
      <c r="DD48">
        <v>199.10714285714289</v>
      </c>
      <c r="DE48">
        <v>36.933171428571427</v>
      </c>
      <c r="DF48">
        <v>650.19357142857154</v>
      </c>
      <c r="DG48">
        <v>101.00014285714281</v>
      </c>
      <c r="DH48">
        <v>0.1000712285714286</v>
      </c>
      <c r="DI48">
        <v>33.677742857142853</v>
      </c>
      <c r="DJ48">
        <v>999.89999999999986</v>
      </c>
      <c r="DK48">
        <v>33.692771428571433</v>
      </c>
      <c r="DL48">
        <v>0</v>
      </c>
      <c r="DM48">
        <v>0</v>
      </c>
      <c r="DN48">
        <v>8991.8757142857139</v>
      </c>
      <c r="DO48">
        <v>0</v>
      </c>
      <c r="DP48">
        <v>738.01571428571424</v>
      </c>
      <c r="DQ48">
        <v>-11.314071428571429</v>
      </c>
      <c r="DR48">
        <v>205.52099999999999</v>
      </c>
      <c r="DS48">
        <v>217.03114285714281</v>
      </c>
      <c r="DT48">
        <v>1.07829</v>
      </c>
      <c r="DU48">
        <v>209.15357142857141</v>
      </c>
      <c r="DV48">
        <v>36.296428571428571</v>
      </c>
      <c r="DW48">
        <v>3.7748542857142851</v>
      </c>
      <c r="DX48">
        <v>3.6659457142857139</v>
      </c>
      <c r="DY48">
        <v>27.90944285714286</v>
      </c>
      <c r="DZ48">
        <v>27.408528571428569</v>
      </c>
      <c r="EA48">
        <v>1199.964285714286</v>
      </c>
      <c r="EB48">
        <v>0.95799800000000002</v>
      </c>
      <c r="EC48">
        <v>4.2002400000000002E-2</v>
      </c>
      <c r="ED48">
        <v>0</v>
      </c>
      <c r="EE48">
        <v>899.58785714285716</v>
      </c>
      <c r="EF48">
        <v>5.0001600000000002</v>
      </c>
      <c r="EG48">
        <v>11847.357142857139</v>
      </c>
      <c r="EH48">
        <v>9514.8957142857143</v>
      </c>
      <c r="EI48">
        <v>47.598000000000013</v>
      </c>
      <c r="EJ48">
        <v>49.946000000000012</v>
      </c>
      <c r="EK48">
        <v>48.732000000000014</v>
      </c>
      <c r="EL48">
        <v>48.866</v>
      </c>
      <c r="EM48">
        <v>49.321000000000012</v>
      </c>
      <c r="EN48">
        <v>1144.774285714286</v>
      </c>
      <c r="EO48">
        <v>50.19</v>
      </c>
      <c r="EP48">
        <v>0</v>
      </c>
      <c r="EQ48">
        <v>959537.09999990463</v>
      </c>
      <c r="ER48">
        <v>0</v>
      </c>
      <c r="ES48">
        <v>900.80319230769237</v>
      </c>
      <c r="ET48">
        <v>-13.08960684296909</v>
      </c>
      <c r="EU48">
        <v>519.71965780470873</v>
      </c>
      <c r="EV48">
        <v>11799.02307692308</v>
      </c>
      <c r="EW48">
        <v>15</v>
      </c>
      <c r="EX48">
        <v>1657546815.5</v>
      </c>
      <c r="EY48" t="s">
        <v>416</v>
      </c>
      <c r="EZ48">
        <v>1657546815.5</v>
      </c>
      <c r="FA48">
        <v>1657546815.5</v>
      </c>
      <c r="FB48">
        <v>5</v>
      </c>
      <c r="FC48">
        <v>-9.5000000000000001E-2</v>
      </c>
      <c r="FD48">
        <v>-6.0000000000000001E-3</v>
      </c>
      <c r="FE48">
        <v>-1.2669999999999999</v>
      </c>
      <c r="FF48">
        <v>0.442</v>
      </c>
      <c r="FG48">
        <v>415</v>
      </c>
      <c r="FH48">
        <v>32</v>
      </c>
      <c r="FI48">
        <v>0.47</v>
      </c>
      <c r="FJ48">
        <v>0.15</v>
      </c>
      <c r="FK48">
        <v>-10.9981375</v>
      </c>
      <c r="FL48">
        <v>-2.4229362101313181</v>
      </c>
      <c r="FM48">
        <v>0.2356122489255387</v>
      </c>
      <c r="FN48">
        <v>0</v>
      </c>
      <c r="FO48">
        <v>901.56638235294122</v>
      </c>
      <c r="FP48">
        <v>-12.94730329047969</v>
      </c>
      <c r="FQ48">
        <v>1.283810482044067</v>
      </c>
      <c r="FR48">
        <v>0</v>
      </c>
      <c r="FS48">
        <v>1.0974470000000001</v>
      </c>
      <c r="FT48">
        <v>-0.13123857410882159</v>
      </c>
      <c r="FU48">
        <v>1.2646229517132779E-2</v>
      </c>
      <c r="FV48">
        <v>0</v>
      </c>
      <c r="FW48">
        <v>0</v>
      </c>
      <c r="FX48">
        <v>3</v>
      </c>
      <c r="FY48" t="s">
        <v>474</v>
      </c>
      <c r="FZ48">
        <v>3.3693</v>
      </c>
      <c r="GA48">
        <v>2.8937599999999999</v>
      </c>
      <c r="GB48">
        <v>5.3425899999999998E-2</v>
      </c>
      <c r="GC48">
        <v>5.6811100000000003E-2</v>
      </c>
      <c r="GD48">
        <v>0.149677</v>
      </c>
      <c r="GE48">
        <v>0.14947199999999999</v>
      </c>
      <c r="GF48">
        <v>32660.1</v>
      </c>
      <c r="GG48">
        <v>28321.4</v>
      </c>
      <c r="GH48">
        <v>30838.400000000001</v>
      </c>
      <c r="GI48">
        <v>27987.4</v>
      </c>
      <c r="GJ48">
        <v>34559</v>
      </c>
      <c r="GK48">
        <v>33600.199999999997</v>
      </c>
      <c r="GL48">
        <v>40212.300000000003</v>
      </c>
      <c r="GM48">
        <v>39028.5</v>
      </c>
      <c r="GN48">
        <v>2.1989299999999998</v>
      </c>
      <c r="GO48">
        <v>1.5497799999999999</v>
      </c>
      <c r="GP48">
        <v>0</v>
      </c>
      <c r="GQ48">
        <v>6.2853099999999995E-2</v>
      </c>
      <c r="GR48">
        <v>999.9</v>
      </c>
      <c r="GS48">
        <v>32.670099999999998</v>
      </c>
      <c r="GT48">
        <v>46.3</v>
      </c>
      <c r="GU48">
        <v>42.4</v>
      </c>
      <c r="GV48">
        <v>38.591000000000001</v>
      </c>
      <c r="GW48">
        <v>50.029200000000003</v>
      </c>
      <c r="GX48">
        <v>41.3902</v>
      </c>
      <c r="GY48">
        <v>1</v>
      </c>
      <c r="GZ48">
        <v>0.66938799999999998</v>
      </c>
      <c r="HA48">
        <v>1.6522300000000001</v>
      </c>
      <c r="HB48">
        <v>20.200099999999999</v>
      </c>
      <c r="HC48">
        <v>5.2115999999999998</v>
      </c>
      <c r="HD48">
        <v>11.974</v>
      </c>
      <c r="HE48">
        <v>4.9901999999999997</v>
      </c>
      <c r="HF48">
        <v>3.2925499999999999</v>
      </c>
      <c r="HG48">
        <v>7421.8</v>
      </c>
      <c r="HH48">
        <v>9999</v>
      </c>
      <c r="HI48">
        <v>9999</v>
      </c>
      <c r="HJ48">
        <v>756.3</v>
      </c>
      <c r="HK48">
        <v>4.9713399999999996</v>
      </c>
      <c r="HL48">
        <v>1.8745400000000001</v>
      </c>
      <c r="HM48">
        <v>1.87087</v>
      </c>
      <c r="HN48">
        <v>1.8705700000000001</v>
      </c>
      <c r="HO48">
        <v>1.8750100000000001</v>
      </c>
      <c r="HP48">
        <v>1.8717999999999999</v>
      </c>
      <c r="HQ48">
        <v>1.8672299999999999</v>
      </c>
      <c r="HR48">
        <v>1.8782000000000001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-1.2669999999999999</v>
      </c>
      <c r="IG48">
        <v>0.44159999999999999</v>
      </c>
      <c r="IH48">
        <v>-1.2673999999998951</v>
      </c>
      <c r="II48">
        <v>0</v>
      </c>
      <c r="IJ48">
        <v>0</v>
      </c>
      <c r="IK48">
        <v>0</v>
      </c>
      <c r="IL48">
        <v>0.44153999999999982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135.5</v>
      </c>
      <c r="IU48">
        <v>135.5</v>
      </c>
      <c r="IV48">
        <v>0.64209000000000005</v>
      </c>
      <c r="IW48">
        <v>2.6269499999999999</v>
      </c>
      <c r="IX48">
        <v>1.49902</v>
      </c>
      <c r="IY48">
        <v>2.2851599999999999</v>
      </c>
      <c r="IZ48">
        <v>1.69678</v>
      </c>
      <c r="JA48">
        <v>2.3059099999999999</v>
      </c>
      <c r="JB48">
        <v>46.767400000000002</v>
      </c>
      <c r="JC48">
        <v>13.186400000000001</v>
      </c>
      <c r="JD48">
        <v>18</v>
      </c>
      <c r="JE48">
        <v>611.00900000000001</v>
      </c>
      <c r="JF48">
        <v>277.59899999999999</v>
      </c>
      <c r="JG48">
        <v>29.996400000000001</v>
      </c>
      <c r="JH48">
        <v>35.8964</v>
      </c>
      <c r="JI48">
        <v>30</v>
      </c>
      <c r="JJ48">
        <v>35.646999999999998</v>
      </c>
      <c r="JK48">
        <v>35.634399999999999</v>
      </c>
      <c r="JL48">
        <v>12.888999999999999</v>
      </c>
      <c r="JM48">
        <v>0</v>
      </c>
      <c r="JN48">
        <v>0</v>
      </c>
      <c r="JO48">
        <v>30</v>
      </c>
      <c r="JP48">
        <v>224.309</v>
      </c>
      <c r="JQ48">
        <v>32.076799999999999</v>
      </c>
      <c r="JR48">
        <v>98.294799999999995</v>
      </c>
      <c r="JS48">
        <v>98.2727</v>
      </c>
    </row>
    <row r="49" spans="1:279" x14ac:dyDescent="0.2">
      <c r="A49">
        <v>34</v>
      </c>
      <c r="B49">
        <v>1657554952</v>
      </c>
      <c r="C49">
        <v>131.5</v>
      </c>
      <c r="D49" t="s">
        <v>487</v>
      </c>
      <c r="E49" t="s">
        <v>488</v>
      </c>
      <c r="F49">
        <v>4</v>
      </c>
      <c r="G49">
        <v>1657554949.6875</v>
      </c>
      <c r="H49">
        <f t="shared" si="0"/>
        <v>1.2081573598926546E-3</v>
      </c>
      <c r="I49">
        <f t="shared" si="1"/>
        <v>1.2081573598926545</v>
      </c>
      <c r="J49">
        <f t="shared" si="2"/>
        <v>2.8148278817704382</v>
      </c>
      <c r="K49">
        <f t="shared" si="3"/>
        <v>203.92037500000001</v>
      </c>
      <c r="L49">
        <f t="shared" si="4"/>
        <v>143.00003319031387</v>
      </c>
      <c r="M49">
        <f t="shared" si="5"/>
        <v>14.457535855719696</v>
      </c>
      <c r="N49">
        <f t="shared" si="6"/>
        <v>20.616681461539702</v>
      </c>
      <c r="O49">
        <f t="shared" si="7"/>
        <v>8.0535108554320847E-2</v>
      </c>
      <c r="P49">
        <f t="shared" si="8"/>
        <v>2.755892595213759</v>
      </c>
      <c r="Q49">
        <f t="shared" si="9"/>
        <v>7.925013764392716E-2</v>
      </c>
      <c r="R49">
        <f t="shared" si="10"/>
        <v>4.9645077722062544E-2</v>
      </c>
      <c r="S49">
        <f t="shared" si="11"/>
        <v>194.4256016125324</v>
      </c>
      <c r="T49">
        <f t="shared" si="12"/>
        <v>34.547035631055905</v>
      </c>
      <c r="U49">
        <f t="shared" si="13"/>
        <v>33.688062500000001</v>
      </c>
      <c r="V49">
        <f t="shared" si="14"/>
        <v>5.2507424199764623</v>
      </c>
      <c r="W49">
        <f t="shared" si="15"/>
        <v>72.028358093565856</v>
      </c>
      <c r="X49">
        <f t="shared" si="16"/>
        <v>3.7782852895888293</v>
      </c>
      <c r="Y49">
        <f t="shared" si="17"/>
        <v>5.2455524318363373</v>
      </c>
      <c r="Z49">
        <f t="shared" si="18"/>
        <v>1.472457130387633</v>
      </c>
      <c r="AA49">
        <f t="shared" si="19"/>
        <v>-53.27973957126607</v>
      </c>
      <c r="AB49">
        <f t="shared" si="20"/>
        <v>-2.627932368179235</v>
      </c>
      <c r="AC49">
        <f t="shared" si="21"/>
        <v>-0.21984477541930428</v>
      </c>
      <c r="AD49">
        <f t="shared" si="22"/>
        <v>138.29808489766776</v>
      </c>
      <c r="AE49">
        <f t="shared" si="23"/>
        <v>12.163380691192419</v>
      </c>
      <c r="AF49">
        <f t="shared" si="24"/>
        <v>1.2063745653444367</v>
      </c>
      <c r="AG49">
        <f t="shared" si="25"/>
        <v>2.8148278817704382</v>
      </c>
      <c r="AH49">
        <v>224.5229534504021</v>
      </c>
      <c r="AI49">
        <v>214.95849696969691</v>
      </c>
      <c r="AJ49">
        <v>1.723656632757723</v>
      </c>
      <c r="AK49">
        <v>65.456368635781445</v>
      </c>
      <c r="AL49">
        <f t="shared" si="26"/>
        <v>1.2081573598926545</v>
      </c>
      <c r="AM49">
        <v>36.297675449805098</v>
      </c>
      <c r="AN49">
        <v>37.371269230769258</v>
      </c>
      <c r="AO49">
        <v>-1.001341403170363E-4</v>
      </c>
      <c r="AP49">
        <v>87.826040108385101</v>
      </c>
      <c r="AQ49">
        <v>81</v>
      </c>
      <c r="AR49">
        <v>12</v>
      </c>
      <c r="AS49">
        <f t="shared" si="27"/>
        <v>1</v>
      </c>
      <c r="AT49">
        <f t="shared" si="28"/>
        <v>0</v>
      </c>
      <c r="AU49">
        <f t="shared" si="29"/>
        <v>46910.50577942768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1009.5035997992394</v>
      </c>
      <c r="BI49">
        <f t="shared" si="33"/>
        <v>2.8148278817704382</v>
      </c>
      <c r="BJ49" t="e">
        <f t="shared" si="34"/>
        <v>#DIV/0!</v>
      </c>
      <c r="BK49">
        <f t="shared" si="35"/>
        <v>2.7883287214926474E-3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1199.9974999999999</v>
      </c>
      <c r="CQ49">
        <f t="shared" si="47"/>
        <v>1009.5035997992394</v>
      </c>
      <c r="CR49">
        <f t="shared" si="48"/>
        <v>0.84125475244676717</v>
      </c>
      <c r="CS49">
        <f t="shared" si="49"/>
        <v>0.1620216722222608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1657554949.6875</v>
      </c>
      <c r="CZ49">
        <v>203.92037500000001</v>
      </c>
      <c r="DA49">
        <v>215.37</v>
      </c>
      <c r="DB49">
        <v>37.371162499999997</v>
      </c>
      <c r="DC49">
        <v>36.299687499999997</v>
      </c>
      <c r="DD49">
        <v>205.18799999999999</v>
      </c>
      <c r="DE49">
        <v>36.929662499999999</v>
      </c>
      <c r="DF49">
        <v>650.29475000000002</v>
      </c>
      <c r="DG49">
        <v>101.001375</v>
      </c>
      <c r="DH49">
        <v>0.100250875</v>
      </c>
      <c r="DI49">
        <v>33.670375</v>
      </c>
      <c r="DJ49">
        <v>999.9</v>
      </c>
      <c r="DK49">
        <v>33.688062500000001</v>
      </c>
      <c r="DL49">
        <v>0</v>
      </c>
      <c r="DM49">
        <v>0</v>
      </c>
      <c r="DN49">
        <v>8951.71875</v>
      </c>
      <c r="DO49">
        <v>0</v>
      </c>
      <c r="DP49">
        <v>967.195875</v>
      </c>
      <c r="DQ49">
        <v>-11.44955</v>
      </c>
      <c r="DR49">
        <v>211.83712499999999</v>
      </c>
      <c r="DS49">
        <v>223.48249999999999</v>
      </c>
      <c r="DT49">
        <v>1.0714762499999999</v>
      </c>
      <c r="DU49">
        <v>215.37</v>
      </c>
      <c r="DV49">
        <v>36.299687499999997</v>
      </c>
      <c r="DW49">
        <v>3.7745324999999998</v>
      </c>
      <c r="DX49">
        <v>3.6663112500000001</v>
      </c>
      <c r="DY49">
        <v>27.908000000000001</v>
      </c>
      <c r="DZ49">
        <v>27.410237500000001</v>
      </c>
      <c r="EA49">
        <v>1199.9974999999999</v>
      </c>
      <c r="EB49">
        <v>0.95799800000000002</v>
      </c>
      <c r="EC49">
        <v>4.2002400000000002E-2</v>
      </c>
      <c r="ED49">
        <v>0</v>
      </c>
      <c r="EE49">
        <v>898.88687500000003</v>
      </c>
      <c r="EF49">
        <v>5.0001600000000002</v>
      </c>
      <c r="EG49">
        <v>12065.762500000001</v>
      </c>
      <c r="EH49">
        <v>9515.14</v>
      </c>
      <c r="EI49">
        <v>47.585624999999993</v>
      </c>
      <c r="EJ49">
        <v>49.952749999999988</v>
      </c>
      <c r="EK49">
        <v>48.742125000000001</v>
      </c>
      <c r="EL49">
        <v>48.859250000000003</v>
      </c>
      <c r="EM49">
        <v>49.335625</v>
      </c>
      <c r="EN49">
        <v>1144.8074999999999</v>
      </c>
      <c r="EO49">
        <v>50.19</v>
      </c>
      <c r="EP49">
        <v>0</v>
      </c>
      <c r="EQ49">
        <v>959540.70000004768</v>
      </c>
      <c r="ER49">
        <v>0</v>
      </c>
      <c r="ES49">
        <v>900.04446153846163</v>
      </c>
      <c r="ET49">
        <v>-13.08594872035474</v>
      </c>
      <c r="EU49">
        <v>1658.704275381388</v>
      </c>
      <c r="EV49">
        <v>11880.18076923077</v>
      </c>
      <c r="EW49">
        <v>15</v>
      </c>
      <c r="EX49">
        <v>1657546815.5</v>
      </c>
      <c r="EY49" t="s">
        <v>416</v>
      </c>
      <c r="EZ49">
        <v>1657546815.5</v>
      </c>
      <c r="FA49">
        <v>1657546815.5</v>
      </c>
      <c r="FB49">
        <v>5</v>
      </c>
      <c r="FC49">
        <v>-9.5000000000000001E-2</v>
      </c>
      <c r="FD49">
        <v>-6.0000000000000001E-3</v>
      </c>
      <c r="FE49">
        <v>-1.2669999999999999</v>
      </c>
      <c r="FF49">
        <v>0.442</v>
      </c>
      <c r="FG49">
        <v>415</v>
      </c>
      <c r="FH49">
        <v>32</v>
      </c>
      <c r="FI49">
        <v>0.47</v>
      </c>
      <c r="FJ49">
        <v>0.15</v>
      </c>
      <c r="FK49">
        <v>-11.1452425</v>
      </c>
      <c r="FL49">
        <v>-2.3157129455909859</v>
      </c>
      <c r="FM49">
        <v>0.22619393547075931</v>
      </c>
      <c r="FN49">
        <v>0</v>
      </c>
      <c r="FO49">
        <v>900.66188235294123</v>
      </c>
      <c r="FP49">
        <v>-12.81613445518426</v>
      </c>
      <c r="FQ49">
        <v>1.2761008342213169</v>
      </c>
      <c r="FR49">
        <v>0</v>
      </c>
      <c r="FS49">
        <v>1.08900975</v>
      </c>
      <c r="FT49">
        <v>-0.13088634146341771</v>
      </c>
      <c r="FU49">
        <v>1.2614850868619101E-2</v>
      </c>
      <c r="FV49">
        <v>0</v>
      </c>
      <c r="FW49">
        <v>0</v>
      </c>
      <c r="FX49">
        <v>3</v>
      </c>
      <c r="FY49" t="s">
        <v>474</v>
      </c>
      <c r="FZ49">
        <v>3.36917</v>
      </c>
      <c r="GA49">
        <v>2.8933800000000001</v>
      </c>
      <c r="GB49">
        <v>5.4984499999999999E-2</v>
      </c>
      <c r="GC49">
        <v>5.8416200000000001E-2</v>
      </c>
      <c r="GD49">
        <v>0.149674</v>
      </c>
      <c r="GE49">
        <v>0.14948500000000001</v>
      </c>
      <c r="GF49">
        <v>32606.7</v>
      </c>
      <c r="GG49">
        <v>28272.799999999999</v>
      </c>
      <c r="GH49">
        <v>30838.799999999999</v>
      </c>
      <c r="GI49">
        <v>27987.1</v>
      </c>
      <c r="GJ49">
        <v>34559.1</v>
      </c>
      <c r="GK49">
        <v>33599</v>
      </c>
      <c r="GL49">
        <v>40212.1</v>
      </c>
      <c r="GM49">
        <v>39027.699999999997</v>
      </c>
      <c r="GN49">
        <v>2.1992500000000001</v>
      </c>
      <c r="GO49">
        <v>1.54975</v>
      </c>
      <c r="GP49">
        <v>0</v>
      </c>
      <c r="GQ49">
        <v>6.3881300000000002E-2</v>
      </c>
      <c r="GR49">
        <v>999.9</v>
      </c>
      <c r="GS49">
        <v>32.651200000000003</v>
      </c>
      <c r="GT49">
        <v>46.3</v>
      </c>
      <c r="GU49">
        <v>42.4</v>
      </c>
      <c r="GV49">
        <v>38.596299999999999</v>
      </c>
      <c r="GW49">
        <v>50.419199999999996</v>
      </c>
      <c r="GX49">
        <v>41.566499999999998</v>
      </c>
      <c r="GY49">
        <v>1</v>
      </c>
      <c r="GZ49">
        <v>0.66960399999999998</v>
      </c>
      <c r="HA49">
        <v>1.6392100000000001</v>
      </c>
      <c r="HB49">
        <v>20.200299999999999</v>
      </c>
      <c r="HC49">
        <v>5.2120499999999996</v>
      </c>
      <c r="HD49">
        <v>11.974</v>
      </c>
      <c r="HE49">
        <v>4.9903500000000003</v>
      </c>
      <c r="HF49">
        <v>3.2926500000000001</v>
      </c>
      <c r="HG49">
        <v>7422.1</v>
      </c>
      <c r="HH49">
        <v>9999</v>
      </c>
      <c r="HI49">
        <v>9999</v>
      </c>
      <c r="HJ49">
        <v>756.3</v>
      </c>
      <c r="HK49">
        <v>4.9713500000000002</v>
      </c>
      <c r="HL49">
        <v>1.8745400000000001</v>
      </c>
      <c r="HM49">
        <v>1.87086</v>
      </c>
      <c r="HN49">
        <v>1.8705700000000001</v>
      </c>
      <c r="HO49">
        <v>1.875</v>
      </c>
      <c r="HP49">
        <v>1.8717999999999999</v>
      </c>
      <c r="HQ49">
        <v>1.8672500000000001</v>
      </c>
      <c r="HR49">
        <v>1.8782000000000001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-1.2669999999999999</v>
      </c>
      <c r="IG49">
        <v>0.44159999999999999</v>
      </c>
      <c r="IH49">
        <v>-1.2673999999998951</v>
      </c>
      <c r="II49">
        <v>0</v>
      </c>
      <c r="IJ49">
        <v>0</v>
      </c>
      <c r="IK49">
        <v>0</v>
      </c>
      <c r="IL49">
        <v>0.44153999999999982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135.6</v>
      </c>
      <c r="IU49">
        <v>135.6</v>
      </c>
      <c r="IV49">
        <v>0.65673800000000004</v>
      </c>
      <c r="IW49">
        <v>2.6269499999999999</v>
      </c>
      <c r="IX49">
        <v>1.49902</v>
      </c>
      <c r="IY49">
        <v>2.2839399999999999</v>
      </c>
      <c r="IZ49">
        <v>1.69678</v>
      </c>
      <c r="JA49">
        <v>2.3095699999999999</v>
      </c>
      <c r="JB49">
        <v>46.767400000000002</v>
      </c>
      <c r="JC49">
        <v>13.203900000000001</v>
      </c>
      <c r="JD49">
        <v>18</v>
      </c>
      <c r="JE49">
        <v>611.25</v>
      </c>
      <c r="JF49">
        <v>277.58699999999999</v>
      </c>
      <c r="JG49">
        <v>29.996400000000001</v>
      </c>
      <c r="JH49">
        <v>35.8994</v>
      </c>
      <c r="JI49">
        <v>30.0001</v>
      </c>
      <c r="JJ49">
        <v>35.646999999999998</v>
      </c>
      <c r="JK49">
        <v>35.634399999999999</v>
      </c>
      <c r="JL49">
        <v>13.1882</v>
      </c>
      <c r="JM49">
        <v>0</v>
      </c>
      <c r="JN49">
        <v>0</v>
      </c>
      <c r="JO49">
        <v>30</v>
      </c>
      <c r="JP49">
        <v>230.99700000000001</v>
      </c>
      <c r="JQ49">
        <v>32.076799999999999</v>
      </c>
      <c r="JR49">
        <v>98.295199999999994</v>
      </c>
      <c r="JS49">
        <v>98.271100000000004</v>
      </c>
    </row>
    <row r="50" spans="1:279" x14ac:dyDescent="0.2">
      <c r="A50">
        <v>35</v>
      </c>
      <c r="B50">
        <v>1657554956</v>
      </c>
      <c r="C50">
        <v>135.5</v>
      </c>
      <c r="D50" t="s">
        <v>489</v>
      </c>
      <c r="E50" t="s">
        <v>490</v>
      </c>
      <c r="F50">
        <v>4</v>
      </c>
      <c r="G50">
        <v>1657554954</v>
      </c>
      <c r="H50">
        <f t="shared" si="0"/>
        <v>1.2091651931929641E-3</v>
      </c>
      <c r="I50">
        <f t="shared" si="1"/>
        <v>1.2091651931929641</v>
      </c>
      <c r="J50">
        <f t="shared" si="2"/>
        <v>3.1118418298154125</v>
      </c>
      <c r="K50">
        <f t="shared" si="3"/>
        <v>211.0647142857143</v>
      </c>
      <c r="L50">
        <f t="shared" si="4"/>
        <v>144.24054012279566</v>
      </c>
      <c r="M50">
        <f t="shared" si="5"/>
        <v>14.582739954014572</v>
      </c>
      <c r="N50">
        <f t="shared" si="6"/>
        <v>21.338673851863419</v>
      </c>
      <c r="O50">
        <f t="shared" si="7"/>
        <v>8.075958267159862E-2</v>
      </c>
      <c r="P50">
        <f t="shared" si="8"/>
        <v>2.7584280665133232</v>
      </c>
      <c r="Q50">
        <f t="shared" si="9"/>
        <v>7.946866775533773E-2</v>
      </c>
      <c r="R50">
        <f t="shared" si="10"/>
        <v>4.9782182043875862E-2</v>
      </c>
      <c r="S50">
        <f t="shared" si="11"/>
        <v>194.42987661254108</v>
      </c>
      <c r="T50">
        <f t="shared" si="12"/>
        <v>34.545982015644277</v>
      </c>
      <c r="U50">
        <f t="shared" si="13"/>
        <v>33.67924285714286</v>
      </c>
      <c r="V50">
        <f t="shared" si="14"/>
        <v>5.2481539415943743</v>
      </c>
      <c r="W50">
        <f t="shared" si="15"/>
        <v>72.033183797149988</v>
      </c>
      <c r="X50">
        <f t="shared" si="16"/>
        <v>3.7785255970789695</v>
      </c>
      <c r="Y50">
        <f t="shared" si="17"/>
        <v>5.2455346243191707</v>
      </c>
      <c r="Z50">
        <f t="shared" si="18"/>
        <v>1.4696283445154048</v>
      </c>
      <c r="AA50">
        <f t="shared" si="19"/>
        <v>-53.324185019809718</v>
      </c>
      <c r="AB50">
        <f t="shared" si="20"/>
        <v>-1.3277890528756175</v>
      </c>
      <c r="AC50">
        <f t="shared" si="21"/>
        <v>-0.11097184579466239</v>
      </c>
      <c r="AD50">
        <f t="shared" si="22"/>
        <v>139.66693069406108</v>
      </c>
      <c r="AE50">
        <f t="shared" si="23"/>
        <v>12.359377823522959</v>
      </c>
      <c r="AF50">
        <f t="shared" si="24"/>
        <v>1.2012160128056</v>
      </c>
      <c r="AG50">
        <f t="shared" si="25"/>
        <v>3.1118418298154125</v>
      </c>
      <c r="AH50">
        <v>231.58074543214201</v>
      </c>
      <c r="AI50">
        <v>221.81379999999999</v>
      </c>
      <c r="AJ50">
        <v>1.702973375764137</v>
      </c>
      <c r="AK50">
        <v>65.456368635781445</v>
      </c>
      <c r="AL50">
        <f t="shared" si="26"/>
        <v>1.2091651931929641</v>
      </c>
      <c r="AM50">
        <v>36.302349879356932</v>
      </c>
      <c r="AN50">
        <v>37.376167832167859</v>
      </c>
      <c r="AO50">
        <v>3.6945575793236569E-5</v>
      </c>
      <c r="AP50">
        <v>87.826040108385101</v>
      </c>
      <c r="AQ50">
        <v>81</v>
      </c>
      <c r="AR50">
        <v>12</v>
      </c>
      <c r="AS50">
        <f t="shared" si="27"/>
        <v>1</v>
      </c>
      <c r="AT50">
        <f t="shared" si="28"/>
        <v>0</v>
      </c>
      <c r="AU50">
        <f t="shared" si="29"/>
        <v>46979.944548328087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1009.5260997992441</v>
      </c>
      <c r="BI50">
        <f t="shared" si="33"/>
        <v>3.1118418298154125</v>
      </c>
      <c r="BJ50" t="e">
        <f t="shared" si="34"/>
        <v>#DIV/0!</v>
      </c>
      <c r="BK50">
        <f t="shared" si="35"/>
        <v>3.0824778382988198E-3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1200.024285714286</v>
      </c>
      <c r="CQ50">
        <f t="shared" si="47"/>
        <v>1009.5260997992441</v>
      </c>
      <c r="CR50">
        <f t="shared" si="48"/>
        <v>0.84125472443947058</v>
      </c>
      <c r="CS50">
        <f t="shared" si="49"/>
        <v>0.16202161816817842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1657554954</v>
      </c>
      <c r="CZ50">
        <v>211.0647142857143</v>
      </c>
      <c r="DA50">
        <v>222.70285714285711</v>
      </c>
      <c r="DB50">
        <v>37.374085714285712</v>
      </c>
      <c r="DC50">
        <v>36.307128571428571</v>
      </c>
      <c r="DD50">
        <v>212.33214285714291</v>
      </c>
      <c r="DE50">
        <v>36.932585714285707</v>
      </c>
      <c r="DF50">
        <v>650.2538571428571</v>
      </c>
      <c r="DG50">
        <v>101.00014285714281</v>
      </c>
      <c r="DH50">
        <v>0.1000051428571429</v>
      </c>
      <c r="DI50">
        <v>33.670314285714277</v>
      </c>
      <c r="DJ50">
        <v>999.89999999999986</v>
      </c>
      <c r="DK50">
        <v>33.67924285714286</v>
      </c>
      <c r="DL50">
        <v>0</v>
      </c>
      <c r="DM50">
        <v>0</v>
      </c>
      <c r="DN50">
        <v>8965.267142857143</v>
      </c>
      <c r="DO50">
        <v>0</v>
      </c>
      <c r="DP50">
        <v>1457.312857142857</v>
      </c>
      <c r="DQ50">
        <v>-11.63824285714286</v>
      </c>
      <c r="DR50">
        <v>219.25928571428571</v>
      </c>
      <c r="DS50">
        <v>231.09328571428571</v>
      </c>
      <c r="DT50">
        <v>1.066982857142857</v>
      </c>
      <c r="DU50">
        <v>222.70285714285711</v>
      </c>
      <c r="DV50">
        <v>36.307128571428571</v>
      </c>
      <c r="DW50">
        <v>3.774789999999999</v>
      </c>
      <c r="DX50">
        <v>3.6670257142857139</v>
      </c>
      <c r="DY50">
        <v>27.90915714285714</v>
      </c>
      <c r="DZ50">
        <v>27.41355714285714</v>
      </c>
      <c r="EA50">
        <v>1200.024285714286</v>
      </c>
      <c r="EB50">
        <v>0.95799800000000002</v>
      </c>
      <c r="EC50">
        <v>4.2002400000000002E-2</v>
      </c>
      <c r="ED50">
        <v>0</v>
      </c>
      <c r="EE50">
        <v>898.08471428571431</v>
      </c>
      <c r="EF50">
        <v>5.0001600000000002</v>
      </c>
      <c r="EG50">
        <v>12327.928571428571</v>
      </c>
      <c r="EH50">
        <v>9515.3585714285728</v>
      </c>
      <c r="EI50">
        <v>47.598000000000013</v>
      </c>
      <c r="EJ50">
        <v>49.936999999999998</v>
      </c>
      <c r="EK50">
        <v>48.758857142857153</v>
      </c>
      <c r="EL50">
        <v>48.856857142857137</v>
      </c>
      <c r="EM50">
        <v>49.348000000000013</v>
      </c>
      <c r="EN50">
        <v>1144.8342857142859</v>
      </c>
      <c r="EO50">
        <v>50.19</v>
      </c>
      <c r="EP50">
        <v>0</v>
      </c>
      <c r="EQ50">
        <v>959544.89999985695</v>
      </c>
      <c r="ER50">
        <v>0</v>
      </c>
      <c r="ES50">
        <v>899.09971999999993</v>
      </c>
      <c r="ET50">
        <v>-12.06307693747708</v>
      </c>
      <c r="EU50">
        <v>3011.684622000123</v>
      </c>
      <c r="EV50">
        <v>12036.352000000001</v>
      </c>
      <c r="EW50">
        <v>15</v>
      </c>
      <c r="EX50">
        <v>1657546815.5</v>
      </c>
      <c r="EY50" t="s">
        <v>416</v>
      </c>
      <c r="EZ50">
        <v>1657546815.5</v>
      </c>
      <c r="FA50">
        <v>1657546815.5</v>
      </c>
      <c r="FB50">
        <v>5</v>
      </c>
      <c r="FC50">
        <v>-9.5000000000000001E-2</v>
      </c>
      <c r="FD50">
        <v>-6.0000000000000001E-3</v>
      </c>
      <c r="FE50">
        <v>-1.2669999999999999</v>
      </c>
      <c r="FF50">
        <v>0.442</v>
      </c>
      <c r="FG50">
        <v>415</v>
      </c>
      <c r="FH50">
        <v>32</v>
      </c>
      <c r="FI50">
        <v>0.47</v>
      </c>
      <c r="FJ50">
        <v>0.15</v>
      </c>
      <c r="FK50">
        <v>-11.3048725</v>
      </c>
      <c r="FL50">
        <v>-2.2087868667917232</v>
      </c>
      <c r="FM50">
        <v>0.2153887763876057</v>
      </c>
      <c r="FN50">
        <v>0</v>
      </c>
      <c r="FO50">
        <v>899.92494117647061</v>
      </c>
      <c r="FP50">
        <v>-12.68928952325769</v>
      </c>
      <c r="FQ50">
        <v>1.2626699056592221</v>
      </c>
      <c r="FR50">
        <v>0</v>
      </c>
      <c r="FS50">
        <v>1.08123375</v>
      </c>
      <c r="FT50">
        <v>-0.116143452157599</v>
      </c>
      <c r="FU50">
        <v>1.129236903565853E-2</v>
      </c>
      <c r="FV50">
        <v>0</v>
      </c>
      <c r="FW50">
        <v>0</v>
      </c>
      <c r="FX50">
        <v>3</v>
      </c>
      <c r="FY50" t="s">
        <v>474</v>
      </c>
      <c r="FZ50">
        <v>3.36897</v>
      </c>
      <c r="GA50">
        <v>2.8934799999999998</v>
      </c>
      <c r="GB50">
        <v>5.6517100000000001E-2</v>
      </c>
      <c r="GC50">
        <v>5.99943E-2</v>
      </c>
      <c r="GD50">
        <v>0.14968899999999999</v>
      </c>
      <c r="GE50">
        <v>0.14951200000000001</v>
      </c>
      <c r="GF50">
        <v>32553.599999999999</v>
      </c>
      <c r="GG50">
        <v>28226.2</v>
      </c>
      <c r="GH50">
        <v>30838.5</v>
      </c>
      <c r="GI50">
        <v>27987.9</v>
      </c>
      <c r="GJ50">
        <v>34558.6</v>
      </c>
      <c r="GK50">
        <v>33599.1</v>
      </c>
      <c r="GL50">
        <v>40212.199999999997</v>
      </c>
      <c r="GM50">
        <v>39029.1</v>
      </c>
      <c r="GN50">
        <v>2.1998000000000002</v>
      </c>
      <c r="GO50">
        <v>1.54975</v>
      </c>
      <c r="GP50">
        <v>0</v>
      </c>
      <c r="GQ50">
        <v>6.4358100000000001E-2</v>
      </c>
      <c r="GR50">
        <v>999.9</v>
      </c>
      <c r="GS50">
        <v>32.638100000000001</v>
      </c>
      <c r="GT50">
        <v>46.3</v>
      </c>
      <c r="GU50">
        <v>42.4</v>
      </c>
      <c r="GV50">
        <v>38.592199999999998</v>
      </c>
      <c r="GW50">
        <v>50.599200000000003</v>
      </c>
      <c r="GX50">
        <v>42.379800000000003</v>
      </c>
      <c r="GY50">
        <v>1</v>
      </c>
      <c r="GZ50">
        <v>0.66913400000000001</v>
      </c>
      <c r="HA50">
        <v>1.6269100000000001</v>
      </c>
      <c r="HB50">
        <v>20.200299999999999</v>
      </c>
      <c r="HC50">
        <v>5.2123499999999998</v>
      </c>
      <c r="HD50">
        <v>11.974</v>
      </c>
      <c r="HE50">
        <v>4.9904500000000001</v>
      </c>
      <c r="HF50">
        <v>3.2925800000000001</v>
      </c>
      <c r="HG50">
        <v>7422.1</v>
      </c>
      <c r="HH50">
        <v>9999</v>
      </c>
      <c r="HI50">
        <v>9999</v>
      </c>
      <c r="HJ50">
        <v>756.3</v>
      </c>
      <c r="HK50">
        <v>4.97133</v>
      </c>
      <c r="HL50">
        <v>1.8745400000000001</v>
      </c>
      <c r="HM50">
        <v>1.8708400000000001</v>
      </c>
      <c r="HN50">
        <v>1.8705700000000001</v>
      </c>
      <c r="HO50">
        <v>1.8750100000000001</v>
      </c>
      <c r="HP50">
        <v>1.8717999999999999</v>
      </c>
      <c r="HQ50">
        <v>1.8672299999999999</v>
      </c>
      <c r="HR50">
        <v>1.8782000000000001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-1.268</v>
      </c>
      <c r="IG50">
        <v>0.4415</v>
      </c>
      <c r="IH50">
        <v>-1.2673999999998951</v>
      </c>
      <c r="II50">
        <v>0</v>
      </c>
      <c r="IJ50">
        <v>0</v>
      </c>
      <c r="IK50">
        <v>0</v>
      </c>
      <c r="IL50">
        <v>0.44153999999999982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135.69999999999999</v>
      </c>
      <c r="IU50">
        <v>135.69999999999999</v>
      </c>
      <c r="IV50">
        <v>0.67260699999999995</v>
      </c>
      <c r="IW50">
        <v>2.6196299999999999</v>
      </c>
      <c r="IX50">
        <v>1.49902</v>
      </c>
      <c r="IY50">
        <v>2.2839399999999999</v>
      </c>
      <c r="IZ50">
        <v>1.69678</v>
      </c>
      <c r="JA50">
        <v>2.3718300000000001</v>
      </c>
      <c r="JB50">
        <v>46.737900000000003</v>
      </c>
      <c r="JC50">
        <v>13.203900000000001</v>
      </c>
      <c r="JD50">
        <v>18</v>
      </c>
      <c r="JE50">
        <v>611.67499999999995</v>
      </c>
      <c r="JF50">
        <v>277.58699999999999</v>
      </c>
      <c r="JG50">
        <v>29.996600000000001</v>
      </c>
      <c r="JH50">
        <v>35.8994</v>
      </c>
      <c r="JI50">
        <v>30.0001</v>
      </c>
      <c r="JJ50">
        <v>35.648800000000001</v>
      </c>
      <c r="JK50">
        <v>35.634399999999999</v>
      </c>
      <c r="JL50">
        <v>13.4832</v>
      </c>
      <c r="JM50">
        <v>0</v>
      </c>
      <c r="JN50">
        <v>0</v>
      </c>
      <c r="JO50">
        <v>30</v>
      </c>
      <c r="JP50">
        <v>237.67699999999999</v>
      </c>
      <c r="JQ50">
        <v>32.076799999999999</v>
      </c>
      <c r="JR50">
        <v>98.294899999999998</v>
      </c>
      <c r="JS50">
        <v>98.274199999999993</v>
      </c>
    </row>
    <row r="51" spans="1:279" x14ac:dyDescent="0.2">
      <c r="A51">
        <v>36</v>
      </c>
      <c r="B51">
        <v>1657554960</v>
      </c>
      <c r="C51">
        <v>139.5</v>
      </c>
      <c r="D51" t="s">
        <v>491</v>
      </c>
      <c r="E51" t="s">
        <v>492</v>
      </c>
      <c r="F51">
        <v>4</v>
      </c>
      <c r="G51">
        <v>1657554957.6875</v>
      </c>
      <c r="H51">
        <f t="shared" si="0"/>
        <v>1.2098102518785319E-3</v>
      </c>
      <c r="I51">
        <f t="shared" si="1"/>
        <v>1.2098102518785319</v>
      </c>
      <c r="J51">
        <f t="shared" si="2"/>
        <v>3.1258106029682442</v>
      </c>
      <c r="K51">
        <f t="shared" si="3"/>
        <v>217.13325</v>
      </c>
      <c r="L51">
        <f t="shared" si="4"/>
        <v>149.84223605456086</v>
      </c>
      <c r="M51">
        <f t="shared" si="5"/>
        <v>15.148967273534627</v>
      </c>
      <c r="N51">
        <f t="shared" si="6"/>
        <v>21.952051603451043</v>
      </c>
      <c r="O51">
        <f t="shared" si="7"/>
        <v>8.070857173796174E-2</v>
      </c>
      <c r="P51">
        <f t="shared" si="8"/>
        <v>2.7577900705751688</v>
      </c>
      <c r="Q51">
        <f t="shared" si="9"/>
        <v>7.9418979925107561E-2</v>
      </c>
      <c r="R51">
        <f t="shared" si="10"/>
        <v>4.9751010711343413E-2</v>
      </c>
      <c r="S51">
        <f t="shared" si="11"/>
        <v>194.42380611252878</v>
      </c>
      <c r="T51">
        <f t="shared" si="12"/>
        <v>34.551724113421685</v>
      </c>
      <c r="U51">
        <f t="shared" si="13"/>
        <v>33.687362499999999</v>
      </c>
      <c r="V51">
        <f t="shared" si="14"/>
        <v>5.2505369363054673</v>
      </c>
      <c r="W51">
        <f t="shared" si="15"/>
        <v>72.02352902259436</v>
      </c>
      <c r="X51">
        <f t="shared" si="16"/>
        <v>3.779238885841965</v>
      </c>
      <c r="Y51">
        <f t="shared" si="17"/>
        <v>5.2472281449252334</v>
      </c>
      <c r="Z51">
        <f t="shared" si="18"/>
        <v>1.4712980504635023</v>
      </c>
      <c r="AA51">
        <f t="shared" si="19"/>
        <v>-53.352632107843256</v>
      </c>
      <c r="AB51">
        <f t="shared" si="20"/>
        <v>-1.6763442051613255</v>
      </c>
      <c r="AC51">
        <f t="shared" si="21"/>
        <v>-0.14014476962774863</v>
      </c>
      <c r="AD51">
        <f t="shared" si="22"/>
        <v>139.25468502989648</v>
      </c>
      <c r="AE51">
        <f t="shared" si="23"/>
        <v>12.484048779174467</v>
      </c>
      <c r="AF51">
        <f t="shared" si="24"/>
        <v>1.1998446416136217</v>
      </c>
      <c r="AG51">
        <f t="shared" si="25"/>
        <v>3.1258106029682442</v>
      </c>
      <c r="AH51">
        <v>238.54133719412431</v>
      </c>
      <c r="AI51">
        <v>228.68399393939379</v>
      </c>
      <c r="AJ51">
        <v>1.7224962189391599</v>
      </c>
      <c r="AK51">
        <v>65.456368635781445</v>
      </c>
      <c r="AL51">
        <f t="shared" si="26"/>
        <v>1.2098102518785319</v>
      </c>
      <c r="AM51">
        <v>36.311688021907287</v>
      </c>
      <c r="AN51">
        <v>37.385657342657353</v>
      </c>
      <c r="AO51">
        <v>1.009034431161187E-4</v>
      </c>
      <c r="AP51">
        <v>87.826040108385101</v>
      </c>
      <c r="AQ51">
        <v>81</v>
      </c>
      <c r="AR51">
        <v>12</v>
      </c>
      <c r="AS51">
        <f t="shared" si="27"/>
        <v>1</v>
      </c>
      <c r="AT51">
        <f t="shared" si="28"/>
        <v>0</v>
      </c>
      <c r="AU51">
        <f t="shared" si="29"/>
        <v>46961.579958242306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1009.4941497992376</v>
      </c>
      <c r="BI51">
        <f t="shared" si="33"/>
        <v>3.1258106029682442</v>
      </c>
      <c r="BJ51" t="e">
        <f t="shared" si="34"/>
        <v>#DIV/0!</v>
      </c>
      <c r="BK51">
        <f t="shared" si="35"/>
        <v>3.0964127960423421E-3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1199.9862499999999</v>
      </c>
      <c r="CQ51">
        <f t="shared" si="47"/>
        <v>1009.4941497992376</v>
      </c>
      <c r="CR51">
        <f t="shared" si="48"/>
        <v>0.84125476421020462</v>
      </c>
      <c r="CS51">
        <f t="shared" si="49"/>
        <v>0.16202169492569501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1657554957.6875</v>
      </c>
      <c r="CZ51">
        <v>217.13325</v>
      </c>
      <c r="DA51">
        <v>228.89212499999999</v>
      </c>
      <c r="DB51">
        <v>37.381399999999999</v>
      </c>
      <c r="DC51">
        <v>36.315737499999997</v>
      </c>
      <c r="DD51">
        <v>218.40062499999999</v>
      </c>
      <c r="DE51">
        <v>36.939887499999998</v>
      </c>
      <c r="DF51">
        <v>650.29562499999997</v>
      </c>
      <c r="DG51">
        <v>100.999375</v>
      </c>
      <c r="DH51">
        <v>0.10007247499999999</v>
      </c>
      <c r="DI51">
        <v>33.676087500000001</v>
      </c>
      <c r="DJ51">
        <v>999.9</v>
      </c>
      <c r="DK51">
        <v>33.687362499999999</v>
      </c>
      <c r="DL51">
        <v>0</v>
      </c>
      <c r="DM51">
        <v>0</v>
      </c>
      <c r="DN51">
        <v>8961.9524999999994</v>
      </c>
      <c r="DO51">
        <v>0</v>
      </c>
      <c r="DP51">
        <v>1506.25125</v>
      </c>
      <c r="DQ51">
        <v>-11.758800000000001</v>
      </c>
      <c r="DR51">
        <v>225.56524999999999</v>
      </c>
      <c r="DS51">
        <v>237.51775000000001</v>
      </c>
      <c r="DT51">
        <v>1.0656650000000001</v>
      </c>
      <c r="DU51">
        <v>228.89212499999999</v>
      </c>
      <c r="DV51">
        <v>36.315737499999997</v>
      </c>
      <c r="DW51">
        <v>3.7755049999999999</v>
      </c>
      <c r="DX51">
        <v>3.6678712500000001</v>
      </c>
      <c r="DY51">
        <v>27.912412499999999</v>
      </c>
      <c r="DZ51">
        <v>27.417512500000001</v>
      </c>
      <c r="EA51">
        <v>1199.9862499999999</v>
      </c>
      <c r="EB51">
        <v>0.95799800000000002</v>
      </c>
      <c r="EC51">
        <v>4.2002400000000002E-2</v>
      </c>
      <c r="ED51">
        <v>0</v>
      </c>
      <c r="EE51">
        <v>897.27137500000003</v>
      </c>
      <c r="EF51">
        <v>5.0001600000000002</v>
      </c>
      <c r="EG51">
        <v>12050.65</v>
      </c>
      <c r="EH51">
        <v>9515.0612499999988</v>
      </c>
      <c r="EI51">
        <v>47.569875000000003</v>
      </c>
      <c r="EJ51">
        <v>49.944875000000003</v>
      </c>
      <c r="EK51">
        <v>48.773249999999997</v>
      </c>
      <c r="EL51">
        <v>48.843499999999999</v>
      </c>
      <c r="EM51">
        <v>49.343499999999999</v>
      </c>
      <c r="EN51">
        <v>1144.7962500000001</v>
      </c>
      <c r="EO51">
        <v>50.19</v>
      </c>
      <c r="EP51">
        <v>0</v>
      </c>
      <c r="EQ51">
        <v>959549.09999990463</v>
      </c>
      <c r="ER51">
        <v>0</v>
      </c>
      <c r="ES51">
        <v>898.28357692307691</v>
      </c>
      <c r="ET51">
        <v>-11.88078633881851</v>
      </c>
      <c r="EU51">
        <v>519.96923305791074</v>
      </c>
      <c r="EV51">
        <v>12080.38846153846</v>
      </c>
      <c r="EW51">
        <v>15</v>
      </c>
      <c r="EX51">
        <v>1657546815.5</v>
      </c>
      <c r="EY51" t="s">
        <v>416</v>
      </c>
      <c r="EZ51">
        <v>1657546815.5</v>
      </c>
      <c r="FA51">
        <v>1657546815.5</v>
      </c>
      <c r="FB51">
        <v>5</v>
      </c>
      <c r="FC51">
        <v>-9.5000000000000001E-2</v>
      </c>
      <c r="FD51">
        <v>-6.0000000000000001E-3</v>
      </c>
      <c r="FE51">
        <v>-1.2669999999999999</v>
      </c>
      <c r="FF51">
        <v>0.442</v>
      </c>
      <c r="FG51">
        <v>415</v>
      </c>
      <c r="FH51">
        <v>32</v>
      </c>
      <c r="FI51">
        <v>0.47</v>
      </c>
      <c r="FJ51">
        <v>0.15</v>
      </c>
      <c r="FK51">
        <v>-11.459434999999999</v>
      </c>
      <c r="FL51">
        <v>-2.10481575984987</v>
      </c>
      <c r="FM51">
        <v>0.20510166082945311</v>
      </c>
      <c r="FN51">
        <v>0</v>
      </c>
      <c r="FO51">
        <v>899.04573529411766</v>
      </c>
      <c r="FP51">
        <v>-12.095752493113171</v>
      </c>
      <c r="FQ51">
        <v>1.206919177293587</v>
      </c>
      <c r="FR51">
        <v>0</v>
      </c>
      <c r="FS51">
        <v>1.0746767500000001</v>
      </c>
      <c r="FT51">
        <v>-8.6294746716697707E-2</v>
      </c>
      <c r="FU51">
        <v>8.6044486713269183E-3</v>
      </c>
      <c r="FV51">
        <v>1</v>
      </c>
      <c r="FW51">
        <v>1</v>
      </c>
      <c r="FX51">
        <v>3</v>
      </c>
      <c r="FY51" t="s">
        <v>425</v>
      </c>
      <c r="FZ51">
        <v>3.36924</v>
      </c>
      <c r="GA51">
        <v>2.8934899999999999</v>
      </c>
      <c r="GB51">
        <v>5.80443E-2</v>
      </c>
      <c r="GC51">
        <v>6.1527499999999999E-2</v>
      </c>
      <c r="GD51">
        <v>0.14971100000000001</v>
      </c>
      <c r="GE51">
        <v>0.149529</v>
      </c>
      <c r="GF51">
        <v>32501.200000000001</v>
      </c>
      <c r="GG51">
        <v>28180.9</v>
      </c>
      <c r="GH51">
        <v>30838.799999999999</v>
      </c>
      <c r="GI51">
        <v>27988.6</v>
      </c>
      <c r="GJ51">
        <v>34557.9</v>
      </c>
      <c r="GK51">
        <v>33599.5</v>
      </c>
      <c r="GL51">
        <v>40212.400000000001</v>
      </c>
      <c r="GM51">
        <v>39030.199999999997</v>
      </c>
      <c r="GN51">
        <v>2.1998700000000002</v>
      </c>
      <c r="GO51">
        <v>1.55</v>
      </c>
      <c r="GP51">
        <v>0</v>
      </c>
      <c r="GQ51">
        <v>6.5393699999999999E-2</v>
      </c>
      <c r="GR51">
        <v>999.9</v>
      </c>
      <c r="GS51">
        <v>32.630200000000002</v>
      </c>
      <c r="GT51">
        <v>46.3</v>
      </c>
      <c r="GU51">
        <v>42.4</v>
      </c>
      <c r="GV51">
        <v>38.597200000000001</v>
      </c>
      <c r="GW51">
        <v>50.719200000000001</v>
      </c>
      <c r="GX51">
        <v>42.067300000000003</v>
      </c>
      <c r="GY51">
        <v>1</v>
      </c>
      <c r="GZ51">
        <v>0.66920999999999997</v>
      </c>
      <c r="HA51">
        <v>1.6171599999999999</v>
      </c>
      <c r="HB51">
        <v>20.200099999999999</v>
      </c>
      <c r="HC51">
        <v>5.2129500000000002</v>
      </c>
      <c r="HD51">
        <v>11.974</v>
      </c>
      <c r="HE51">
        <v>4.9899500000000003</v>
      </c>
      <c r="HF51">
        <v>3.2925499999999999</v>
      </c>
      <c r="HG51">
        <v>7422.3</v>
      </c>
      <c r="HH51">
        <v>9999</v>
      </c>
      <c r="HI51">
        <v>9999</v>
      </c>
      <c r="HJ51">
        <v>756.3</v>
      </c>
      <c r="HK51">
        <v>4.9713799999999999</v>
      </c>
      <c r="HL51">
        <v>1.8745400000000001</v>
      </c>
      <c r="HM51">
        <v>1.87087</v>
      </c>
      <c r="HN51">
        <v>1.8705700000000001</v>
      </c>
      <c r="HO51">
        <v>1.8750199999999999</v>
      </c>
      <c r="HP51">
        <v>1.8717999999999999</v>
      </c>
      <c r="HQ51">
        <v>1.8672500000000001</v>
      </c>
      <c r="HR51">
        <v>1.8782000000000001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-1.268</v>
      </c>
      <c r="IG51">
        <v>0.44159999999999999</v>
      </c>
      <c r="IH51">
        <v>-1.2673999999998951</v>
      </c>
      <c r="II51">
        <v>0</v>
      </c>
      <c r="IJ51">
        <v>0</v>
      </c>
      <c r="IK51">
        <v>0</v>
      </c>
      <c r="IL51">
        <v>0.44153999999999982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135.69999999999999</v>
      </c>
      <c r="IU51">
        <v>135.69999999999999</v>
      </c>
      <c r="IV51">
        <v>0.68725599999999998</v>
      </c>
      <c r="IW51">
        <v>2.6257299999999999</v>
      </c>
      <c r="IX51">
        <v>1.49902</v>
      </c>
      <c r="IY51">
        <v>2.2851599999999999</v>
      </c>
      <c r="IZ51">
        <v>1.69678</v>
      </c>
      <c r="JA51">
        <v>2.2326700000000002</v>
      </c>
      <c r="JB51">
        <v>46.767400000000002</v>
      </c>
      <c r="JC51">
        <v>13.168900000000001</v>
      </c>
      <c r="JD51">
        <v>18</v>
      </c>
      <c r="JE51">
        <v>611.745</v>
      </c>
      <c r="JF51">
        <v>277.70699999999999</v>
      </c>
      <c r="JG51">
        <v>29.997</v>
      </c>
      <c r="JH51">
        <v>35.8994</v>
      </c>
      <c r="JI51">
        <v>30.0001</v>
      </c>
      <c r="JJ51">
        <v>35.650300000000001</v>
      </c>
      <c r="JK51">
        <v>35.634399999999999</v>
      </c>
      <c r="JL51">
        <v>13.779500000000001</v>
      </c>
      <c r="JM51">
        <v>0</v>
      </c>
      <c r="JN51">
        <v>0</v>
      </c>
      <c r="JO51">
        <v>30</v>
      </c>
      <c r="JP51">
        <v>244.358</v>
      </c>
      <c r="JQ51">
        <v>32.076799999999999</v>
      </c>
      <c r="JR51">
        <v>98.295599999999993</v>
      </c>
      <c r="JS51">
        <v>98.277000000000001</v>
      </c>
    </row>
    <row r="52" spans="1:279" x14ac:dyDescent="0.2">
      <c r="A52">
        <v>37</v>
      </c>
      <c r="B52">
        <v>1657554964</v>
      </c>
      <c r="C52">
        <v>143.5</v>
      </c>
      <c r="D52" t="s">
        <v>493</v>
      </c>
      <c r="E52" t="s">
        <v>494</v>
      </c>
      <c r="F52">
        <v>4</v>
      </c>
      <c r="G52">
        <v>1657554962</v>
      </c>
      <c r="H52">
        <f t="shared" si="0"/>
        <v>1.2051150486084245E-3</v>
      </c>
      <c r="I52">
        <f t="shared" si="1"/>
        <v>1.2051150486084246</v>
      </c>
      <c r="J52">
        <f t="shared" si="2"/>
        <v>3.3268639092356111</v>
      </c>
      <c r="K52">
        <f t="shared" si="3"/>
        <v>224.25057142857139</v>
      </c>
      <c r="L52">
        <f t="shared" si="4"/>
        <v>152.61736119744089</v>
      </c>
      <c r="M52">
        <f t="shared" si="5"/>
        <v>15.429281623852919</v>
      </c>
      <c r="N52">
        <f t="shared" si="6"/>
        <v>22.671242601325957</v>
      </c>
      <c r="O52">
        <f t="shared" si="7"/>
        <v>8.0478824856576939E-2</v>
      </c>
      <c r="P52">
        <f t="shared" si="8"/>
        <v>2.7652035139975752</v>
      </c>
      <c r="Q52">
        <f t="shared" si="9"/>
        <v>7.9199880645918597E-2</v>
      </c>
      <c r="R52">
        <f t="shared" si="10"/>
        <v>4.9613140416871981E-2</v>
      </c>
      <c r="S52">
        <f t="shared" si="11"/>
        <v>194.43847458161304</v>
      </c>
      <c r="T52">
        <f t="shared" si="12"/>
        <v>34.561792562833119</v>
      </c>
      <c r="U52">
        <f t="shared" si="13"/>
        <v>33.683971428571432</v>
      </c>
      <c r="V52">
        <f t="shared" si="14"/>
        <v>5.2495415927323137</v>
      </c>
      <c r="W52">
        <f t="shared" si="15"/>
        <v>71.99277581189591</v>
      </c>
      <c r="X52">
        <f t="shared" si="16"/>
        <v>3.7799216222633687</v>
      </c>
      <c r="Y52">
        <f t="shared" si="17"/>
        <v>5.2504179476835553</v>
      </c>
      <c r="Z52">
        <f t="shared" si="18"/>
        <v>1.469619970468945</v>
      </c>
      <c r="AA52">
        <f t="shared" si="19"/>
        <v>-53.145573643631515</v>
      </c>
      <c r="AB52">
        <f t="shared" si="20"/>
        <v>0.44510327479813261</v>
      </c>
      <c r="AC52">
        <f t="shared" si="21"/>
        <v>3.7112864414843558E-2</v>
      </c>
      <c r="AD52">
        <f t="shared" si="22"/>
        <v>141.77511707719449</v>
      </c>
      <c r="AE52">
        <f t="shared" si="23"/>
        <v>12.621520113206024</v>
      </c>
      <c r="AF52">
        <f t="shared" si="24"/>
        <v>1.2001395827966683</v>
      </c>
      <c r="AG52">
        <f t="shared" si="25"/>
        <v>3.3268639092356111</v>
      </c>
      <c r="AH52">
        <v>245.53587837080801</v>
      </c>
      <c r="AI52">
        <v>235.5281454545453</v>
      </c>
      <c r="AJ52">
        <v>1.7118458727594701</v>
      </c>
      <c r="AK52">
        <v>65.456368635781445</v>
      </c>
      <c r="AL52">
        <f t="shared" si="26"/>
        <v>1.2051150486084246</v>
      </c>
      <c r="AM52">
        <v>36.319492995489227</v>
      </c>
      <c r="AN52">
        <v>37.389402097902121</v>
      </c>
      <c r="AO52">
        <v>9.2606003404349679E-5</v>
      </c>
      <c r="AP52">
        <v>87.826040108385101</v>
      </c>
      <c r="AQ52">
        <v>81</v>
      </c>
      <c r="AR52">
        <v>12</v>
      </c>
      <c r="AS52">
        <f t="shared" si="27"/>
        <v>1</v>
      </c>
      <c r="AT52">
        <f t="shared" si="28"/>
        <v>0</v>
      </c>
      <c r="AU52">
        <f t="shared" si="29"/>
        <v>47163.085412992172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1009.5705837210431</v>
      </c>
      <c r="BI52">
        <f t="shared" si="33"/>
        <v>3.3268639092356111</v>
      </c>
      <c r="BJ52" t="e">
        <f t="shared" si="34"/>
        <v>#DIV/0!</v>
      </c>
      <c r="BK52">
        <f t="shared" si="35"/>
        <v>3.2953257185580447E-3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1200.0771428571429</v>
      </c>
      <c r="CQ52">
        <f t="shared" si="47"/>
        <v>1009.5705837210431</v>
      </c>
      <c r="CR52">
        <f t="shared" si="48"/>
        <v>0.84125473910573623</v>
      </c>
      <c r="CS52">
        <f t="shared" si="49"/>
        <v>0.16202164647407086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1657554962</v>
      </c>
      <c r="CZ52">
        <v>224.25057142857139</v>
      </c>
      <c r="DA52">
        <v>236.14500000000001</v>
      </c>
      <c r="DB52">
        <v>37.388757142857138</v>
      </c>
      <c r="DC52">
        <v>36.322771428571428</v>
      </c>
      <c r="DD52">
        <v>225.51771428571431</v>
      </c>
      <c r="DE52">
        <v>36.947228571428568</v>
      </c>
      <c r="DF52">
        <v>650.25328571428577</v>
      </c>
      <c r="DG52">
        <v>100.998</v>
      </c>
      <c r="DH52">
        <v>9.9814185714285714E-2</v>
      </c>
      <c r="DI52">
        <v>33.686957142857139</v>
      </c>
      <c r="DJ52">
        <v>999.89999999999986</v>
      </c>
      <c r="DK52">
        <v>33.683971428571432</v>
      </c>
      <c r="DL52">
        <v>0</v>
      </c>
      <c r="DM52">
        <v>0</v>
      </c>
      <c r="DN52">
        <v>9001.4285714285706</v>
      </c>
      <c r="DO52">
        <v>0</v>
      </c>
      <c r="DP52">
        <v>995.4204285714286</v>
      </c>
      <c r="DQ52">
        <v>-11.894857142857139</v>
      </c>
      <c r="DR52">
        <v>232.9605714285714</v>
      </c>
      <c r="DS52">
        <v>245.04599999999999</v>
      </c>
      <c r="DT52">
        <v>1.0659642857142859</v>
      </c>
      <c r="DU52">
        <v>236.14500000000001</v>
      </c>
      <c r="DV52">
        <v>36.322771428571428</v>
      </c>
      <c r="DW52">
        <v>3.7761871428571432</v>
      </c>
      <c r="DX52">
        <v>3.6685285714285718</v>
      </c>
      <c r="DY52">
        <v>27.915514285714291</v>
      </c>
      <c r="DZ52">
        <v>27.420571428571431</v>
      </c>
      <c r="EA52">
        <v>1200.0771428571429</v>
      </c>
      <c r="EB52">
        <v>0.9579994285714285</v>
      </c>
      <c r="EC52">
        <v>4.200087142857143E-2</v>
      </c>
      <c r="ED52">
        <v>0</v>
      </c>
      <c r="EE52">
        <v>896.27857142857124</v>
      </c>
      <c r="EF52">
        <v>5.0001600000000002</v>
      </c>
      <c r="EG52">
        <v>12093.357142857139</v>
      </c>
      <c r="EH52">
        <v>9515.7928571428583</v>
      </c>
      <c r="EI52">
        <v>47.588999999999999</v>
      </c>
      <c r="EJ52">
        <v>49.936999999999998</v>
      </c>
      <c r="EK52">
        <v>48.794285714285706</v>
      </c>
      <c r="EL52">
        <v>48.83</v>
      </c>
      <c r="EM52">
        <v>49.338999999999999</v>
      </c>
      <c r="EN52">
        <v>1144.8857142857139</v>
      </c>
      <c r="EO52">
        <v>50.192857142857143</v>
      </c>
      <c r="EP52">
        <v>0</v>
      </c>
      <c r="EQ52">
        <v>959552.70000004768</v>
      </c>
      <c r="ER52">
        <v>0</v>
      </c>
      <c r="ES52">
        <v>897.54142307692325</v>
      </c>
      <c r="ET52">
        <v>-12.650153853389829</v>
      </c>
      <c r="EU52">
        <v>-418.20170977614282</v>
      </c>
      <c r="EV52">
        <v>12141.95384615385</v>
      </c>
      <c r="EW52">
        <v>15</v>
      </c>
      <c r="EX52">
        <v>1657546815.5</v>
      </c>
      <c r="EY52" t="s">
        <v>416</v>
      </c>
      <c r="EZ52">
        <v>1657546815.5</v>
      </c>
      <c r="FA52">
        <v>1657546815.5</v>
      </c>
      <c r="FB52">
        <v>5</v>
      </c>
      <c r="FC52">
        <v>-9.5000000000000001E-2</v>
      </c>
      <c r="FD52">
        <v>-6.0000000000000001E-3</v>
      </c>
      <c r="FE52">
        <v>-1.2669999999999999</v>
      </c>
      <c r="FF52">
        <v>0.442</v>
      </c>
      <c r="FG52">
        <v>415</v>
      </c>
      <c r="FH52">
        <v>32</v>
      </c>
      <c r="FI52">
        <v>0.47</v>
      </c>
      <c r="FJ52">
        <v>0.15</v>
      </c>
      <c r="FK52">
        <v>-11.589142499999999</v>
      </c>
      <c r="FL52">
        <v>-2.1548273921200392</v>
      </c>
      <c r="FM52">
        <v>0.2095394913703619</v>
      </c>
      <c r="FN52">
        <v>0</v>
      </c>
      <c r="FO52">
        <v>898.15244117647057</v>
      </c>
      <c r="FP52">
        <v>-12.20279602761442</v>
      </c>
      <c r="FQ52">
        <v>1.2160332375289289</v>
      </c>
      <c r="FR52">
        <v>0</v>
      </c>
      <c r="FS52">
        <v>1.0702585</v>
      </c>
      <c r="FT52">
        <v>-5.0560750469045193E-2</v>
      </c>
      <c r="FU52">
        <v>5.4911699800679944E-3</v>
      </c>
      <c r="FV52">
        <v>1</v>
      </c>
      <c r="FW52">
        <v>1</v>
      </c>
      <c r="FX52">
        <v>3</v>
      </c>
      <c r="FY52" t="s">
        <v>425</v>
      </c>
      <c r="FZ52">
        <v>3.3692299999999999</v>
      </c>
      <c r="GA52">
        <v>2.8936199999999999</v>
      </c>
      <c r="GB52">
        <v>5.95551E-2</v>
      </c>
      <c r="GC52">
        <v>6.3080600000000001E-2</v>
      </c>
      <c r="GD52">
        <v>0.14971799999999999</v>
      </c>
      <c r="GE52">
        <v>0.14954400000000001</v>
      </c>
      <c r="GF52">
        <v>32449.599999999999</v>
      </c>
      <c r="GG52">
        <v>28134.3</v>
      </c>
      <c r="GH52">
        <v>30839.3</v>
      </c>
      <c r="GI52">
        <v>27988.7</v>
      </c>
      <c r="GJ52">
        <v>34558.199999999997</v>
      </c>
      <c r="GK52">
        <v>33598.6</v>
      </c>
      <c r="GL52">
        <v>40213</v>
      </c>
      <c r="GM52">
        <v>39029.800000000003</v>
      </c>
      <c r="GN52">
        <v>2.19963</v>
      </c>
      <c r="GO52">
        <v>1.5496700000000001</v>
      </c>
      <c r="GP52">
        <v>0</v>
      </c>
      <c r="GQ52">
        <v>6.5363900000000003E-2</v>
      </c>
      <c r="GR52">
        <v>999.9</v>
      </c>
      <c r="GS52">
        <v>32.627200000000002</v>
      </c>
      <c r="GT52">
        <v>46.3</v>
      </c>
      <c r="GU52">
        <v>42.4</v>
      </c>
      <c r="GV52">
        <v>38.590699999999998</v>
      </c>
      <c r="GW52">
        <v>50.629199999999997</v>
      </c>
      <c r="GX52">
        <v>41.614600000000003</v>
      </c>
      <c r="GY52">
        <v>1</v>
      </c>
      <c r="GZ52">
        <v>0.66912400000000005</v>
      </c>
      <c r="HA52">
        <v>1.61077</v>
      </c>
      <c r="HB52">
        <v>20.200199999999999</v>
      </c>
      <c r="HC52">
        <v>5.2127999999999997</v>
      </c>
      <c r="HD52">
        <v>11.974</v>
      </c>
      <c r="HE52">
        <v>4.9901499999999999</v>
      </c>
      <c r="HF52">
        <v>3.2925</v>
      </c>
      <c r="HG52">
        <v>7422.3</v>
      </c>
      <c r="HH52">
        <v>9999</v>
      </c>
      <c r="HI52">
        <v>9999</v>
      </c>
      <c r="HJ52">
        <v>756.3</v>
      </c>
      <c r="HK52">
        <v>4.97133</v>
      </c>
      <c r="HL52">
        <v>1.8745400000000001</v>
      </c>
      <c r="HM52">
        <v>1.87087</v>
      </c>
      <c r="HN52">
        <v>1.8705700000000001</v>
      </c>
      <c r="HO52">
        <v>1.875</v>
      </c>
      <c r="HP52">
        <v>1.8717999999999999</v>
      </c>
      <c r="HQ52">
        <v>1.8672299999999999</v>
      </c>
      <c r="HR52">
        <v>1.8782000000000001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-1.2669999999999999</v>
      </c>
      <c r="IG52">
        <v>0.44159999999999999</v>
      </c>
      <c r="IH52">
        <v>-1.2673999999998951</v>
      </c>
      <c r="II52">
        <v>0</v>
      </c>
      <c r="IJ52">
        <v>0</v>
      </c>
      <c r="IK52">
        <v>0</v>
      </c>
      <c r="IL52">
        <v>0.44153999999999982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135.80000000000001</v>
      </c>
      <c r="IU52">
        <v>135.80000000000001</v>
      </c>
      <c r="IV52">
        <v>0.70068399999999997</v>
      </c>
      <c r="IW52">
        <v>2.6159699999999999</v>
      </c>
      <c r="IX52">
        <v>1.49902</v>
      </c>
      <c r="IY52">
        <v>2.2839399999999999</v>
      </c>
      <c r="IZ52">
        <v>1.69678</v>
      </c>
      <c r="JA52">
        <v>2.4169900000000002</v>
      </c>
      <c r="JB52">
        <v>46.767400000000002</v>
      </c>
      <c r="JC52">
        <v>13.2127</v>
      </c>
      <c r="JD52">
        <v>18</v>
      </c>
      <c r="JE52">
        <v>611.55999999999995</v>
      </c>
      <c r="JF52">
        <v>277.55099999999999</v>
      </c>
      <c r="JG52">
        <v>29.997800000000002</v>
      </c>
      <c r="JH52">
        <v>35.8994</v>
      </c>
      <c r="JI52">
        <v>30.0001</v>
      </c>
      <c r="JJ52">
        <v>35.650300000000001</v>
      </c>
      <c r="JK52">
        <v>35.634399999999999</v>
      </c>
      <c r="JL52">
        <v>14.0731</v>
      </c>
      <c r="JM52">
        <v>0</v>
      </c>
      <c r="JN52">
        <v>0</v>
      </c>
      <c r="JO52">
        <v>30</v>
      </c>
      <c r="JP52">
        <v>251.03899999999999</v>
      </c>
      <c r="JQ52">
        <v>32.076799999999999</v>
      </c>
      <c r="JR52">
        <v>98.297200000000004</v>
      </c>
      <c r="JS52">
        <v>98.276499999999999</v>
      </c>
    </row>
    <row r="53" spans="1:279" x14ac:dyDescent="0.2">
      <c r="A53">
        <v>38</v>
      </c>
      <c r="B53">
        <v>1657554968</v>
      </c>
      <c r="C53">
        <v>147.5</v>
      </c>
      <c r="D53" t="s">
        <v>495</v>
      </c>
      <c r="E53" t="s">
        <v>496</v>
      </c>
      <c r="F53">
        <v>4</v>
      </c>
      <c r="G53">
        <v>1657554965.6875</v>
      </c>
      <c r="H53">
        <f t="shared" si="0"/>
        <v>1.2047828299028428E-3</v>
      </c>
      <c r="I53">
        <f t="shared" si="1"/>
        <v>1.2047828299028427</v>
      </c>
      <c r="J53">
        <f t="shared" si="2"/>
        <v>3.5407558071361067</v>
      </c>
      <c r="K53">
        <f t="shared" si="3"/>
        <v>230.30775</v>
      </c>
      <c r="L53">
        <f t="shared" si="4"/>
        <v>154.24069274538431</v>
      </c>
      <c r="M53">
        <f t="shared" si="5"/>
        <v>15.593402303388432</v>
      </c>
      <c r="N53">
        <f t="shared" si="6"/>
        <v>23.283618190606685</v>
      </c>
      <c r="O53">
        <f t="shared" si="7"/>
        <v>8.0446160355357496E-2</v>
      </c>
      <c r="P53">
        <f t="shared" si="8"/>
        <v>2.7646536825996977</v>
      </c>
      <c r="Q53">
        <f t="shared" si="9"/>
        <v>7.9167995438339828E-2</v>
      </c>
      <c r="R53">
        <f t="shared" si="10"/>
        <v>4.9593143521402067E-2</v>
      </c>
      <c r="S53">
        <f t="shared" si="11"/>
        <v>194.43019011254171</v>
      </c>
      <c r="T53">
        <f t="shared" si="12"/>
        <v>34.560398989425003</v>
      </c>
      <c r="U53">
        <f t="shared" si="13"/>
        <v>33.6856875</v>
      </c>
      <c r="V53">
        <f t="shared" si="14"/>
        <v>5.2500452716264228</v>
      </c>
      <c r="W53">
        <f t="shared" si="15"/>
        <v>72.005343820903107</v>
      </c>
      <c r="X53">
        <f t="shared" si="16"/>
        <v>3.7802444605404215</v>
      </c>
      <c r="Y53">
        <f t="shared" si="17"/>
        <v>5.2499498786408383</v>
      </c>
      <c r="Z53">
        <f t="shared" si="18"/>
        <v>1.4698008110860012</v>
      </c>
      <c r="AA53">
        <f t="shared" si="19"/>
        <v>-53.130922798715368</v>
      </c>
      <c r="AB53">
        <f t="shared" si="20"/>
        <v>-4.8440603034851364E-2</v>
      </c>
      <c r="AC53">
        <f t="shared" si="21"/>
        <v>-4.0397998414510913E-3</v>
      </c>
      <c r="AD53">
        <f t="shared" si="22"/>
        <v>141.24678691095002</v>
      </c>
      <c r="AE53">
        <f t="shared" si="23"/>
        <v>12.778167632074339</v>
      </c>
      <c r="AF53">
        <f t="shared" si="24"/>
        <v>1.1981138169725378</v>
      </c>
      <c r="AG53">
        <f t="shared" si="25"/>
        <v>3.5407558071361067</v>
      </c>
      <c r="AH53">
        <v>252.5107442198053</v>
      </c>
      <c r="AI53">
        <v>242.33880606060609</v>
      </c>
      <c r="AJ53">
        <v>1.7017273423399231</v>
      </c>
      <c r="AK53">
        <v>65.456368635781445</v>
      </c>
      <c r="AL53">
        <f t="shared" si="26"/>
        <v>1.2047828299028427</v>
      </c>
      <c r="AM53">
        <v>36.325186230347242</v>
      </c>
      <c r="AN53">
        <v>37.395163636363662</v>
      </c>
      <c r="AO53">
        <v>1.7269538035196779E-5</v>
      </c>
      <c r="AP53">
        <v>87.826040108385101</v>
      </c>
      <c r="AQ53">
        <v>81</v>
      </c>
      <c r="AR53">
        <v>12</v>
      </c>
      <c r="AS53">
        <f t="shared" si="27"/>
        <v>1</v>
      </c>
      <c r="AT53">
        <f t="shared" si="28"/>
        <v>0</v>
      </c>
      <c r="AU53">
        <f t="shared" si="29"/>
        <v>47148.250915269702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1009.5277497992442</v>
      </c>
      <c r="BI53">
        <f t="shared" si="33"/>
        <v>3.5407558071361067</v>
      </c>
      <c r="BJ53" t="e">
        <f t="shared" si="34"/>
        <v>#DIV/0!</v>
      </c>
      <c r="BK53">
        <f t="shared" si="35"/>
        <v>3.5073387609604839E-3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1200.0262499999999</v>
      </c>
      <c r="CQ53">
        <f t="shared" si="47"/>
        <v>1009.5277497992442</v>
      </c>
      <c r="CR53">
        <f t="shared" si="48"/>
        <v>0.84125472238565147</v>
      </c>
      <c r="CS53">
        <f t="shared" si="49"/>
        <v>0.16202161420430738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1657554965.6875</v>
      </c>
      <c r="CZ53">
        <v>230.30775</v>
      </c>
      <c r="DA53">
        <v>242.35262499999999</v>
      </c>
      <c r="DB53">
        <v>37.391937499999997</v>
      </c>
      <c r="DC53">
        <v>36.327787499999999</v>
      </c>
      <c r="DD53">
        <v>231.57499999999999</v>
      </c>
      <c r="DE53">
        <v>36.950400000000002</v>
      </c>
      <c r="DF53">
        <v>650.27337499999999</v>
      </c>
      <c r="DG53">
        <v>100.99787499999999</v>
      </c>
      <c r="DH53">
        <v>9.9974250000000001E-2</v>
      </c>
      <c r="DI53">
        <v>33.685362499999997</v>
      </c>
      <c r="DJ53">
        <v>999.9</v>
      </c>
      <c r="DK53">
        <v>33.6856875</v>
      </c>
      <c r="DL53">
        <v>0</v>
      </c>
      <c r="DM53">
        <v>0</v>
      </c>
      <c r="DN53">
        <v>8998.5174999999999</v>
      </c>
      <c r="DO53">
        <v>0</v>
      </c>
      <c r="DP53">
        <v>1479.0550000000001</v>
      </c>
      <c r="DQ53">
        <v>-12.0450125</v>
      </c>
      <c r="DR53">
        <v>239.25387499999999</v>
      </c>
      <c r="DS53">
        <v>251.48875000000001</v>
      </c>
      <c r="DT53">
        <v>1.06414875</v>
      </c>
      <c r="DU53">
        <v>242.35262499999999</v>
      </c>
      <c r="DV53">
        <v>36.327787499999999</v>
      </c>
      <c r="DW53">
        <v>3.7765062500000002</v>
      </c>
      <c r="DX53">
        <v>3.6690299999999998</v>
      </c>
      <c r="DY53">
        <v>27.9169625</v>
      </c>
      <c r="DZ53">
        <v>27.422912499999999</v>
      </c>
      <c r="EA53">
        <v>1200.0262499999999</v>
      </c>
      <c r="EB53">
        <v>0.95799800000000002</v>
      </c>
      <c r="EC53">
        <v>4.2002400000000002E-2</v>
      </c>
      <c r="ED53">
        <v>0</v>
      </c>
      <c r="EE53">
        <v>895.649</v>
      </c>
      <c r="EF53">
        <v>5.0001600000000002</v>
      </c>
      <c r="EG53">
        <v>12411.9375</v>
      </c>
      <c r="EH53">
        <v>9515.36</v>
      </c>
      <c r="EI53">
        <v>47.561999999999998</v>
      </c>
      <c r="EJ53">
        <v>49.944875000000003</v>
      </c>
      <c r="EK53">
        <v>48.78875</v>
      </c>
      <c r="EL53">
        <v>48.835624999999993</v>
      </c>
      <c r="EM53">
        <v>49.335624999999993</v>
      </c>
      <c r="EN53">
        <v>1144.8362500000001</v>
      </c>
      <c r="EO53">
        <v>50.19</v>
      </c>
      <c r="EP53">
        <v>0</v>
      </c>
      <c r="EQ53">
        <v>959556.89999985695</v>
      </c>
      <c r="ER53">
        <v>0</v>
      </c>
      <c r="ES53">
        <v>896.61919999999998</v>
      </c>
      <c r="ET53">
        <v>-12.714076944267861</v>
      </c>
      <c r="EU53">
        <v>1086.169232340266</v>
      </c>
      <c r="EV53">
        <v>12215.636</v>
      </c>
      <c r="EW53">
        <v>15</v>
      </c>
      <c r="EX53">
        <v>1657546815.5</v>
      </c>
      <c r="EY53" t="s">
        <v>416</v>
      </c>
      <c r="EZ53">
        <v>1657546815.5</v>
      </c>
      <c r="FA53">
        <v>1657546815.5</v>
      </c>
      <c r="FB53">
        <v>5</v>
      </c>
      <c r="FC53">
        <v>-9.5000000000000001E-2</v>
      </c>
      <c r="FD53">
        <v>-6.0000000000000001E-3</v>
      </c>
      <c r="FE53">
        <v>-1.2669999999999999</v>
      </c>
      <c r="FF53">
        <v>0.442</v>
      </c>
      <c r="FG53">
        <v>415</v>
      </c>
      <c r="FH53">
        <v>32</v>
      </c>
      <c r="FI53">
        <v>0.47</v>
      </c>
      <c r="FJ53">
        <v>0.15</v>
      </c>
      <c r="FK53">
        <v>-11.7347175</v>
      </c>
      <c r="FL53">
        <v>-2.1884679174483899</v>
      </c>
      <c r="FM53">
        <v>0.2125962992240221</v>
      </c>
      <c r="FN53">
        <v>0</v>
      </c>
      <c r="FO53">
        <v>897.4232352941176</v>
      </c>
      <c r="FP53">
        <v>-12.25977080894247</v>
      </c>
      <c r="FQ53">
        <v>1.221704692796667</v>
      </c>
      <c r="FR53">
        <v>0</v>
      </c>
      <c r="FS53">
        <v>1.0671299999999999</v>
      </c>
      <c r="FT53">
        <v>-2.6549043151973699E-2</v>
      </c>
      <c r="FU53">
        <v>3.0289593922666089E-3</v>
      </c>
      <c r="FV53">
        <v>1</v>
      </c>
      <c r="FW53">
        <v>1</v>
      </c>
      <c r="FX53">
        <v>3</v>
      </c>
      <c r="FY53" t="s">
        <v>425</v>
      </c>
      <c r="FZ53">
        <v>3.3692799999999998</v>
      </c>
      <c r="GA53">
        <v>2.8938100000000002</v>
      </c>
      <c r="GB53">
        <v>6.1043899999999998E-2</v>
      </c>
      <c r="GC53">
        <v>6.4597699999999994E-2</v>
      </c>
      <c r="GD53">
        <v>0.14973800000000001</v>
      </c>
      <c r="GE53">
        <v>0.14956</v>
      </c>
      <c r="GF53">
        <v>32398.7</v>
      </c>
      <c r="GG53">
        <v>28088.5</v>
      </c>
      <c r="GH53">
        <v>30839.8</v>
      </c>
      <c r="GI53">
        <v>27988.3</v>
      </c>
      <c r="GJ53">
        <v>34558.1</v>
      </c>
      <c r="GK53">
        <v>33597.5</v>
      </c>
      <c r="GL53">
        <v>40213.800000000003</v>
      </c>
      <c r="GM53">
        <v>39029.199999999997</v>
      </c>
      <c r="GN53">
        <v>2.19977</v>
      </c>
      <c r="GO53">
        <v>1.54972</v>
      </c>
      <c r="GP53">
        <v>0</v>
      </c>
      <c r="GQ53">
        <v>6.5252199999999996E-2</v>
      </c>
      <c r="GR53">
        <v>999.9</v>
      </c>
      <c r="GS53">
        <v>32.625799999999998</v>
      </c>
      <c r="GT53">
        <v>46.3</v>
      </c>
      <c r="GU53">
        <v>42.4</v>
      </c>
      <c r="GV53">
        <v>38.594999999999999</v>
      </c>
      <c r="GW53">
        <v>50.929200000000002</v>
      </c>
      <c r="GX53">
        <v>41.4343</v>
      </c>
      <c r="GY53">
        <v>1</v>
      </c>
      <c r="GZ53">
        <v>0.66904699999999995</v>
      </c>
      <c r="HA53">
        <v>1.6061799999999999</v>
      </c>
      <c r="HB53">
        <v>20.200199999999999</v>
      </c>
      <c r="HC53">
        <v>5.2132500000000004</v>
      </c>
      <c r="HD53">
        <v>11.974</v>
      </c>
      <c r="HE53">
        <v>4.9901499999999999</v>
      </c>
      <c r="HF53">
        <v>3.2925</v>
      </c>
      <c r="HG53">
        <v>7422.3</v>
      </c>
      <c r="HH53">
        <v>9999</v>
      </c>
      <c r="HI53">
        <v>9999</v>
      </c>
      <c r="HJ53">
        <v>756.3</v>
      </c>
      <c r="HK53">
        <v>4.9713399999999996</v>
      </c>
      <c r="HL53">
        <v>1.8745400000000001</v>
      </c>
      <c r="HM53">
        <v>1.87086</v>
      </c>
      <c r="HN53">
        <v>1.8705700000000001</v>
      </c>
      <c r="HO53">
        <v>1.875</v>
      </c>
      <c r="HP53">
        <v>1.8717999999999999</v>
      </c>
      <c r="HQ53">
        <v>1.86724</v>
      </c>
      <c r="HR53">
        <v>1.8782000000000001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-1.268</v>
      </c>
      <c r="IG53">
        <v>0.4415</v>
      </c>
      <c r="IH53">
        <v>-1.2673999999998951</v>
      </c>
      <c r="II53">
        <v>0</v>
      </c>
      <c r="IJ53">
        <v>0</v>
      </c>
      <c r="IK53">
        <v>0</v>
      </c>
      <c r="IL53">
        <v>0.44153999999999982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135.9</v>
      </c>
      <c r="IU53">
        <v>135.9</v>
      </c>
      <c r="IV53">
        <v>0.716553</v>
      </c>
      <c r="IW53">
        <v>2.6257299999999999</v>
      </c>
      <c r="IX53">
        <v>1.49902</v>
      </c>
      <c r="IY53">
        <v>2.2851599999999999</v>
      </c>
      <c r="IZ53">
        <v>1.69678</v>
      </c>
      <c r="JA53">
        <v>2.32422</v>
      </c>
      <c r="JB53">
        <v>46.737900000000003</v>
      </c>
      <c r="JC53">
        <v>13.1776</v>
      </c>
      <c r="JD53">
        <v>18</v>
      </c>
      <c r="JE53">
        <v>611.67100000000005</v>
      </c>
      <c r="JF53">
        <v>277.589</v>
      </c>
      <c r="JG53">
        <v>29.9983</v>
      </c>
      <c r="JH53">
        <v>35.8994</v>
      </c>
      <c r="JI53">
        <v>30</v>
      </c>
      <c r="JJ53">
        <v>35.650300000000001</v>
      </c>
      <c r="JK53">
        <v>35.637599999999999</v>
      </c>
      <c r="JL53">
        <v>14.366</v>
      </c>
      <c r="JM53">
        <v>0</v>
      </c>
      <c r="JN53">
        <v>0</v>
      </c>
      <c r="JO53">
        <v>30</v>
      </c>
      <c r="JP53">
        <v>257.71800000000002</v>
      </c>
      <c r="JQ53">
        <v>32.076799999999999</v>
      </c>
      <c r="JR53">
        <v>98.299000000000007</v>
      </c>
      <c r="JS53">
        <v>98.275099999999995</v>
      </c>
    </row>
    <row r="54" spans="1:279" x14ac:dyDescent="0.2">
      <c r="A54">
        <v>39</v>
      </c>
      <c r="B54">
        <v>1657554972</v>
      </c>
      <c r="C54">
        <v>151.5</v>
      </c>
      <c r="D54" t="s">
        <v>497</v>
      </c>
      <c r="E54" t="s">
        <v>498</v>
      </c>
      <c r="F54">
        <v>4</v>
      </c>
      <c r="G54">
        <v>1657554970</v>
      </c>
      <c r="H54">
        <f t="shared" si="0"/>
        <v>1.207967557334793E-3</v>
      </c>
      <c r="I54">
        <f t="shared" si="1"/>
        <v>1.207967557334793</v>
      </c>
      <c r="J54">
        <f t="shared" si="2"/>
        <v>3.5666043051560274</v>
      </c>
      <c r="K54">
        <f t="shared" si="3"/>
        <v>237.40799999999999</v>
      </c>
      <c r="L54">
        <f t="shared" si="4"/>
        <v>160.87835026609577</v>
      </c>
      <c r="M54">
        <f t="shared" si="5"/>
        <v>16.264366527792909</v>
      </c>
      <c r="N54">
        <f t="shared" si="6"/>
        <v>24.001307337150166</v>
      </c>
      <c r="O54">
        <f t="shared" si="7"/>
        <v>8.0700454993500384E-2</v>
      </c>
      <c r="P54">
        <f t="shared" si="8"/>
        <v>2.7637801610543673</v>
      </c>
      <c r="Q54">
        <f t="shared" si="9"/>
        <v>7.9413866730111596E-2</v>
      </c>
      <c r="R54">
        <f t="shared" si="10"/>
        <v>4.9747552918627029E-2</v>
      </c>
      <c r="S54">
        <f t="shared" si="11"/>
        <v>194.43010461254147</v>
      </c>
      <c r="T54">
        <f t="shared" si="12"/>
        <v>34.564432441650141</v>
      </c>
      <c r="U54">
        <f t="shared" si="13"/>
        <v>33.686228571428572</v>
      </c>
      <c r="V54">
        <f t="shared" si="14"/>
        <v>5.250204088567445</v>
      </c>
      <c r="W54">
        <f t="shared" si="15"/>
        <v>72.002849367771177</v>
      </c>
      <c r="X54">
        <f t="shared" si="16"/>
        <v>3.7810967172217467</v>
      </c>
      <c r="Y54">
        <f t="shared" si="17"/>
        <v>5.2513153999071935</v>
      </c>
      <c r="Z54">
        <f t="shared" si="18"/>
        <v>1.4691073713456984</v>
      </c>
      <c r="AA54">
        <f t="shared" si="19"/>
        <v>-53.27136927846437</v>
      </c>
      <c r="AB54">
        <f t="shared" si="20"/>
        <v>0.5640748964483302</v>
      </c>
      <c r="AC54">
        <f t="shared" si="21"/>
        <v>4.7058204322950208E-2</v>
      </c>
      <c r="AD54">
        <f t="shared" si="22"/>
        <v>141.76986843484838</v>
      </c>
      <c r="AE54">
        <f t="shared" si="23"/>
        <v>12.864201495715156</v>
      </c>
      <c r="AF54">
        <f t="shared" si="24"/>
        <v>1.1996314473488159</v>
      </c>
      <c r="AG54">
        <f t="shared" si="25"/>
        <v>3.5666043051560274</v>
      </c>
      <c r="AH54">
        <v>259.4297049570601</v>
      </c>
      <c r="AI54">
        <v>249.19806060606061</v>
      </c>
      <c r="AJ54">
        <v>1.7105004364244449</v>
      </c>
      <c r="AK54">
        <v>65.456368635781445</v>
      </c>
      <c r="AL54">
        <f t="shared" si="26"/>
        <v>1.207967557334793</v>
      </c>
      <c r="AM54">
        <v>36.330845457404259</v>
      </c>
      <c r="AN54">
        <v>37.403281818181817</v>
      </c>
      <c r="AO54">
        <v>8.6899754439175895E-5</v>
      </c>
      <c r="AP54">
        <v>87.826040108385101</v>
      </c>
      <c r="AQ54">
        <v>81</v>
      </c>
      <c r="AR54">
        <v>12</v>
      </c>
      <c r="AS54">
        <f t="shared" si="27"/>
        <v>1</v>
      </c>
      <c r="AT54">
        <f t="shared" si="28"/>
        <v>0</v>
      </c>
      <c r="AU54">
        <f t="shared" si="29"/>
        <v>47123.579332972258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1009.527299799244</v>
      </c>
      <c r="BI54">
        <f t="shared" si="33"/>
        <v>3.5666043051560274</v>
      </c>
      <c r="BJ54" t="e">
        <f t="shared" si="34"/>
        <v>#DIV/0!</v>
      </c>
      <c r="BK54">
        <f t="shared" si="35"/>
        <v>3.5329448801090244E-3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1200.025714285714</v>
      </c>
      <c r="CQ54">
        <f t="shared" si="47"/>
        <v>1009.527299799244</v>
      </c>
      <c r="CR54">
        <f t="shared" si="48"/>
        <v>0.8412547229457833</v>
      </c>
      <c r="CS54">
        <f t="shared" si="49"/>
        <v>0.16202161528536183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1657554970</v>
      </c>
      <c r="CZ54">
        <v>237.40799999999999</v>
      </c>
      <c r="DA54">
        <v>249.54057142857141</v>
      </c>
      <c r="DB54">
        <v>37.400571428571432</v>
      </c>
      <c r="DC54">
        <v>36.335071428571432</v>
      </c>
      <c r="DD54">
        <v>238.67528571428571</v>
      </c>
      <c r="DE54">
        <v>36.959028571428583</v>
      </c>
      <c r="DF54">
        <v>650.2662857142858</v>
      </c>
      <c r="DG54">
        <v>100.9972857142857</v>
      </c>
      <c r="DH54">
        <v>0.1000123428571429</v>
      </c>
      <c r="DI54">
        <v>33.690014285714291</v>
      </c>
      <c r="DJ54">
        <v>999.89999999999986</v>
      </c>
      <c r="DK54">
        <v>33.686228571428572</v>
      </c>
      <c r="DL54">
        <v>0</v>
      </c>
      <c r="DM54">
        <v>0</v>
      </c>
      <c r="DN54">
        <v>8993.9285714285706</v>
      </c>
      <c r="DO54">
        <v>0</v>
      </c>
      <c r="DP54">
        <v>1792.9057142857141</v>
      </c>
      <c r="DQ54">
        <v>-12.13284285714286</v>
      </c>
      <c r="DR54">
        <v>246.63200000000001</v>
      </c>
      <c r="DS54">
        <v>258.9495714285714</v>
      </c>
      <c r="DT54">
        <v>1.0655028571428571</v>
      </c>
      <c r="DU54">
        <v>249.54057142857141</v>
      </c>
      <c r="DV54">
        <v>36.335071428571432</v>
      </c>
      <c r="DW54">
        <v>3.7773557142857141</v>
      </c>
      <c r="DX54">
        <v>3.6697442857142861</v>
      </c>
      <c r="DY54">
        <v>27.9208</v>
      </c>
      <c r="DZ54">
        <v>27.42622857142857</v>
      </c>
      <c r="EA54">
        <v>1200.025714285714</v>
      </c>
      <c r="EB54">
        <v>0.95799800000000002</v>
      </c>
      <c r="EC54">
        <v>4.2002400000000002E-2</v>
      </c>
      <c r="ED54">
        <v>0</v>
      </c>
      <c r="EE54">
        <v>894.70100000000002</v>
      </c>
      <c r="EF54">
        <v>5.0001600000000002</v>
      </c>
      <c r="EG54">
        <v>12479.98571428572</v>
      </c>
      <c r="EH54">
        <v>9515.3785714285714</v>
      </c>
      <c r="EI54">
        <v>47.598000000000013</v>
      </c>
      <c r="EJ54">
        <v>50</v>
      </c>
      <c r="EK54">
        <v>48.758857142857153</v>
      </c>
      <c r="EL54">
        <v>48.857000000000014</v>
      </c>
      <c r="EM54">
        <v>49.348000000000013</v>
      </c>
      <c r="EN54">
        <v>1144.8357142857139</v>
      </c>
      <c r="EO54">
        <v>50.19</v>
      </c>
      <c r="EP54">
        <v>0</v>
      </c>
      <c r="EQ54">
        <v>959561.09999990463</v>
      </c>
      <c r="ER54">
        <v>0</v>
      </c>
      <c r="ES54">
        <v>895.79257692307704</v>
      </c>
      <c r="ET54">
        <v>-12.02485470851059</v>
      </c>
      <c r="EU54">
        <v>2784.123079059073</v>
      </c>
      <c r="EV54">
        <v>12264.45384615385</v>
      </c>
      <c r="EW54">
        <v>15</v>
      </c>
      <c r="EX54">
        <v>1657546815.5</v>
      </c>
      <c r="EY54" t="s">
        <v>416</v>
      </c>
      <c r="EZ54">
        <v>1657546815.5</v>
      </c>
      <c r="FA54">
        <v>1657546815.5</v>
      </c>
      <c r="FB54">
        <v>5</v>
      </c>
      <c r="FC54">
        <v>-9.5000000000000001E-2</v>
      </c>
      <c r="FD54">
        <v>-6.0000000000000001E-3</v>
      </c>
      <c r="FE54">
        <v>-1.2669999999999999</v>
      </c>
      <c r="FF54">
        <v>0.442</v>
      </c>
      <c r="FG54">
        <v>415</v>
      </c>
      <c r="FH54">
        <v>32</v>
      </c>
      <c r="FI54">
        <v>0.47</v>
      </c>
      <c r="FJ54">
        <v>0.15</v>
      </c>
      <c r="FK54">
        <v>-11.874822500000001</v>
      </c>
      <c r="FL54">
        <v>-1.949003752345164</v>
      </c>
      <c r="FM54">
        <v>0.1893732814938528</v>
      </c>
      <c r="FN54">
        <v>0</v>
      </c>
      <c r="FO54">
        <v>896.55997058823527</v>
      </c>
      <c r="FP54">
        <v>-12.76435447343785</v>
      </c>
      <c r="FQ54">
        <v>1.2649128425053431</v>
      </c>
      <c r="FR54">
        <v>0</v>
      </c>
      <c r="FS54">
        <v>1.0657477500000001</v>
      </c>
      <c r="FT54">
        <v>-9.1786491557239308E-3</v>
      </c>
      <c r="FU54">
        <v>1.4285718174106791E-3</v>
      </c>
      <c r="FV54">
        <v>1</v>
      </c>
      <c r="FW54">
        <v>1</v>
      </c>
      <c r="FX54">
        <v>3</v>
      </c>
      <c r="FY54" t="s">
        <v>425</v>
      </c>
      <c r="FZ54">
        <v>3.3690600000000002</v>
      </c>
      <c r="GA54">
        <v>2.89358</v>
      </c>
      <c r="GB54">
        <v>6.2522400000000006E-2</v>
      </c>
      <c r="GC54">
        <v>6.6087199999999999E-2</v>
      </c>
      <c r="GD54">
        <v>0.149759</v>
      </c>
      <c r="GE54">
        <v>0.14957799999999999</v>
      </c>
      <c r="GF54">
        <v>32347.3</v>
      </c>
      <c r="GG54">
        <v>28043.5</v>
      </c>
      <c r="GH54">
        <v>30839.5</v>
      </c>
      <c r="GI54">
        <v>27988.1</v>
      </c>
      <c r="GJ54">
        <v>34557.199999999997</v>
      </c>
      <c r="GK54">
        <v>33596.5</v>
      </c>
      <c r="GL54">
        <v>40213.800000000003</v>
      </c>
      <c r="GM54">
        <v>39028.9</v>
      </c>
      <c r="GN54">
        <v>2.2002999999999999</v>
      </c>
      <c r="GO54">
        <v>1.5499000000000001</v>
      </c>
      <c r="GP54">
        <v>0</v>
      </c>
      <c r="GQ54">
        <v>6.5930199999999994E-2</v>
      </c>
      <c r="GR54">
        <v>999.9</v>
      </c>
      <c r="GS54">
        <v>32.622900000000001</v>
      </c>
      <c r="GT54">
        <v>46.3</v>
      </c>
      <c r="GU54">
        <v>42.4</v>
      </c>
      <c r="GV54">
        <v>38.596800000000002</v>
      </c>
      <c r="GW54">
        <v>50.839199999999998</v>
      </c>
      <c r="GX54">
        <v>42.007199999999997</v>
      </c>
      <c r="GY54">
        <v>1</v>
      </c>
      <c r="GZ54">
        <v>0.66903999999999997</v>
      </c>
      <c r="HA54">
        <v>1.6039600000000001</v>
      </c>
      <c r="HB54">
        <v>20.1999</v>
      </c>
      <c r="HC54">
        <v>5.2125000000000004</v>
      </c>
      <c r="HD54">
        <v>11.974</v>
      </c>
      <c r="HE54">
        <v>4.9901499999999999</v>
      </c>
      <c r="HF54">
        <v>3.2924799999999999</v>
      </c>
      <c r="HG54">
        <v>7422.5</v>
      </c>
      <c r="HH54">
        <v>9999</v>
      </c>
      <c r="HI54">
        <v>9999</v>
      </c>
      <c r="HJ54">
        <v>756.3</v>
      </c>
      <c r="HK54">
        <v>4.9713399999999996</v>
      </c>
      <c r="HL54">
        <v>1.8745400000000001</v>
      </c>
      <c r="HM54">
        <v>1.8708499999999999</v>
      </c>
      <c r="HN54">
        <v>1.8705700000000001</v>
      </c>
      <c r="HO54">
        <v>1.875</v>
      </c>
      <c r="HP54">
        <v>1.8717999999999999</v>
      </c>
      <c r="HQ54">
        <v>1.8672299999999999</v>
      </c>
      <c r="HR54">
        <v>1.8782000000000001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-1.2669999999999999</v>
      </c>
      <c r="IG54">
        <v>0.44159999999999999</v>
      </c>
      <c r="IH54">
        <v>-1.2673999999998951</v>
      </c>
      <c r="II54">
        <v>0</v>
      </c>
      <c r="IJ54">
        <v>0</v>
      </c>
      <c r="IK54">
        <v>0</v>
      </c>
      <c r="IL54">
        <v>0.44153999999999982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135.9</v>
      </c>
      <c r="IU54">
        <v>135.9</v>
      </c>
      <c r="IV54">
        <v>0.73120099999999999</v>
      </c>
      <c r="IW54">
        <v>2.6135299999999999</v>
      </c>
      <c r="IX54">
        <v>1.49902</v>
      </c>
      <c r="IY54">
        <v>2.2851599999999999</v>
      </c>
      <c r="IZ54">
        <v>1.69678</v>
      </c>
      <c r="JA54">
        <v>2.3742700000000001</v>
      </c>
      <c r="JB54">
        <v>46.737900000000003</v>
      </c>
      <c r="JC54">
        <v>13.186400000000001</v>
      </c>
      <c r="JD54">
        <v>18</v>
      </c>
      <c r="JE54">
        <v>612.05999999999995</v>
      </c>
      <c r="JF54">
        <v>277.673</v>
      </c>
      <c r="JG54">
        <v>29.998999999999999</v>
      </c>
      <c r="JH54">
        <v>35.8994</v>
      </c>
      <c r="JI54">
        <v>30</v>
      </c>
      <c r="JJ54">
        <v>35.650300000000001</v>
      </c>
      <c r="JK54">
        <v>35.637599999999999</v>
      </c>
      <c r="JL54">
        <v>14.661</v>
      </c>
      <c r="JM54">
        <v>0</v>
      </c>
      <c r="JN54">
        <v>0</v>
      </c>
      <c r="JO54">
        <v>30</v>
      </c>
      <c r="JP54">
        <v>264.39600000000002</v>
      </c>
      <c r="JQ54">
        <v>32.076799999999999</v>
      </c>
      <c r="JR54">
        <v>98.298500000000004</v>
      </c>
      <c r="JS54">
        <v>98.274299999999997</v>
      </c>
    </row>
    <row r="55" spans="1:279" x14ac:dyDescent="0.2">
      <c r="A55">
        <v>40</v>
      </c>
      <c r="B55">
        <v>1657554976</v>
      </c>
      <c r="C55">
        <v>155.5</v>
      </c>
      <c r="D55" t="s">
        <v>499</v>
      </c>
      <c r="E55" t="s">
        <v>500</v>
      </c>
      <c r="F55">
        <v>4</v>
      </c>
      <c r="G55">
        <v>1657554973.6875</v>
      </c>
      <c r="H55">
        <f t="shared" si="0"/>
        <v>1.2121545344229525E-3</v>
      </c>
      <c r="I55">
        <f t="shared" si="1"/>
        <v>1.2121545344229525</v>
      </c>
      <c r="J55">
        <f t="shared" si="2"/>
        <v>3.7447870270368764</v>
      </c>
      <c r="K55">
        <f t="shared" si="3"/>
        <v>243.44225</v>
      </c>
      <c r="L55">
        <f t="shared" si="4"/>
        <v>163.39330853790747</v>
      </c>
      <c r="M55">
        <f t="shared" si="5"/>
        <v>16.518897830749335</v>
      </c>
      <c r="N55">
        <f t="shared" si="6"/>
        <v>24.611764651945752</v>
      </c>
      <c r="O55">
        <f t="shared" si="7"/>
        <v>8.088701436420799E-2</v>
      </c>
      <c r="P55">
        <f t="shared" si="8"/>
        <v>2.7659067067193823</v>
      </c>
      <c r="Q55">
        <f t="shared" si="9"/>
        <v>7.9595498655960037E-2</v>
      </c>
      <c r="R55">
        <f t="shared" si="10"/>
        <v>4.9861506444155913E-2</v>
      </c>
      <c r="S55">
        <f t="shared" si="11"/>
        <v>194.41542711251182</v>
      </c>
      <c r="T55">
        <f t="shared" si="12"/>
        <v>34.566536150679461</v>
      </c>
      <c r="U55">
        <f t="shared" si="13"/>
        <v>33.6950875</v>
      </c>
      <c r="V55">
        <f t="shared" si="14"/>
        <v>5.2528049827359053</v>
      </c>
      <c r="W55">
        <f t="shared" si="15"/>
        <v>72.00353910233585</v>
      </c>
      <c r="X55">
        <f t="shared" si="16"/>
        <v>3.7819702681507414</v>
      </c>
      <c r="Y55">
        <f t="shared" si="17"/>
        <v>5.2524783021784147</v>
      </c>
      <c r="Z55">
        <f t="shared" si="18"/>
        <v>1.4708347145851639</v>
      </c>
      <c r="AA55">
        <f t="shared" si="19"/>
        <v>-53.456014968052209</v>
      </c>
      <c r="AB55">
        <f t="shared" si="20"/>
        <v>-0.16589106313925869</v>
      </c>
      <c r="AC55">
        <f t="shared" si="21"/>
        <v>-1.3829763930696371E-2</v>
      </c>
      <c r="AD55">
        <f t="shared" si="22"/>
        <v>140.77969131738965</v>
      </c>
      <c r="AE55">
        <f t="shared" si="23"/>
        <v>13.002891777277563</v>
      </c>
      <c r="AF55">
        <f t="shared" si="24"/>
        <v>1.2027957876113227</v>
      </c>
      <c r="AG55">
        <f t="shared" si="25"/>
        <v>3.7447870270368764</v>
      </c>
      <c r="AH55">
        <v>266.38388545002022</v>
      </c>
      <c r="AI55">
        <v>255.99425454545451</v>
      </c>
      <c r="AJ55">
        <v>1.7073865004398701</v>
      </c>
      <c r="AK55">
        <v>65.456368635781445</v>
      </c>
      <c r="AL55">
        <f t="shared" si="26"/>
        <v>1.2121545344229525</v>
      </c>
      <c r="AM55">
        <v>36.3369671605573</v>
      </c>
      <c r="AN55">
        <v>37.413160139860153</v>
      </c>
      <c r="AO55">
        <v>7.2745431979147571E-5</v>
      </c>
      <c r="AP55">
        <v>87.826040108385101</v>
      </c>
      <c r="AQ55">
        <v>81</v>
      </c>
      <c r="AR55">
        <v>12</v>
      </c>
      <c r="AS55">
        <f t="shared" si="27"/>
        <v>1</v>
      </c>
      <c r="AT55">
        <f t="shared" si="28"/>
        <v>0</v>
      </c>
      <c r="AU55">
        <f t="shared" si="29"/>
        <v>47181.299781482077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1009.4500497992287</v>
      </c>
      <c r="BI55">
        <f t="shared" si="33"/>
        <v>3.7447870270368764</v>
      </c>
      <c r="BJ55" t="e">
        <f t="shared" si="34"/>
        <v>#DIV/0!</v>
      </c>
      <c r="BK55">
        <f t="shared" si="35"/>
        <v>3.7097298947894289E-3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1199.9337499999999</v>
      </c>
      <c r="CQ55">
        <f t="shared" si="47"/>
        <v>1009.4500497992287</v>
      </c>
      <c r="CR55">
        <f t="shared" si="48"/>
        <v>0.84125481910916233</v>
      </c>
      <c r="CS55">
        <f t="shared" si="49"/>
        <v>0.16202180088068349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1657554973.6875</v>
      </c>
      <c r="CZ55">
        <v>243.44225</v>
      </c>
      <c r="DA55">
        <v>255.70987500000001</v>
      </c>
      <c r="DB55">
        <v>37.408587500000003</v>
      </c>
      <c r="DC55">
        <v>36.340312500000003</v>
      </c>
      <c r="DD55">
        <v>244.70949999999999</v>
      </c>
      <c r="DE55">
        <v>36.967062499999997</v>
      </c>
      <c r="DF55">
        <v>650.28250000000003</v>
      </c>
      <c r="DG55">
        <v>100.999</v>
      </c>
      <c r="DH55">
        <v>9.9986112500000002E-2</v>
      </c>
      <c r="DI55">
        <v>33.693975000000002</v>
      </c>
      <c r="DJ55">
        <v>999.9</v>
      </c>
      <c r="DK55">
        <v>33.6950875</v>
      </c>
      <c r="DL55">
        <v>0</v>
      </c>
      <c r="DM55">
        <v>0</v>
      </c>
      <c r="DN55">
        <v>9005.0774999999994</v>
      </c>
      <c r="DO55">
        <v>0</v>
      </c>
      <c r="DP55">
        <v>1818.9425000000001</v>
      </c>
      <c r="DQ55">
        <v>-12.267687499999999</v>
      </c>
      <c r="DR55">
        <v>252.90299999999999</v>
      </c>
      <c r="DS55">
        <v>265.35300000000001</v>
      </c>
      <c r="DT55">
        <v>1.0682925000000001</v>
      </c>
      <c r="DU55">
        <v>255.70987500000001</v>
      </c>
      <c r="DV55">
        <v>36.340312500000003</v>
      </c>
      <c r="DW55">
        <v>3.7782262499999999</v>
      </c>
      <c r="DX55">
        <v>3.6703325000000002</v>
      </c>
      <c r="DY55">
        <v>27.9247625</v>
      </c>
      <c r="DZ55">
        <v>27.428975000000001</v>
      </c>
      <c r="EA55">
        <v>1199.9337499999999</v>
      </c>
      <c r="EB55">
        <v>0.95799524999999996</v>
      </c>
      <c r="EC55">
        <v>4.2005075000000003E-2</v>
      </c>
      <c r="ED55">
        <v>0</v>
      </c>
      <c r="EE55">
        <v>894.01687500000003</v>
      </c>
      <c r="EF55">
        <v>5.0001600000000002</v>
      </c>
      <c r="EG55">
        <v>12412.2</v>
      </c>
      <c r="EH55">
        <v>9514.6324999999997</v>
      </c>
      <c r="EI55">
        <v>47.593499999999999</v>
      </c>
      <c r="EJ55">
        <v>49.984250000000003</v>
      </c>
      <c r="EK55">
        <v>48.765500000000003</v>
      </c>
      <c r="EL55">
        <v>48.820124999999997</v>
      </c>
      <c r="EM55">
        <v>49.343499999999999</v>
      </c>
      <c r="EN55">
        <v>1144.7437500000001</v>
      </c>
      <c r="EO55">
        <v>50.19</v>
      </c>
      <c r="EP55">
        <v>0</v>
      </c>
      <c r="EQ55">
        <v>959564.70000004768</v>
      </c>
      <c r="ER55">
        <v>0</v>
      </c>
      <c r="ES55">
        <v>895.07507692307684</v>
      </c>
      <c r="ET55">
        <v>-11.821743581808571</v>
      </c>
      <c r="EU55">
        <v>1108.1025593734689</v>
      </c>
      <c r="EV55">
        <v>12368.684615384611</v>
      </c>
      <c r="EW55">
        <v>15</v>
      </c>
      <c r="EX55">
        <v>1657546815.5</v>
      </c>
      <c r="EY55" t="s">
        <v>416</v>
      </c>
      <c r="EZ55">
        <v>1657546815.5</v>
      </c>
      <c r="FA55">
        <v>1657546815.5</v>
      </c>
      <c r="FB55">
        <v>5</v>
      </c>
      <c r="FC55">
        <v>-9.5000000000000001E-2</v>
      </c>
      <c r="FD55">
        <v>-6.0000000000000001E-3</v>
      </c>
      <c r="FE55">
        <v>-1.2669999999999999</v>
      </c>
      <c r="FF55">
        <v>0.442</v>
      </c>
      <c r="FG55">
        <v>415</v>
      </c>
      <c r="FH55">
        <v>32</v>
      </c>
      <c r="FI55">
        <v>0.47</v>
      </c>
      <c r="FJ55">
        <v>0.15</v>
      </c>
      <c r="FK55">
        <v>-12.0023825</v>
      </c>
      <c r="FL55">
        <v>-1.8749999999999769</v>
      </c>
      <c r="FM55">
        <v>0.18251629774831071</v>
      </c>
      <c r="FN55">
        <v>0</v>
      </c>
      <c r="FO55">
        <v>895.69302941176477</v>
      </c>
      <c r="FP55">
        <v>-12.38009167310863</v>
      </c>
      <c r="FQ55">
        <v>1.2282177064466431</v>
      </c>
      <c r="FR55">
        <v>0</v>
      </c>
      <c r="FS55">
        <v>1.06579175</v>
      </c>
      <c r="FT55">
        <v>6.0683302063786939E-3</v>
      </c>
      <c r="FU55">
        <v>1.4593746734475031E-3</v>
      </c>
      <c r="FV55">
        <v>1</v>
      </c>
      <c r="FW55">
        <v>1</v>
      </c>
      <c r="FX55">
        <v>3</v>
      </c>
      <c r="FY55" t="s">
        <v>425</v>
      </c>
      <c r="FZ55">
        <v>3.3691</v>
      </c>
      <c r="GA55">
        <v>2.8938100000000002</v>
      </c>
      <c r="GB55">
        <v>6.3986699999999994E-2</v>
      </c>
      <c r="GC55">
        <v>6.7589300000000005E-2</v>
      </c>
      <c r="GD55">
        <v>0.14978900000000001</v>
      </c>
      <c r="GE55">
        <v>0.14959800000000001</v>
      </c>
      <c r="GF55">
        <v>32297.4</v>
      </c>
      <c r="GG55">
        <v>27999</v>
      </c>
      <c r="GH55">
        <v>30840.2</v>
      </c>
      <c r="GI55">
        <v>27988.799999999999</v>
      </c>
      <c r="GJ55">
        <v>34556.5</v>
      </c>
      <c r="GK55">
        <v>33596.6</v>
      </c>
      <c r="GL55">
        <v>40214.199999999997</v>
      </c>
      <c r="GM55">
        <v>39029.800000000003</v>
      </c>
      <c r="GN55">
        <v>2.20045</v>
      </c>
      <c r="GO55">
        <v>1.5498499999999999</v>
      </c>
      <c r="GP55">
        <v>0</v>
      </c>
      <c r="GQ55">
        <v>6.6831699999999994E-2</v>
      </c>
      <c r="GR55">
        <v>999.9</v>
      </c>
      <c r="GS55">
        <v>32.624400000000001</v>
      </c>
      <c r="GT55">
        <v>46.3</v>
      </c>
      <c r="GU55">
        <v>42.3</v>
      </c>
      <c r="GV55">
        <v>38.390999999999998</v>
      </c>
      <c r="GW55">
        <v>50.809199999999997</v>
      </c>
      <c r="GX55">
        <v>42.343800000000002</v>
      </c>
      <c r="GY55">
        <v>1</v>
      </c>
      <c r="GZ55">
        <v>0.668956</v>
      </c>
      <c r="HA55">
        <v>1.60517</v>
      </c>
      <c r="HB55">
        <v>20.1999</v>
      </c>
      <c r="HC55">
        <v>5.2137000000000002</v>
      </c>
      <c r="HD55">
        <v>11.974</v>
      </c>
      <c r="HE55">
        <v>4.9903500000000003</v>
      </c>
      <c r="HF55">
        <v>3.2925</v>
      </c>
      <c r="HG55">
        <v>7422.5</v>
      </c>
      <c r="HH55">
        <v>9999</v>
      </c>
      <c r="HI55">
        <v>9999</v>
      </c>
      <c r="HJ55">
        <v>756.3</v>
      </c>
      <c r="HK55">
        <v>4.9713399999999996</v>
      </c>
      <c r="HL55">
        <v>1.8745400000000001</v>
      </c>
      <c r="HM55">
        <v>1.8708499999999999</v>
      </c>
      <c r="HN55">
        <v>1.8705700000000001</v>
      </c>
      <c r="HO55">
        <v>1.8750100000000001</v>
      </c>
      <c r="HP55">
        <v>1.8717999999999999</v>
      </c>
      <c r="HQ55">
        <v>1.8672299999999999</v>
      </c>
      <c r="HR55">
        <v>1.8782000000000001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-1.2669999999999999</v>
      </c>
      <c r="IG55">
        <v>0.44159999999999999</v>
      </c>
      <c r="IH55">
        <v>-1.2673999999998951</v>
      </c>
      <c r="II55">
        <v>0</v>
      </c>
      <c r="IJ55">
        <v>0</v>
      </c>
      <c r="IK55">
        <v>0</v>
      </c>
      <c r="IL55">
        <v>0.44153999999999982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136</v>
      </c>
      <c r="IU55">
        <v>136</v>
      </c>
      <c r="IV55">
        <v>0.74340799999999996</v>
      </c>
      <c r="IW55">
        <v>2.6184099999999999</v>
      </c>
      <c r="IX55">
        <v>1.49902</v>
      </c>
      <c r="IY55">
        <v>2.2851599999999999</v>
      </c>
      <c r="IZ55">
        <v>1.69678</v>
      </c>
      <c r="JA55">
        <v>2.2985799999999998</v>
      </c>
      <c r="JB55">
        <v>46.737900000000003</v>
      </c>
      <c r="JC55">
        <v>13.1952</v>
      </c>
      <c r="JD55">
        <v>18</v>
      </c>
      <c r="JE55">
        <v>612.173</v>
      </c>
      <c r="JF55">
        <v>277.649</v>
      </c>
      <c r="JG55">
        <v>29.9998</v>
      </c>
      <c r="JH55">
        <v>35.8994</v>
      </c>
      <c r="JI55">
        <v>29.9999</v>
      </c>
      <c r="JJ55">
        <v>35.650500000000001</v>
      </c>
      <c r="JK55">
        <v>35.637599999999999</v>
      </c>
      <c r="JL55">
        <v>14.952400000000001</v>
      </c>
      <c r="JM55">
        <v>0</v>
      </c>
      <c r="JN55">
        <v>0</v>
      </c>
      <c r="JO55">
        <v>30</v>
      </c>
      <c r="JP55">
        <v>271.07400000000001</v>
      </c>
      <c r="JQ55">
        <v>32.076799999999999</v>
      </c>
      <c r="JR55">
        <v>98.3</v>
      </c>
      <c r="JS55">
        <v>98.276700000000005</v>
      </c>
    </row>
    <row r="56" spans="1:279" x14ac:dyDescent="0.2">
      <c r="A56">
        <v>41</v>
      </c>
      <c r="B56">
        <v>1657554980</v>
      </c>
      <c r="C56">
        <v>159.5</v>
      </c>
      <c r="D56" t="s">
        <v>501</v>
      </c>
      <c r="E56" t="s">
        <v>502</v>
      </c>
      <c r="F56">
        <v>4</v>
      </c>
      <c r="G56">
        <v>1657554978</v>
      </c>
      <c r="H56">
        <f t="shared" si="0"/>
        <v>1.2160778014665319E-3</v>
      </c>
      <c r="I56">
        <f t="shared" si="1"/>
        <v>1.2160778014665319</v>
      </c>
      <c r="J56">
        <f t="shared" si="2"/>
        <v>3.9537145170249892</v>
      </c>
      <c r="K56">
        <f t="shared" si="3"/>
        <v>250.52799999999999</v>
      </c>
      <c r="L56">
        <f t="shared" si="4"/>
        <v>166.18360469750013</v>
      </c>
      <c r="M56">
        <f t="shared" si="5"/>
        <v>16.801194966544912</v>
      </c>
      <c r="N56">
        <f t="shared" si="6"/>
        <v>25.328429842645491</v>
      </c>
      <c r="O56">
        <f t="shared" si="7"/>
        <v>8.0916050805796336E-2</v>
      </c>
      <c r="P56">
        <f t="shared" si="8"/>
        <v>2.768971049054783</v>
      </c>
      <c r="Q56">
        <f t="shared" si="9"/>
        <v>7.9625021370679117E-2</v>
      </c>
      <c r="R56">
        <f t="shared" si="10"/>
        <v>4.9879916359342955E-2</v>
      </c>
      <c r="S56">
        <f t="shared" si="11"/>
        <v>194.4250886125314</v>
      </c>
      <c r="T56">
        <f t="shared" si="12"/>
        <v>34.574881443376228</v>
      </c>
      <c r="U56">
        <f t="shared" si="13"/>
        <v>33.712942857142863</v>
      </c>
      <c r="V56">
        <f t="shared" si="14"/>
        <v>5.2580505454285866</v>
      </c>
      <c r="W56">
        <f t="shared" si="15"/>
        <v>71.98248307831517</v>
      </c>
      <c r="X56">
        <f t="shared" si="16"/>
        <v>3.78303211782376</v>
      </c>
      <c r="Y56">
        <f t="shared" si="17"/>
        <v>5.2554898859322687</v>
      </c>
      <c r="Z56">
        <f t="shared" si="18"/>
        <v>1.4750184276048266</v>
      </c>
      <c r="AA56">
        <f t="shared" si="19"/>
        <v>-53.629031044674058</v>
      </c>
      <c r="AB56">
        <f t="shared" si="20"/>
        <v>-1.3008752570000608</v>
      </c>
      <c r="AC56">
        <f t="shared" si="21"/>
        <v>-0.10834434451124723</v>
      </c>
      <c r="AD56">
        <f t="shared" si="22"/>
        <v>139.38683796634604</v>
      </c>
      <c r="AE56">
        <f t="shared" si="23"/>
        <v>13.174967119949814</v>
      </c>
      <c r="AF56">
        <f t="shared" si="24"/>
        <v>1.205859438671572</v>
      </c>
      <c r="AG56">
        <f t="shared" si="25"/>
        <v>3.9537145170249892</v>
      </c>
      <c r="AH56">
        <v>273.36950062192892</v>
      </c>
      <c r="AI56">
        <v>262.81443030303012</v>
      </c>
      <c r="AJ56">
        <v>1.698691503489173</v>
      </c>
      <c r="AK56">
        <v>65.456368635781445</v>
      </c>
      <c r="AL56">
        <f t="shared" si="26"/>
        <v>1.2160778014665319</v>
      </c>
      <c r="AM56">
        <v>36.343291852426432</v>
      </c>
      <c r="AN56">
        <v>37.423044055944089</v>
      </c>
      <c r="AO56">
        <v>5.9553638991917312E-5</v>
      </c>
      <c r="AP56">
        <v>87.826040108385101</v>
      </c>
      <c r="AQ56">
        <v>81</v>
      </c>
      <c r="AR56">
        <v>12</v>
      </c>
      <c r="AS56">
        <f t="shared" si="27"/>
        <v>1</v>
      </c>
      <c r="AT56">
        <f t="shared" si="28"/>
        <v>0</v>
      </c>
      <c r="AU56">
        <f t="shared" si="29"/>
        <v>47263.805511141916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1009.5008997992392</v>
      </c>
      <c r="BI56">
        <f t="shared" si="33"/>
        <v>3.9537145170249892</v>
      </c>
      <c r="BJ56" t="e">
        <f t="shared" si="34"/>
        <v>#DIV/0!</v>
      </c>
      <c r="BK56">
        <f t="shared" si="35"/>
        <v>3.916504203028714E-3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1199.994285714286</v>
      </c>
      <c r="CQ56">
        <f t="shared" si="47"/>
        <v>1009.5008997992392</v>
      </c>
      <c r="CR56">
        <f t="shared" si="48"/>
        <v>0.8412547558077268</v>
      </c>
      <c r="CS56">
        <f t="shared" si="49"/>
        <v>0.16202167870891285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1657554978</v>
      </c>
      <c r="CZ56">
        <v>250.52799999999999</v>
      </c>
      <c r="DA56">
        <v>262.96314285714283</v>
      </c>
      <c r="DB56">
        <v>37.418642857142864</v>
      </c>
      <c r="DC56">
        <v>36.347642857142858</v>
      </c>
      <c r="DD56">
        <v>251.79528571428571</v>
      </c>
      <c r="DE56">
        <v>36.977114285714293</v>
      </c>
      <c r="DF56">
        <v>650.27328571428575</v>
      </c>
      <c r="DG56">
        <v>101.0004285714286</v>
      </c>
      <c r="DH56">
        <v>9.9767185714285708E-2</v>
      </c>
      <c r="DI56">
        <v>33.704228571428573</v>
      </c>
      <c r="DJ56">
        <v>999.89999999999986</v>
      </c>
      <c r="DK56">
        <v>33.712942857142863</v>
      </c>
      <c r="DL56">
        <v>0</v>
      </c>
      <c r="DM56">
        <v>0</v>
      </c>
      <c r="DN56">
        <v>9021.25</v>
      </c>
      <c r="DO56">
        <v>0</v>
      </c>
      <c r="DP56">
        <v>1674.802857142857</v>
      </c>
      <c r="DQ56">
        <v>-12.435128571428571</v>
      </c>
      <c r="DR56">
        <v>260.26685714285719</v>
      </c>
      <c r="DS56">
        <v>272.88171428571428</v>
      </c>
      <c r="DT56">
        <v>1.07101</v>
      </c>
      <c r="DU56">
        <v>262.96314285714283</v>
      </c>
      <c r="DV56">
        <v>36.347642857142858</v>
      </c>
      <c r="DW56">
        <v>3.7792971428571418</v>
      </c>
      <c r="DX56">
        <v>3.6711257142857141</v>
      </c>
      <c r="DY56">
        <v>27.929628571428569</v>
      </c>
      <c r="DZ56">
        <v>27.432657142857149</v>
      </c>
      <c r="EA56">
        <v>1199.994285714286</v>
      </c>
      <c r="EB56">
        <v>0.95799800000000002</v>
      </c>
      <c r="EC56">
        <v>4.2002400000000002E-2</v>
      </c>
      <c r="ED56">
        <v>0</v>
      </c>
      <c r="EE56">
        <v>893.27971428571436</v>
      </c>
      <c r="EF56">
        <v>5.0001600000000002</v>
      </c>
      <c r="EG56">
        <v>12279.67142857143</v>
      </c>
      <c r="EH56">
        <v>9515.11</v>
      </c>
      <c r="EI56">
        <v>47.588999999999999</v>
      </c>
      <c r="EJ56">
        <v>50</v>
      </c>
      <c r="EK56">
        <v>48.803142857142859</v>
      </c>
      <c r="EL56">
        <v>48.803571428571431</v>
      </c>
      <c r="EM56">
        <v>49.338999999999999</v>
      </c>
      <c r="EN56">
        <v>1144.8042857142859</v>
      </c>
      <c r="EO56">
        <v>50.19</v>
      </c>
      <c r="EP56">
        <v>0</v>
      </c>
      <c r="EQ56">
        <v>959568.89999985695</v>
      </c>
      <c r="ER56">
        <v>0</v>
      </c>
      <c r="ES56">
        <v>894.23455999999987</v>
      </c>
      <c r="ET56">
        <v>-10.85453847279269</v>
      </c>
      <c r="EU56">
        <v>-1263.776924065962</v>
      </c>
      <c r="EV56">
        <v>12388.528</v>
      </c>
      <c r="EW56">
        <v>15</v>
      </c>
      <c r="EX56">
        <v>1657546815.5</v>
      </c>
      <c r="EY56" t="s">
        <v>416</v>
      </c>
      <c r="EZ56">
        <v>1657546815.5</v>
      </c>
      <c r="FA56">
        <v>1657546815.5</v>
      </c>
      <c r="FB56">
        <v>5</v>
      </c>
      <c r="FC56">
        <v>-9.5000000000000001E-2</v>
      </c>
      <c r="FD56">
        <v>-6.0000000000000001E-3</v>
      </c>
      <c r="FE56">
        <v>-1.2669999999999999</v>
      </c>
      <c r="FF56">
        <v>0.442</v>
      </c>
      <c r="FG56">
        <v>415</v>
      </c>
      <c r="FH56">
        <v>32</v>
      </c>
      <c r="FI56">
        <v>0.47</v>
      </c>
      <c r="FJ56">
        <v>0.15</v>
      </c>
      <c r="FK56">
        <v>-12.132357499999999</v>
      </c>
      <c r="FL56">
        <v>-1.997271669793603</v>
      </c>
      <c r="FM56">
        <v>0.19384632171839111</v>
      </c>
      <c r="FN56">
        <v>0</v>
      </c>
      <c r="FO56">
        <v>894.85770588235289</v>
      </c>
      <c r="FP56">
        <v>-11.413934295714609</v>
      </c>
      <c r="FQ56">
        <v>1.129160555702162</v>
      </c>
      <c r="FR56">
        <v>0</v>
      </c>
      <c r="FS56">
        <v>1.0667685</v>
      </c>
      <c r="FT56">
        <v>1.811639774859192E-2</v>
      </c>
      <c r="FU56">
        <v>2.3353752910399679E-3</v>
      </c>
      <c r="FV56">
        <v>1</v>
      </c>
      <c r="FW56">
        <v>1</v>
      </c>
      <c r="FX56">
        <v>3</v>
      </c>
      <c r="FY56" t="s">
        <v>425</v>
      </c>
      <c r="FZ56">
        <v>3.3691599999999999</v>
      </c>
      <c r="GA56">
        <v>2.8936999999999999</v>
      </c>
      <c r="GB56">
        <v>6.5432400000000002E-2</v>
      </c>
      <c r="GC56">
        <v>6.9066900000000001E-2</v>
      </c>
      <c r="GD56">
        <v>0.149816</v>
      </c>
      <c r="GE56">
        <v>0.149614</v>
      </c>
      <c r="GF56">
        <v>32247.4</v>
      </c>
      <c r="GG56">
        <v>27954.7</v>
      </c>
      <c r="GH56">
        <v>30840</v>
      </c>
      <c r="GI56">
        <v>27988.799999999999</v>
      </c>
      <c r="GJ56">
        <v>34555.4</v>
      </c>
      <c r="GK56">
        <v>33596.300000000003</v>
      </c>
      <c r="GL56">
        <v>40214.199999999997</v>
      </c>
      <c r="GM56">
        <v>39030.199999999997</v>
      </c>
      <c r="GN56">
        <v>2.1998799999999998</v>
      </c>
      <c r="GO56">
        <v>1.5498799999999999</v>
      </c>
      <c r="GP56">
        <v>0</v>
      </c>
      <c r="GQ56">
        <v>6.7286200000000004E-2</v>
      </c>
      <c r="GR56">
        <v>999.9</v>
      </c>
      <c r="GS56">
        <v>32.628</v>
      </c>
      <c r="GT56">
        <v>46.3</v>
      </c>
      <c r="GU56">
        <v>42.4</v>
      </c>
      <c r="GV56">
        <v>38.591200000000001</v>
      </c>
      <c r="GW56">
        <v>50.569200000000002</v>
      </c>
      <c r="GX56">
        <v>42.1875</v>
      </c>
      <c r="GY56">
        <v>1</v>
      </c>
      <c r="GZ56">
        <v>0.66886400000000001</v>
      </c>
      <c r="HA56">
        <v>1.60659</v>
      </c>
      <c r="HB56">
        <v>20.1998</v>
      </c>
      <c r="HC56">
        <v>5.2134</v>
      </c>
      <c r="HD56">
        <v>11.974</v>
      </c>
      <c r="HE56">
        <v>4.9898499999999997</v>
      </c>
      <c r="HF56">
        <v>3.2925</v>
      </c>
      <c r="HG56">
        <v>7422.5</v>
      </c>
      <c r="HH56">
        <v>9999</v>
      </c>
      <c r="HI56">
        <v>9999</v>
      </c>
      <c r="HJ56">
        <v>756.3</v>
      </c>
      <c r="HK56">
        <v>4.9713399999999996</v>
      </c>
      <c r="HL56">
        <v>1.8745400000000001</v>
      </c>
      <c r="HM56">
        <v>1.87086</v>
      </c>
      <c r="HN56">
        <v>1.8705700000000001</v>
      </c>
      <c r="HO56">
        <v>1.8750100000000001</v>
      </c>
      <c r="HP56">
        <v>1.8717999999999999</v>
      </c>
      <c r="HQ56">
        <v>1.8672299999999999</v>
      </c>
      <c r="HR56">
        <v>1.8782000000000001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-1.2669999999999999</v>
      </c>
      <c r="IG56">
        <v>0.4415</v>
      </c>
      <c r="IH56">
        <v>-1.2673999999998951</v>
      </c>
      <c r="II56">
        <v>0</v>
      </c>
      <c r="IJ56">
        <v>0</v>
      </c>
      <c r="IK56">
        <v>0</v>
      </c>
      <c r="IL56">
        <v>0.44153999999999982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136.1</v>
      </c>
      <c r="IU56">
        <v>136.1</v>
      </c>
      <c r="IV56">
        <v>0.76049800000000001</v>
      </c>
      <c r="IW56">
        <v>2.6171899999999999</v>
      </c>
      <c r="IX56">
        <v>1.49902</v>
      </c>
      <c r="IY56">
        <v>2.2839399999999999</v>
      </c>
      <c r="IZ56">
        <v>1.69678</v>
      </c>
      <c r="JA56">
        <v>2.34985</v>
      </c>
      <c r="JB56">
        <v>46.737900000000003</v>
      </c>
      <c r="JC56">
        <v>13.1952</v>
      </c>
      <c r="JD56">
        <v>18</v>
      </c>
      <c r="JE56">
        <v>611.77599999999995</v>
      </c>
      <c r="JF56">
        <v>277.661</v>
      </c>
      <c r="JG56">
        <v>30.0002</v>
      </c>
      <c r="JH56">
        <v>35.900500000000001</v>
      </c>
      <c r="JI56">
        <v>29.9999</v>
      </c>
      <c r="JJ56">
        <v>35.653500000000001</v>
      </c>
      <c r="JK56">
        <v>35.637599999999999</v>
      </c>
      <c r="JL56">
        <v>15.2439</v>
      </c>
      <c r="JM56">
        <v>0</v>
      </c>
      <c r="JN56">
        <v>0</v>
      </c>
      <c r="JO56">
        <v>30</v>
      </c>
      <c r="JP56">
        <v>277.75299999999999</v>
      </c>
      <c r="JQ56">
        <v>32.076799999999999</v>
      </c>
      <c r="JR56">
        <v>98.299800000000005</v>
      </c>
      <c r="JS56">
        <v>98.277299999999997</v>
      </c>
    </row>
    <row r="57" spans="1:279" x14ac:dyDescent="0.2">
      <c r="A57">
        <v>42</v>
      </c>
      <c r="B57">
        <v>1657554984</v>
      </c>
      <c r="C57">
        <v>163.5</v>
      </c>
      <c r="D57" t="s">
        <v>503</v>
      </c>
      <c r="E57" t="s">
        <v>504</v>
      </c>
      <c r="F57">
        <v>4</v>
      </c>
      <c r="G57">
        <v>1657554981.6875</v>
      </c>
      <c r="H57">
        <f t="shared" si="0"/>
        <v>1.2154911521153834E-3</v>
      </c>
      <c r="I57">
        <f t="shared" si="1"/>
        <v>1.2154911521153835</v>
      </c>
      <c r="J57">
        <f t="shared" si="2"/>
        <v>4.0499932735147048</v>
      </c>
      <c r="K57">
        <f t="shared" si="3"/>
        <v>256.54624999999999</v>
      </c>
      <c r="L57">
        <f t="shared" si="4"/>
        <v>170.10058109951427</v>
      </c>
      <c r="M57">
        <f t="shared" si="5"/>
        <v>17.197218928832317</v>
      </c>
      <c r="N57">
        <f t="shared" si="6"/>
        <v>25.936901556143745</v>
      </c>
      <c r="O57">
        <f t="shared" si="7"/>
        <v>8.0867003947548907E-2</v>
      </c>
      <c r="P57">
        <f t="shared" si="8"/>
        <v>2.7671472134786219</v>
      </c>
      <c r="Q57">
        <f t="shared" si="9"/>
        <v>7.9576690416354151E-2</v>
      </c>
      <c r="R57">
        <f t="shared" si="10"/>
        <v>4.9849646054740127E-2</v>
      </c>
      <c r="S57">
        <f t="shared" si="11"/>
        <v>194.41702311251504</v>
      </c>
      <c r="T57">
        <f t="shared" si="12"/>
        <v>34.58142637780999</v>
      </c>
      <c r="U57">
        <f t="shared" si="13"/>
        <v>33.716175000000007</v>
      </c>
      <c r="V57">
        <f t="shared" si="14"/>
        <v>5.259000574072167</v>
      </c>
      <c r="W57">
        <f t="shared" si="15"/>
        <v>71.97350676223418</v>
      </c>
      <c r="X57">
        <f t="shared" si="16"/>
        <v>3.7838099707584991</v>
      </c>
      <c r="Y57">
        <f t="shared" si="17"/>
        <v>5.2572260835620881</v>
      </c>
      <c r="Z57">
        <f t="shared" si="18"/>
        <v>1.4751906033136679</v>
      </c>
      <c r="AA57">
        <f t="shared" si="19"/>
        <v>-53.60315980828841</v>
      </c>
      <c r="AB57">
        <f t="shared" si="20"/>
        <v>-0.90068898496059613</v>
      </c>
      <c r="AC57">
        <f t="shared" si="21"/>
        <v>-7.5067337137002171E-2</v>
      </c>
      <c r="AD57">
        <f t="shared" si="22"/>
        <v>139.83810698212903</v>
      </c>
      <c r="AE57">
        <f t="shared" si="23"/>
        <v>13.270153288403355</v>
      </c>
      <c r="AF57">
        <f t="shared" si="24"/>
        <v>1.2101469097628152</v>
      </c>
      <c r="AG57">
        <f t="shared" si="25"/>
        <v>4.0499932735147048</v>
      </c>
      <c r="AH57">
        <v>280.23061622900462</v>
      </c>
      <c r="AI57">
        <v>269.59413333333328</v>
      </c>
      <c r="AJ57">
        <v>1.695925287152148</v>
      </c>
      <c r="AK57">
        <v>65.456368635781445</v>
      </c>
      <c r="AL57">
        <f t="shared" si="26"/>
        <v>1.2154911521153835</v>
      </c>
      <c r="AM57">
        <v>36.349461221272122</v>
      </c>
      <c r="AN57">
        <v>37.428705594405599</v>
      </c>
      <c r="AO57">
        <v>6.3047540905375755E-5</v>
      </c>
      <c r="AP57">
        <v>87.826040108385101</v>
      </c>
      <c r="AQ57">
        <v>81</v>
      </c>
      <c r="AR57">
        <v>12</v>
      </c>
      <c r="AS57">
        <f t="shared" si="27"/>
        <v>1</v>
      </c>
      <c r="AT57">
        <f t="shared" si="28"/>
        <v>0</v>
      </c>
      <c r="AU57">
        <f t="shared" si="29"/>
        <v>47212.850319071702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1009.4584497992305</v>
      </c>
      <c r="BI57">
        <f t="shared" si="33"/>
        <v>4.0499932735147048</v>
      </c>
      <c r="BJ57" t="e">
        <f t="shared" si="34"/>
        <v>#DIV/0!</v>
      </c>
      <c r="BK57">
        <f t="shared" si="35"/>
        <v>4.01204554216194E-3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1199.9437499999999</v>
      </c>
      <c r="CQ57">
        <f t="shared" si="47"/>
        <v>1009.4584497992305</v>
      </c>
      <c r="CR57">
        <f t="shared" si="48"/>
        <v>0.84125480865184765</v>
      </c>
      <c r="CS57">
        <f t="shared" si="49"/>
        <v>0.16202178069806611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1657554981.6875</v>
      </c>
      <c r="CZ57">
        <v>256.54624999999999</v>
      </c>
      <c r="DA57">
        <v>269.07737500000002</v>
      </c>
      <c r="DB57">
        <v>37.426299999999998</v>
      </c>
      <c r="DC57">
        <v>36.351462499999997</v>
      </c>
      <c r="DD57">
        <v>257.81337500000001</v>
      </c>
      <c r="DE57">
        <v>36.984762500000002</v>
      </c>
      <c r="DF57">
        <v>650.25024999999994</v>
      </c>
      <c r="DG57">
        <v>101.00024999999999</v>
      </c>
      <c r="DH57">
        <v>0.100045</v>
      </c>
      <c r="DI57">
        <v>33.710137500000002</v>
      </c>
      <c r="DJ57">
        <v>999.9</v>
      </c>
      <c r="DK57">
        <v>33.716175000000007</v>
      </c>
      <c r="DL57">
        <v>0</v>
      </c>
      <c r="DM57">
        <v>0</v>
      </c>
      <c r="DN57">
        <v>9011.5625</v>
      </c>
      <c r="DO57">
        <v>0</v>
      </c>
      <c r="DP57">
        <v>1332.95075</v>
      </c>
      <c r="DQ57">
        <v>-12.531325000000001</v>
      </c>
      <c r="DR57">
        <v>266.52112499999998</v>
      </c>
      <c r="DS57">
        <v>279.22762499999999</v>
      </c>
      <c r="DT57">
        <v>1.0748575</v>
      </c>
      <c r="DU57">
        <v>269.07737500000002</v>
      </c>
      <c r="DV57">
        <v>36.351462499999997</v>
      </c>
      <c r="DW57">
        <v>3.7800600000000002</v>
      </c>
      <c r="DX57">
        <v>3.6715012499999999</v>
      </c>
      <c r="DY57">
        <v>27.933087499999999</v>
      </c>
      <c r="DZ57">
        <v>27.434412500000001</v>
      </c>
      <c r="EA57">
        <v>1199.9437499999999</v>
      </c>
      <c r="EB57">
        <v>0.95799800000000002</v>
      </c>
      <c r="EC57">
        <v>4.2002400000000002E-2</v>
      </c>
      <c r="ED57">
        <v>0</v>
      </c>
      <c r="EE57">
        <v>892.49800000000005</v>
      </c>
      <c r="EF57">
        <v>5.0001600000000002</v>
      </c>
      <c r="EG57">
        <v>11832.6875</v>
      </c>
      <c r="EH57">
        <v>9514.7075000000004</v>
      </c>
      <c r="EI57">
        <v>47.593499999999999</v>
      </c>
      <c r="EJ57">
        <v>50</v>
      </c>
      <c r="EK57">
        <v>48.780999999999999</v>
      </c>
      <c r="EL57">
        <v>48.820250000000001</v>
      </c>
      <c r="EM57">
        <v>49.343499999999999</v>
      </c>
      <c r="EN57">
        <v>1144.7537500000001</v>
      </c>
      <c r="EO57">
        <v>50.19</v>
      </c>
      <c r="EP57">
        <v>0</v>
      </c>
      <c r="EQ57">
        <v>959573.09999990463</v>
      </c>
      <c r="ER57">
        <v>0</v>
      </c>
      <c r="ES57">
        <v>893.51746153846148</v>
      </c>
      <c r="ET57">
        <v>-10.64882052462095</v>
      </c>
      <c r="EU57">
        <v>-3336.4888920582039</v>
      </c>
      <c r="EV57">
        <v>12212.096153846151</v>
      </c>
      <c r="EW57">
        <v>15</v>
      </c>
      <c r="EX57">
        <v>1657546815.5</v>
      </c>
      <c r="EY57" t="s">
        <v>416</v>
      </c>
      <c r="EZ57">
        <v>1657546815.5</v>
      </c>
      <c r="FA57">
        <v>1657546815.5</v>
      </c>
      <c r="FB57">
        <v>5</v>
      </c>
      <c r="FC57">
        <v>-9.5000000000000001E-2</v>
      </c>
      <c r="FD57">
        <v>-6.0000000000000001E-3</v>
      </c>
      <c r="FE57">
        <v>-1.2669999999999999</v>
      </c>
      <c r="FF57">
        <v>0.442</v>
      </c>
      <c r="FG57">
        <v>415</v>
      </c>
      <c r="FH57">
        <v>32</v>
      </c>
      <c r="FI57">
        <v>0.47</v>
      </c>
      <c r="FJ57">
        <v>0.15</v>
      </c>
      <c r="FK57">
        <v>-12.265615</v>
      </c>
      <c r="FL57">
        <v>-1.8942979362101271</v>
      </c>
      <c r="FM57">
        <v>0.18390629074341089</v>
      </c>
      <c r="FN57">
        <v>0</v>
      </c>
      <c r="FO57">
        <v>894.17029411764713</v>
      </c>
      <c r="FP57">
        <v>-11.23190222180204</v>
      </c>
      <c r="FQ57">
        <v>1.1115017803010709</v>
      </c>
      <c r="FR57">
        <v>0</v>
      </c>
      <c r="FS57">
        <v>1.06848075</v>
      </c>
      <c r="FT57">
        <v>3.9521988742963303E-2</v>
      </c>
      <c r="FU57">
        <v>3.9305962572490239E-3</v>
      </c>
      <c r="FV57">
        <v>1</v>
      </c>
      <c r="FW57">
        <v>1</v>
      </c>
      <c r="FX57">
        <v>3</v>
      </c>
      <c r="FY57" t="s">
        <v>425</v>
      </c>
      <c r="FZ57">
        <v>3.3693499999999998</v>
      </c>
      <c r="GA57">
        <v>2.8938199999999998</v>
      </c>
      <c r="GB57">
        <v>6.6861699999999996E-2</v>
      </c>
      <c r="GC57">
        <v>7.0519600000000002E-2</v>
      </c>
      <c r="GD57">
        <v>0.14982999999999999</v>
      </c>
      <c r="GE57">
        <v>0.14962800000000001</v>
      </c>
      <c r="GF57">
        <v>32198.1</v>
      </c>
      <c r="GG57">
        <v>27910.5</v>
      </c>
      <c r="GH57">
        <v>30840.2</v>
      </c>
      <c r="GI57">
        <v>27988.3</v>
      </c>
      <c r="GJ57">
        <v>34554.800000000003</v>
      </c>
      <c r="GK57">
        <v>33595.199999999997</v>
      </c>
      <c r="GL57">
        <v>40214.199999999997</v>
      </c>
      <c r="GM57">
        <v>39029.599999999999</v>
      </c>
      <c r="GN57">
        <v>2.2002700000000002</v>
      </c>
      <c r="GO57">
        <v>1.5497799999999999</v>
      </c>
      <c r="GP57">
        <v>0</v>
      </c>
      <c r="GQ57">
        <v>6.6988199999999998E-2</v>
      </c>
      <c r="GR57">
        <v>999.9</v>
      </c>
      <c r="GS57">
        <v>32.633800000000001</v>
      </c>
      <c r="GT57">
        <v>46.3</v>
      </c>
      <c r="GU57">
        <v>42.4</v>
      </c>
      <c r="GV57">
        <v>38.588999999999999</v>
      </c>
      <c r="GW57">
        <v>50.749200000000002</v>
      </c>
      <c r="GX57">
        <v>41.534500000000001</v>
      </c>
      <c r="GY57">
        <v>1</v>
      </c>
      <c r="GZ57">
        <v>0.66868899999999998</v>
      </c>
      <c r="HA57">
        <v>1.60914</v>
      </c>
      <c r="HB57">
        <v>20.1998</v>
      </c>
      <c r="HC57">
        <v>5.2137000000000002</v>
      </c>
      <c r="HD57">
        <v>11.974</v>
      </c>
      <c r="HE57">
        <v>4.9898999999999996</v>
      </c>
      <c r="HF57">
        <v>3.2925</v>
      </c>
      <c r="HG57">
        <v>7422.7</v>
      </c>
      <c r="HH57">
        <v>9999</v>
      </c>
      <c r="HI57">
        <v>9999</v>
      </c>
      <c r="HJ57">
        <v>756.3</v>
      </c>
      <c r="HK57">
        <v>4.9713200000000004</v>
      </c>
      <c r="HL57">
        <v>1.8745400000000001</v>
      </c>
      <c r="HM57">
        <v>1.8708400000000001</v>
      </c>
      <c r="HN57">
        <v>1.8705700000000001</v>
      </c>
      <c r="HO57">
        <v>1.875</v>
      </c>
      <c r="HP57">
        <v>1.8717999999999999</v>
      </c>
      <c r="HQ57">
        <v>1.8672299999999999</v>
      </c>
      <c r="HR57">
        <v>1.8782000000000001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-1.2669999999999999</v>
      </c>
      <c r="IG57">
        <v>0.4415</v>
      </c>
      <c r="IH57">
        <v>-1.2673999999998951</v>
      </c>
      <c r="II57">
        <v>0</v>
      </c>
      <c r="IJ57">
        <v>0</v>
      </c>
      <c r="IK57">
        <v>0</v>
      </c>
      <c r="IL57">
        <v>0.44153999999999982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136.1</v>
      </c>
      <c r="IU57">
        <v>136.1</v>
      </c>
      <c r="IV57">
        <v>0.775146</v>
      </c>
      <c r="IW57">
        <v>2.6220699999999999</v>
      </c>
      <c r="IX57">
        <v>1.49902</v>
      </c>
      <c r="IY57">
        <v>2.2851599999999999</v>
      </c>
      <c r="IZ57">
        <v>1.69678</v>
      </c>
      <c r="JA57">
        <v>2.2717299999999998</v>
      </c>
      <c r="JB57">
        <v>46.737900000000003</v>
      </c>
      <c r="JC57">
        <v>13.168900000000001</v>
      </c>
      <c r="JD57">
        <v>18</v>
      </c>
      <c r="JE57">
        <v>612.07299999999998</v>
      </c>
      <c r="JF57">
        <v>277.62</v>
      </c>
      <c r="JG57">
        <v>30.000499999999999</v>
      </c>
      <c r="JH57">
        <v>35.902700000000003</v>
      </c>
      <c r="JI57">
        <v>29.9999</v>
      </c>
      <c r="JJ57">
        <v>35.653500000000001</v>
      </c>
      <c r="JK57">
        <v>35.639299999999999</v>
      </c>
      <c r="JL57">
        <v>15.535299999999999</v>
      </c>
      <c r="JM57">
        <v>0</v>
      </c>
      <c r="JN57">
        <v>0</v>
      </c>
      <c r="JO57">
        <v>30</v>
      </c>
      <c r="JP57">
        <v>284.43099999999998</v>
      </c>
      <c r="JQ57">
        <v>32.076799999999999</v>
      </c>
      <c r="JR57">
        <v>98.299899999999994</v>
      </c>
      <c r="JS57">
        <v>98.275599999999997</v>
      </c>
    </row>
    <row r="58" spans="1:279" x14ac:dyDescent="0.2">
      <c r="A58">
        <v>43</v>
      </c>
      <c r="B58">
        <v>1657554988</v>
      </c>
      <c r="C58">
        <v>167.5</v>
      </c>
      <c r="D58" t="s">
        <v>505</v>
      </c>
      <c r="E58" t="s">
        <v>506</v>
      </c>
      <c r="F58">
        <v>4</v>
      </c>
      <c r="G58">
        <v>1657554986</v>
      </c>
      <c r="H58">
        <f t="shared" si="0"/>
        <v>1.2115093250123098E-3</v>
      </c>
      <c r="I58">
        <f t="shared" si="1"/>
        <v>1.2115093250123097</v>
      </c>
      <c r="J58">
        <f t="shared" si="2"/>
        <v>4.2675814298844141</v>
      </c>
      <c r="K58">
        <f t="shared" si="3"/>
        <v>263.60199999999998</v>
      </c>
      <c r="L58">
        <f t="shared" si="4"/>
        <v>172.32467401099623</v>
      </c>
      <c r="M58">
        <f t="shared" si="5"/>
        <v>17.422070646747365</v>
      </c>
      <c r="N58">
        <f t="shared" si="6"/>
        <v>26.650232724832232</v>
      </c>
      <c r="O58">
        <f t="shared" si="7"/>
        <v>8.0532621794526305E-2</v>
      </c>
      <c r="P58">
        <f t="shared" si="8"/>
        <v>2.7699270269538374</v>
      </c>
      <c r="Q58">
        <f t="shared" si="9"/>
        <v>7.9254128307231927E-2</v>
      </c>
      <c r="R58">
        <f t="shared" si="10"/>
        <v>4.9647007031333346E-2</v>
      </c>
      <c r="S58">
        <f t="shared" si="11"/>
        <v>194.42668461253461</v>
      </c>
      <c r="T58">
        <f t="shared" si="12"/>
        <v>34.581212999283316</v>
      </c>
      <c r="U58">
        <f t="shared" si="13"/>
        <v>33.721514285714292</v>
      </c>
      <c r="V58">
        <f t="shared" si="14"/>
        <v>5.2605702854188952</v>
      </c>
      <c r="W58">
        <f t="shared" si="15"/>
        <v>71.983976650112524</v>
      </c>
      <c r="X58">
        <f t="shared" si="16"/>
        <v>3.7842436742896686</v>
      </c>
      <c r="Y58">
        <f t="shared" si="17"/>
        <v>5.2570639333854485</v>
      </c>
      <c r="Z58">
        <f t="shared" si="18"/>
        <v>1.4763266111292266</v>
      </c>
      <c r="AA58">
        <f t="shared" si="19"/>
        <v>-53.427561233042859</v>
      </c>
      <c r="AB58">
        <f t="shared" si="20"/>
        <v>-1.7813210772483992</v>
      </c>
      <c r="AC58">
        <f t="shared" si="21"/>
        <v>-0.14831752529864375</v>
      </c>
      <c r="AD58">
        <f t="shared" si="22"/>
        <v>139.06948477694471</v>
      </c>
      <c r="AE58">
        <f t="shared" si="23"/>
        <v>13.535562463057023</v>
      </c>
      <c r="AF58">
        <f t="shared" si="24"/>
        <v>1.2100589824632606</v>
      </c>
      <c r="AG58">
        <f t="shared" si="25"/>
        <v>4.2675814298844141</v>
      </c>
      <c r="AH58">
        <v>287.31176355286709</v>
      </c>
      <c r="AI58">
        <v>276.41596969696968</v>
      </c>
      <c r="AJ58">
        <v>1.7087692257388309</v>
      </c>
      <c r="AK58">
        <v>65.456368635781445</v>
      </c>
      <c r="AL58">
        <f t="shared" si="26"/>
        <v>1.2115093250123097</v>
      </c>
      <c r="AM58">
        <v>36.35492988370985</v>
      </c>
      <c r="AN58">
        <v>37.430714685314712</v>
      </c>
      <c r="AO58">
        <v>4.3348292845965887E-5</v>
      </c>
      <c r="AP58">
        <v>87.826040108385101</v>
      </c>
      <c r="AQ58">
        <v>81</v>
      </c>
      <c r="AR58">
        <v>12</v>
      </c>
      <c r="AS58">
        <f t="shared" si="27"/>
        <v>1</v>
      </c>
      <c r="AT58">
        <f t="shared" si="28"/>
        <v>0</v>
      </c>
      <c r="AU58">
        <f t="shared" si="29"/>
        <v>47289.217474998732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1009.5092997992408</v>
      </c>
      <c r="BI58">
        <f t="shared" si="33"/>
        <v>4.2675814298844141</v>
      </c>
      <c r="BJ58" t="e">
        <f t="shared" si="34"/>
        <v>#DIV/0!</v>
      </c>
      <c r="BK58">
        <f t="shared" si="35"/>
        <v>4.2273819872021981E-3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1200.004285714286</v>
      </c>
      <c r="CQ58">
        <f t="shared" si="47"/>
        <v>1009.5092997992408</v>
      </c>
      <c r="CR58">
        <f t="shared" si="48"/>
        <v>0.84125474535146705</v>
      </c>
      <c r="CS58">
        <f t="shared" si="49"/>
        <v>0.1620216585283317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1657554986</v>
      </c>
      <c r="CZ58">
        <v>263.60199999999998</v>
      </c>
      <c r="DA58">
        <v>276.38557142857138</v>
      </c>
      <c r="DB58">
        <v>37.430599999999991</v>
      </c>
      <c r="DC58">
        <v>36.355871428571433</v>
      </c>
      <c r="DD58">
        <v>264.86957142857142</v>
      </c>
      <c r="DE58">
        <v>36.989071428571428</v>
      </c>
      <c r="DF58">
        <v>650.26599999999996</v>
      </c>
      <c r="DG58">
        <v>101.0004285714286</v>
      </c>
      <c r="DH58">
        <v>9.9838971428571441E-2</v>
      </c>
      <c r="DI58">
        <v>33.709585714285723</v>
      </c>
      <c r="DJ58">
        <v>999.89999999999986</v>
      </c>
      <c r="DK58">
        <v>33.721514285714292</v>
      </c>
      <c r="DL58">
        <v>0</v>
      </c>
      <c r="DM58">
        <v>0</v>
      </c>
      <c r="DN58">
        <v>9026.3385714285723</v>
      </c>
      <c r="DO58">
        <v>0</v>
      </c>
      <c r="DP58">
        <v>979.93371428571425</v>
      </c>
      <c r="DQ58">
        <v>-12.783385714285711</v>
      </c>
      <c r="DR58">
        <v>273.85271428571428</v>
      </c>
      <c r="DS58">
        <v>286.81242857142848</v>
      </c>
      <c r="DT58">
        <v>1.074751428571429</v>
      </c>
      <c r="DU58">
        <v>276.38557142857138</v>
      </c>
      <c r="DV58">
        <v>36.355871428571433</v>
      </c>
      <c r="DW58">
        <v>3.7804957142857138</v>
      </c>
      <c r="DX58">
        <v>3.671945714285715</v>
      </c>
      <c r="DY58">
        <v>27.93505714285714</v>
      </c>
      <c r="DZ58">
        <v>27.43645714285714</v>
      </c>
      <c r="EA58">
        <v>1200.004285714286</v>
      </c>
      <c r="EB58">
        <v>0.9579994285714285</v>
      </c>
      <c r="EC58">
        <v>4.200087142857143E-2</v>
      </c>
      <c r="ED58">
        <v>0</v>
      </c>
      <c r="EE58">
        <v>891.84742857142851</v>
      </c>
      <c r="EF58">
        <v>5.0001600000000002</v>
      </c>
      <c r="EG58">
        <v>11997.528571428569</v>
      </c>
      <c r="EH58">
        <v>9515.204285714286</v>
      </c>
      <c r="EI58">
        <v>47.588999999999999</v>
      </c>
      <c r="EJ58">
        <v>50</v>
      </c>
      <c r="EK58">
        <v>48.794285714285706</v>
      </c>
      <c r="EL58">
        <v>48.821000000000012</v>
      </c>
      <c r="EM58">
        <v>49.33</v>
      </c>
      <c r="EN58">
        <v>1144.814285714285</v>
      </c>
      <c r="EO58">
        <v>50.19</v>
      </c>
      <c r="EP58">
        <v>0</v>
      </c>
      <c r="EQ58">
        <v>959576.70000004768</v>
      </c>
      <c r="ER58">
        <v>0</v>
      </c>
      <c r="ES58">
        <v>892.83919230769231</v>
      </c>
      <c r="ET58">
        <v>-11.08119659051826</v>
      </c>
      <c r="EU58">
        <v>-2364.2495720407501</v>
      </c>
      <c r="EV58">
        <v>12105.934615384611</v>
      </c>
      <c r="EW58">
        <v>15</v>
      </c>
      <c r="EX58">
        <v>1657546815.5</v>
      </c>
      <c r="EY58" t="s">
        <v>416</v>
      </c>
      <c r="EZ58">
        <v>1657546815.5</v>
      </c>
      <c r="FA58">
        <v>1657546815.5</v>
      </c>
      <c r="FB58">
        <v>5</v>
      </c>
      <c r="FC58">
        <v>-9.5000000000000001E-2</v>
      </c>
      <c r="FD58">
        <v>-6.0000000000000001E-3</v>
      </c>
      <c r="FE58">
        <v>-1.2669999999999999</v>
      </c>
      <c r="FF58">
        <v>0.442</v>
      </c>
      <c r="FG58">
        <v>415</v>
      </c>
      <c r="FH58">
        <v>32</v>
      </c>
      <c r="FI58">
        <v>0.47</v>
      </c>
      <c r="FJ58">
        <v>0.15</v>
      </c>
      <c r="FK58">
        <v>-12.407</v>
      </c>
      <c r="FL58">
        <v>-2.244880300187587</v>
      </c>
      <c r="FM58">
        <v>0.21890657253723561</v>
      </c>
      <c r="FN58">
        <v>0</v>
      </c>
      <c r="FO58">
        <v>893.39008823529412</v>
      </c>
      <c r="FP58">
        <v>-10.832039726699611</v>
      </c>
      <c r="FQ58">
        <v>1.0757999859925691</v>
      </c>
      <c r="FR58">
        <v>0</v>
      </c>
      <c r="FS58">
        <v>1.0705994999999999</v>
      </c>
      <c r="FT58">
        <v>3.8211782363974447E-2</v>
      </c>
      <c r="FU58">
        <v>3.8270347202501369E-3</v>
      </c>
      <c r="FV58">
        <v>1</v>
      </c>
      <c r="FW58">
        <v>1</v>
      </c>
      <c r="FX58">
        <v>3</v>
      </c>
      <c r="FY58" t="s">
        <v>425</v>
      </c>
      <c r="FZ58">
        <v>3.3691900000000001</v>
      </c>
      <c r="GA58">
        <v>2.8940199999999998</v>
      </c>
      <c r="GB58">
        <v>6.8290199999999995E-2</v>
      </c>
      <c r="GC58">
        <v>7.1987300000000004E-2</v>
      </c>
      <c r="GD58">
        <v>0.149838</v>
      </c>
      <c r="GE58">
        <v>0.14963299999999999</v>
      </c>
      <c r="GF58">
        <v>32149.599999999999</v>
      </c>
      <c r="GG58">
        <v>27867.8</v>
      </c>
      <c r="GH58">
        <v>30840.9</v>
      </c>
      <c r="GI58">
        <v>27989.7</v>
      </c>
      <c r="GJ58">
        <v>34555.199999999997</v>
      </c>
      <c r="GK58">
        <v>33596.5</v>
      </c>
      <c r="GL58">
        <v>40215</v>
      </c>
      <c r="GM58">
        <v>39031.199999999997</v>
      </c>
      <c r="GN58">
        <v>2.2003499999999998</v>
      </c>
      <c r="GO58">
        <v>1.5499000000000001</v>
      </c>
      <c r="GP58">
        <v>0</v>
      </c>
      <c r="GQ58">
        <v>6.7077600000000001E-2</v>
      </c>
      <c r="GR58">
        <v>999.9</v>
      </c>
      <c r="GS58">
        <v>32.638800000000003</v>
      </c>
      <c r="GT58">
        <v>46.3</v>
      </c>
      <c r="GU58">
        <v>42.4</v>
      </c>
      <c r="GV58">
        <v>38.591000000000001</v>
      </c>
      <c r="GW58">
        <v>50.479199999999999</v>
      </c>
      <c r="GX58">
        <v>41.698700000000002</v>
      </c>
      <c r="GY58">
        <v>1</v>
      </c>
      <c r="GZ58">
        <v>0.66838200000000003</v>
      </c>
      <c r="HA58">
        <v>1.6082000000000001</v>
      </c>
      <c r="HB58">
        <v>20.1999</v>
      </c>
      <c r="HC58">
        <v>5.2142900000000001</v>
      </c>
      <c r="HD58">
        <v>11.974</v>
      </c>
      <c r="HE58">
        <v>4.9896000000000003</v>
      </c>
      <c r="HF58">
        <v>3.29243</v>
      </c>
      <c r="HG58">
        <v>7422.7</v>
      </c>
      <c r="HH58">
        <v>9999</v>
      </c>
      <c r="HI58">
        <v>9999</v>
      </c>
      <c r="HJ58">
        <v>756.3</v>
      </c>
      <c r="HK58">
        <v>4.97133</v>
      </c>
      <c r="HL58">
        <v>1.8745400000000001</v>
      </c>
      <c r="HM58">
        <v>1.8708499999999999</v>
      </c>
      <c r="HN58">
        <v>1.8705700000000001</v>
      </c>
      <c r="HO58">
        <v>1.875</v>
      </c>
      <c r="HP58">
        <v>1.8717999999999999</v>
      </c>
      <c r="HQ58">
        <v>1.8672299999999999</v>
      </c>
      <c r="HR58">
        <v>1.8782000000000001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-1.2669999999999999</v>
      </c>
      <c r="IG58">
        <v>0.4415</v>
      </c>
      <c r="IH58">
        <v>-1.2673999999998951</v>
      </c>
      <c r="II58">
        <v>0</v>
      </c>
      <c r="IJ58">
        <v>0</v>
      </c>
      <c r="IK58">
        <v>0</v>
      </c>
      <c r="IL58">
        <v>0.44153999999999982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136.19999999999999</v>
      </c>
      <c r="IU58">
        <v>136.19999999999999</v>
      </c>
      <c r="IV58">
        <v>0.788574</v>
      </c>
      <c r="IW58">
        <v>2.6184099999999999</v>
      </c>
      <c r="IX58">
        <v>1.49902</v>
      </c>
      <c r="IY58">
        <v>2.2839399999999999</v>
      </c>
      <c r="IZ58">
        <v>1.69678</v>
      </c>
      <c r="JA58">
        <v>2.31812</v>
      </c>
      <c r="JB58">
        <v>46.737900000000003</v>
      </c>
      <c r="JC58">
        <v>13.186400000000001</v>
      </c>
      <c r="JD58">
        <v>18</v>
      </c>
      <c r="JE58">
        <v>612.12900000000002</v>
      </c>
      <c r="JF58">
        <v>277.68700000000001</v>
      </c>
      <c r="JG58">
        <v>30.0001</v>
      </c>
      <c r="JH58">
        <v>35.902700000000003</v>
      </c>
      <c r="JI58">
        <v>30</v>
      </c>
      <c r="JJ58">
        <v>35.653500000000001</v>
      </c>
      <c r="JK58">
        <v>35.640900000000002</v>
      </c>
      <c r="JL58">
        <v>15.8256</v>
      </c>
      <c r="JM58">
        <v>0</v>
      </c>
      <c r="JN58">
        <v>0</v>
      </c>
      <c r="JO58">
        <v>30</v>
      </c>
      <c r="JP58">
        <v>291.11</v>
      </c>
      <c r="JQ58">
        <v>32.076799999999999</v>
      </c>
      <c r="JR58">
        <v>98.302099999999996</v>
      </c>
      <c r="JS58">
        <v>98.280100000000004</v>
      </c>
    </row>
    <row r="59" spans="1:279" x14ac:dyDescent="0.2">
      <c r="A59">
        <v>44</v>
      </c>
      <c r="B59">
        <v>1657554992</v>
      </c>
      <c r="C59">
        <v>171.5</v>
      </c>
      <c r="D59" t="s">
        <v>507</v>
      </c>
      <c r="E59" t="s">
        <v>508</v>
      </c>
      <c r="F59">
        <v>4</v>
      </c>
      <c r="G59">
        <v>1657554989.6875</v>
      </c>
      <c r="H59">
        <f t="shared" si="0"/>
        <v>1.214536520635168E-3</v>
      </c>
      <c r="I59">
        <f t="shared" si="1"/>
        <v>1.2145365206351679</v>
      </c>
      <c r="J59">
        <f t="shared" si="2"/>
        <v>4.3941687869971053</v>
      </c>
      <c r="K59">
        <f t="shared" si="3"/>
        <v>269.659875</v>
      </c>
      <c r="L59">
        <f t="shared" si="4"/>
        <v>175.83755803212466</v>
      </c>
      <c r="M59">
        <f t="shared" si="5"/>
        <v>17.777459492384278</v>
      </c>
      <c r="N59">
        <f t="shared" si="6"/>
        <v>27.263046405922513</v>
      </c>
      <c r="O59">
        <f t="shared" si="7"/>
        <v>8.065060128465884E-2</v>
      </c>
      <c r="P59">
        <f t="shared" si="8"/>
        <v>2.7689303115034223</v>
      </c>
      <c r="Q59">
        <f t="shared" si="9"/>
        <v>7.9367937609655798E-2</v>
      </c>
      <c r="R59">
        <f t="shared" si="10"/>
        <v>4.9718503964548882E-2</v>
      </c>
      <c r="S59">
        <f t="shared" si="11"/>
        <v>194.42201061252516</v>
      </c>
      <c r="T59">
        <f t="shared" si="12"/>
        <v>34.586283779985308</v>
      </c>
      <c r="U59">
        <f t="shared" si="13"/>
        <v>33.727812499999999</v>
      </c>
      <c r="V59">
        <f t="shared" si="14"/>
        <v>5.2624224386571781</v>
      </c>
      <c r="W59">
        <f t="shared" si="15"/>
        <v>71.966639917590214</v>
      </c>
      <c r="X59">
        <f t="shared" si="16"/>
        <v>3.7845250392561254</v>
      </c>
      <c r="Y59">
        <f t="shared" si="17"/>
        <v>5.258721323643603</v>
      </c>
      <c r="Z59">
        <f t="shared" si="18"/>
        <v>1.4778973994010527</v>
      </c>
      <c r="AA59">
        <f t="shared" si="19"/>
        <v>-53.561060560010908</v>
      </c>
      <c r="AB59">
        <f t="shared" si="20"/>
        <v>-1.8790440118809391</v>
      </c>
      <c r="AC59">
        <f t="shared" si="21"/>
        <v>-0.1565196517145527</v>
      </c>
      <c r="AD59">
        <f t="shared" si="22"/>
        <v>138.82538638891876</v>
      </c>
      <c r="AE59">
        <f t="shared" si="23"/>
        <v>13.671482075402656</v>
      </c>
      <c r="AF59">
        <f t="shared" si="24"/>
        <v>1.2079104032343362</v>
      </c>
      <c r="AG59">
        <f t="shared" si="25"/>
        <v>4.3941687869971053</v>
      </c>
      <c r="AH59">
        <v>294.26238225101412</v>
      </c>
      <c r="AI59">
        <v>283.24310303030302</v>
      </c>
      <c r="AJ59">
        <v>1.7093948957606111</v>
      </c>
      <c r="AK59">
        <v>65.456368635781445</v>
      </c>
      <c r="AL59">
        <f t="shared" si="26"/>
        <v>1.2145365206351679</v>
      </c>
      <c r="AM59">
        <v>36.356368477238817</v>
      </c>
      <c r="AN59">
        <v>37.435001398601408</v>
      </c>
      <c r="AO59">
        <v>9.2887151783509057E-6</v>
      </c>
      <c r="AP59">
        <v>87.826040108385101</v>
      </c>
      <c r="AQ59">
        <v>80</v>
      </c>
      <c r="AR59">
        <v>12</v>
      </c>
      <c r="AS59">
        <f t="shared" si="27"/>
        <v>1</v>
      </c>
      <c r="AT59">
        <f t="shared" si="28"/>
        <v>0</v>
      </c>
      <c r="AU59">
        <f t="shared" si="29"/>
        <v>47261.000944845655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1009.4846997992357</v>
      </c>
      <c r="BI59">
        <f t="shared" si="33"/>
        <v>4.3941687869971053</v>
      </c>
      <c r="BJ59" t="e">
        <f t="shared" si="34"/>
        <v>#DIV/0!</v>
      </c>
      <c r="BK59">
        <f t="shared" si="35"/>
        <v>4.3528829984951813E-3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1199.9749999999999</v>
      </c>
      <c r="CQ59">
        <f t="shared" si="47"/>
        <v>1009.4846997992357</v>
      </c>
      <c r="CR59">
        <f t="shared" si="48"/>
        <v>0.84125477597386267</v>
      </c>
      <c r="CS59">
        <f t="shared" si="49"/>
        <v>0.16202171762955492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1657554989.6875</v>
      </c>
      <c r="CZ59">
        <v>269.659875</v>
      </c>
      <c r="DA59">
        <v>282.57487500000002</v>
      </c>
      <c r="DB59">
        <v>37.4328875</v>
      </c>
      <c r="DC59">
        <v>36.360087500000013</v>
      </c>
      <c r="DD59">
        <v>270.92712499999999</v>
      </c>
      <c r="DE59">
        <v>36.991349999999997</v>
      </c>
      <c r="DF59">
        <v>650.27674999999999</v>
      </c>
      <c r="DG59">
        <v>101.00149999999999</v>
      </c>
      <c r="DH59">
        <v>0.1001058875</v>
      </c>
      <c r="DI59">
        <v>33.715224999999997</v>
      </c>
      <c r="DJ59">
        <v>999.9</v>
      </c>
      <c r="DK59">
        <v>33.727812499999999</v>
      </c>
      <c r="DL59">
        <v>0</v>
      </c>
      <c r="DM59">
        <v>0</v>
      </c>
      <c r="DN59">
        <v>9020.9375</v>
      </c>
      <c r="DO59">
        <v>0</v>
      </c>
      <c r="DP59">
        <v>1311.7125000000001</v>
      </c>
      <c r="DQ59">
        <v>-12.915025</v>
      </c>
      <c r="DR59">
        <v>280.14649999999989</v>
      </c>
      <c r="DS59">
        <v>293.23687499999988</v>
      </c>
      <c r="DT59">
        <v>1.0728087500000001</v>
      </c>
      <c r="DU59">
        <v>282.57487500000002</v>
      </c>
      <c r="DV59">
        <v>36.360087500000013</v>
      </c>
      <c r="DW59">
        <v>3.7807837499999999</v>
      </c>
      <c r="DX59">
        <v>3.6724299999999999</v>
      </c>
      <c r="DY59">
        <v>27.936362500000001</v>
      </c>
      <c r="DZ59">
        <v>27.438700000000001</v>
      </c>
      <c r="EA59">
        <v>1199.9749999999999</v>
      </c>
      <c r="EB59">
        <v>0.95799800000000002</v>
      </c>
      <c r="EC59">
        <v>4.2002400000000002E-2</v>
      </c>
      <c r="ED59">
        <v>0</v>
      </c>
      <c r="EE59">
        <v>891.219875</v>
      </c>
      <c r="EF59">
        <v>5.0001600000000002</v>
      </c>
      <c r="EG59">
        <v>12127.075000000001</v>
      </c>
      <c r="EH59">
        <v>9514.9662500000013</v>
      </c>
      <c r="EI59">
        <v>47.585624999999993</v>
      </c>
      <c r="EJ59">
        <v>50</v>
      </c>
      <c r="EK59">
        <v>48.804250000000003</v>
      </c>
      <c r="EL59">
        <v>48.827749999999988</v>
      </c>
      <c r="EM59">
        <v>49.335624999999993</v>
      </c>
      <c r="EN59">
        <v>1144.7850000000001</v>
      </c>
      <c r="EO59">
        <v>50.19</v>
      </c>
      <c r="EP59">
        <v>0</v>
      </c>
      <c r="EQ59">
        <v>959580.89999985695</v>
      </c>
      <c r="ER59">
        <v>0</v>
      </c>
      <c r="ES59">
        <v>892.04679999999996</v>
      </c>
      <c r="ET59">
        <v>-10.73253849684248</v>
      </c>
      <c r="EU59">
        <v>272.59230918885078</v>
      </c>
      <c r="EV59">
        <v>12035.808000000001</v>
      </c>
      <c r="EW59">
        <v>15</v>
      </c>
      <c r="EX59">
        <v>1657546815.5</v>
      </c>
      <c r="EY59" t="s">
        <v>416</v>
      </c>
      <c r="EZ59">
        <v>1657546815.5</v>
      </c>
      <c r="FA59">
        <v>1657546815.5</v>
      </c>
      <c r="FB59">
        <v>5</v>
      </c>
      <c r="FC59">
        <v>-9.5000000000000001E-2</v>
      </c>
      <c r="FD59">
        <v>-6.0000000000000001E-3</v>
      </c>
      <c r="FE59">
        <v>-1.2669999999999999</v>
      </c>
      <c r="FF59">
        <v>0.442</v>
      </c>
      <c r="FG59">
        <v>415</v>
      </c>
      <c r="FH59">
        <v>32</v>
      </c>
      <c r="FI59">
        <v>0.47</v>
      </c>
      <c r="FJ59">
        <v>0.15</v>
      </c>
      <c r="FK59">
        <v>-12.56115</v>
      </c>
      <c r="FL59">
        <v>-2.4447467166979311</v>
      </c>
      <c r="FM59">
        <v>0.23728219802589501</v>
      </c>
      <c r="FN59">
        <v>0</v>
      </c>
      <c r="FO59">
        <v>892.73585294117652</v>
      </c>
      <c r="FP59">
        <v>-10.93896103511749</v>
      </c>
      <c r="FQ59">
        <v>1.088725729312878</v>
      </c>
      <c r="FR59">
        <v>0</v>
      </c>
      <c r="FS59">
        <v>1.07219625</v>
      </c>
      <c r="FT59">
        <v>2.2197185741087099E-2</v>
      </c>
      <c r="FU59">
        <v>2.8280387970287891E-3</v>
      </c>
      <c r="FV59">
        <v>1</v>
      </c>
      <c r="FW59">
        <v>1</v>
      </c>
      <c r="FX59">
        <v>3</v>
      </c>
      <c r="FY59" t="s">
        <v>425</v>
      </c>
      <c r="FZ59">
        <v>3.3690899999999999</v>
      </c>
      <c r="GA59">
        <v>2.8937499999999998</v>
      </c>
      <c r="GB59">
        <v>6.9704500000000003E-2</v>
      </c>
      <c r="GC59">
        <v>7.3433799999999994E-2</v>
      </c>
      <c r="GD59">
        <v>0.14985000000000001</v>
      </c>
      <c r="GE59">
        <v>0.14965700000000001</v>
      </c>
      <c r="GF59">
        <v>32100.3</v>
      </c>
      <c r="GG59">
        <v>27824.7</v>
      </c>
      <c r="GH59">
        <v>30840.5</v>
      </c>
      <c r="GI59">
        <v>27990</v>
      </c>
      <c r="GJ59">
        <v>34554.800000000003</v>
      </c>
      <c r="GK59">
        <v>33595.9</v>
      </c>
      <c r="GL59">
        <v>40215</v>
      </c>
      <c r="GM59">
        <v>39031.599999999999</v>
      </c>
      <c r="GN59">
        <v>2.2009500000000002</v>
      </c>
      <c r="GO59">
        <v>1.55013</v>
      </c>
      <c r="GP59">
        <v>0</v>
      </c>
      <c r="GQ59">
        <v>6.7360699999999996E-2</v>
      </c>
      <c r="GR59">
        <v>999.9</v>
      </c>
      <c r="GS59">
        <v>32.642499999999998</v>
      </c>
      <c r="GT59">
        <v>46.3</v>
      </c>
      <c r="GU59">
        <v>42.4</v>
      </c>
      <c r="GV59">
        <v>38.594499999999996</v>
      </c>
      <c r="GW59">
        <v>50.749200000000002</v>
      </c>
      <c r="GX59">
        <v>42.0032</v>
      </c>
      <c r="GY59">
        <v>1</v>
      </c>
      <c r="GZ59">
        <v>0.668377</v>
      </c>
      <c r="HA59">
        <v>1.6070599999999999</v>
      </c>
      <c r="HB59">
        <v>20.1998</v>
      </c>
      <c r="HC59">
        <v>5.2140000000000004</v>
      </c>
      <c r="HD59">
        <v>11.974</v>
      </c>
      <c r="HE59">
        <v>4.9898499999999997</v>
      </c>
      <c r="HF59">
        <v>3.2925</v>
      </c>
      <c r="HG59">
        <v>7422.9</v>
      </c>
      <c r="HH59">
        <v>9999</v>
      </c>
      <c r="HI59">
        <v>9999</v>
      </c>
      <c r="HJ59">
        <v>756.3</v>
      </c>
      <c r="HK59">
        <v>4.9713399999999996</v>
      </c>
      <c r="HL59">
        <v>1.8745400000000001</v>
      </c>
      <c r="HM59">
        <v>1.87086</v>
      </c>
      <c r="HN59">
        <v>1.8705700000000001</v>
      </c>
      <c r="HO59">
        <v>1.875</v>
      </c>
      <c r="HP59">
        <v>1.8717999999999999</v>
      </c>
      <c r="HQ59">
        <v>1.8672200000000001</v>
      </c>
      <c r="HR59">
        <v>1.8782000000000001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-1.2669999999999999</v>
      </c>
      <c r="IG59">
        <v>0.44159999999999999</v>
      </c>
      <c r="IH59">
        <v>-1.2673999999998951</v>
      </c>
      <c r="II59">
        <v>0</v>
      </c>
      <c r="IJ59">
        <v>0</v>
      </c>
      <c r="IK59">
        <v>0</v>
      </c>
      <c r="IL59">
        <v>0.44153999999999982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136.30000000000001</v>
      </c>
      <c r="IU59">
        <v>136.30000000000001</v>
      </c>
      <c r="IV59">
        <v>0.80322300000000002</v>
      </c>
      <c r="IW59">
        <v>2.6122999999999998</v>
      </c>
      <c r="IX59">
        <v>1.49902</v>
      </c>
      <c r="IY59">
        <v>2.2839399999999999</v>
      </c>
      <c r="IZ59">
        <v>1.69678</v>
      </c>
      <c r="JA59">
        <v>2.3889200000000002</v>
      </c>
      <c r="JB59">
        <v>46.737900000000003</v>
      </c>
      <c r="JC59">
        <v>13.203900000000001</v>
      </c>
      <c r="JD59">
        <v>18</v>
      </c>
      <c r="JE59">
        <v>612.57500000000005</v>
      </c>
      <c r="JF59">
        <v>277.79500000000002</v>
      </c>
      <c r="JG59">
        <v>29.9999</v>
      </c>
      <c r="JH59">
        <v>35.902700000000003</v>
      </c>
      <c r="JI59">
        <v>30</v>
      </c>
      <c r="JJ59">
        <v>35.653700000000001</v>
      </c>
      <c r="JK59">
        <v>35.640900000000002</v>
      </c>
      <c r="JL59">
        <v>16.1126</v>
      </c>
      <c r="JM59">
        <v>0</v>
      </c>
      <c r="JN59">
        <v>0</v>
      </c>
      <c r="JO59">
        <v>30</v>
      </c>
      <c r="JP59">
        <v>297.78800000000001</v>
      </c>
      <c r="JQ59">
        <v>32.076799999999999</v>
      </c>
      <c r="JR59">
        <v>98.301599999999993</v>
      </c>
      <c r="JS59">
        <v>98.281099999999995</v>
      </c>
    </row>
    <row r="60" spans="1:279" x14ac:dyDescent="0.2">
      <c r="A60">
        <v>45</v>
      </c>
      <c r="B60">
        <v>1657554996</v>
      </c>
      <c r="C60">
        <v>175.5</v>
      </c>
      <c r="D60" t="s">
        <v>509</v>
      </c>
      <c r="E60" t="s">
        <v>510</v>
      </c>
      <c r="F60">
        <v>4</v>
      </c>
      <c r="G60">
        <v>1657554994</v>
      </c>
      <c r="H60">
        <f t="shared" si="0"/>
        <v>1.2158085358944957E-3</v>
      </c>
      <c r="I60">
        <f t="shared" si="1"/>
        <v>1.2158085358944957</v>
      </c>
      <c r="J60">
        <f t="shared" si="2"/>
        <v>4.4610197140807051</v>
      </c>
      <c r="K60">
        <f t="shared" si="3"/>
        <v>276.78342857142849</v>
      </c>
      <c r="L60">
        <f t="shared" si="4"/>
        <v>181.39684611403396</v>
      </c>
      <c r="M60">
        <f t="shared" si="5"/>
        <v>18.339289637577924</v>
      </c>
      <c r="N60">
        <f t="shared" si="6"/>
        <v>27.982909141994046</v>
      </c>
      <c r="O60">
        <f t="shared" si="7"/>
        <v>8.0601694445629438E-2</v>
      </c>
      <c r="P60">
        <f t="shared" si="8"/>
        <v>2.7649897214684138</v>
      </c>
      <c r="Q60">
        <f t="shared" si="9"/>
        <v>7.9318778114116653E-2</v>
      </c>
      <c r="R60">
        <f t="shared" si="10"/>
        <v>4.9687800280172667E-2</v>
      </c>
      <c r="S60">
        <f t="shared" si="11"/>
        <v>194.42372061252857</v>
      </c>
      <c r="T60">
        <f t="shared" si="12"/>
        <v>34.590251498820585</v>
      </c>
      <c r="U60">
        <f t="shared" si="13"/>
        <v>33.738500000000002</v>
      </c>
      <c r="V60">
        <f t="shared" si="14"/>
        <v>5.2655666729850239</v>
      </c>
      <c r="W60">
        <f t="shared" si="15"/>
        <v>71.967767633406424</v>
      </c>
      <c r="X60">
        <f t="shared" si="16"/>
        <v>3.7852530204061252</v>
      </c>
      <c r="Y60">
        <f t="shared" si="17"/>
        <v>5.2596504586437449</v>
      </c>
      <c r="Z60">
        <f t="shared" si="18"/>
        <v>1.4803136525788987</v>
      </c>
      <c r="AA60">
        <f t="shared" si="19"/>
        <v>-53.617156432947262</v>
      </c>
      <c r="AB60">
        <f t="shared" si="20"/>
        <v>-2.9983586459451654</v>
      </c>
      <c r="AC60">
        <f t="shared" si="21"/>
        <v>-0.25012863671407332</v>
      </c>
      <c r="AD60">
        <f t="shared" si="22"/>
        <v>137.55807689692207</v>
      </c>
      <c r="AE60">
        <f t="shared" si="23"/>
        <v>13.74823124571218</v>
      </c>
      <c r="AF60">
        <f t="shared" si="24"/>
        <v>1.207525776564772</v>
      </c>
      <c r="AG60">
        <f t="shared" si="25"/>
        <v>4.4610197140807051</v>
      </c>
      <c r="AH60">
        <v>301.19266804959659</v>
      </c>
      <c r="AI60">
        <v>290.11209696969678</v>
      </c>
      <c r="AJ60">
        <v>1.708760278898503</v>
      </c>
      <c r="AK60">
        <v>65.456368635781445</v>
      </c>
      <c r="AL60">
        <f t="shared" si="26"/>
        <v>1.2158085358944957</v>
      </c>
      <c r="AM60">
        <v>36.364141909080693</v>
      </c>
      <c r="AN60">
        <v>37.44364405594407</v>
      </c>
      <c r="AO60">
        <v>5.4878902557521083E-5</v>
      </c>
      <c r="AP60">
        <v>87.826040108385101</v>
      </c>
      <c r="AQ60">
        <v>80</v>
      </c>
      <c r="AR60">
        <v>12</v>
      </c>
      <c r="AS60">
        <f t="shared" si="27"/>
        <v>1</v>
      </c>
      <c r="AT60">
        <f t="shared" si="28"/>
        <v>0</v>
      </c>
      <c r="AU60">
        <f t="shared" si="29"/>
        <v>47152.406231703593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1009.4936997992373</v>
      </c>
      <c r="BI60">
        <f t="shared" si="33"/>
        <v>4.4610197140807051</v>
      </c>
      <c r="BJ60" t="e">
        <f t="shared" si="34"/>
        <v>#DIV/0!</v>
      </c>
      <c r="BK60">
        <f t="shared" si="35"/>
        <v>4.4190664240578107E-3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1199.985714285714</v>
      </c>
      <c r="CQ60">
        <f t="shared" si="47"/>
        <v>1009.4936997992373</v>
      </c>
      <c r="CR60">
        <f t="shared" si="48"/>
        <v>0.84125476477037375</v>
      </c>
      <c r="CS60">
        <f t="shared" si="49"/>
        <v>0.16202169600682154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1657554994</v>
      </c>
      <c r="CZ60">
        <v>276.78342857142849</v>
      </c>
      <c r="DA60">
        <v>289.77699999999999</v>
      </c>
      <c r="DB60">
        <v>37.440542857142859</v>
      </c>
      <c r="DC60">
        <v>36.368099999999998</v>
      </c>
      <c r="DD60">
        <v>278.05099999999999</v>
      </c>
      <c r="DE60">
        <v>36.999000000000009</v>
      </c>
      <c r="DF60">
        <v>650.28099999999995</v>
      </c>
      <c r="DG60">
        <v>101.0002857142857</v>
      </c>
      <c r="DH60">
        <v>0.10009188571428571</v>
      </c>
      <c r="DI60">
        <v>33.718385714285724</v>
      </c>
      <c r="DJ60">
        <v>999.89999999999986</v>
      </c>
      <c r="DK60">
        <v>33.738500000000002</v>
      </c>
      <c r="DL60">
        <v>0</v>
      </c>
      <c r="DM60">
        <v>0</v>
      </c>
      <c r="DN60">
        <v>9000.0885714285723</v>
      </c>
      <c r="DO60">
        <v>0</v>
      </c>
      <c r="DP60">
        <v>1549.9042857142861</v>
      </c>
      <c r="DQ60">
        <v>-12.993457142857141</v>
      </c>
      <c r="DR60">
        <v>287.54942857142862</v>
      </c>
      <c r="DS60">
        <v>300.71342857142861</v>
      </c>
      <c r="DT60">
        <v>1.0724528571428571</v>
      </c>
      <c r="DU60">
        <v>289.77699999999999</v>
      </c>
      <c r="DV60">
        <v>36.368099999999998</v>
      </c>
      <c r="DW60">
        <v>3.781504285714286</v>
      </c>
      <c r="DX60">
        <v>3.6731871428571421</v>
      </c>
      <c r="DY60">
        <v>27.939628571428571</v>
      </c>
      <c r="DZ60">
        <v>27.442242857142858</v>
      </c>
      <c r="EA60">
        <v>1199.985714285714</v>
      </c>
      <c r="EB60">
        <v>0.95799800000000002</v>
      </c>
      <c r="EC60">
        <v>4.2002400000000002E-2</v>
      </c>
      <c r="ED60">
        <v>0</v>
      </c>
      <c r="EE60">
        <v>890.60014285714271</v>
      </c>
      <c r="EF60">
        <v>5.0001600000000002</v>
      </c>
      <c r="EG60">
        <v>12189.285714285719</v>
      </c>
      <c r="EH60">
        <v>9515.0657142857144</v>
      </c>
      <c r="EI60">
        <v>47.588999999999999</v>
      </c>
      <c r="EJ60">
        <v>50</v>
      </c>
      <c r="EK60">
        <v>48.785428571428582</v>
      </c>
      <c r="EL60">
        <v>48.803285714285707</v>
      </c>
      <c r="EM60">
        <v>49.375</v>
      </c>
      <c r="EN60">
        <v>1144.795714285714</v>
      </c>
      <c r="EO60">
        <v>50.19</v>
      </c>
      <c r="EP60">
        <v>0</v>
      </c>
      <c r="EQ60">
        <v>959585.09999990463</v>
      </c>
      <c r="ER60">
        <v>0</v>
      </c>
      <c r="ES60">
        <v>891.3758076923076</v>
      </c>
      <c r="ET60">
        <v>-9.9012991652032749</v>
      </c>
      <c r="EU60">
        <v>1855.1453008853071</v>
      </c>
      <c r="EV60">
        <v>12035.123076923081</v>
      </c>
      <c r="EW60">
        <v>15</v>
      </c>
      <c r="EX60">
        <v>1657546815.5</v>
      </c>
      <c r="EY60" t="s">
        <v>416</v>
      </c>
      <c r="EZ60">
        <v>1657546815.5</v>
      </c>
      <c r="FA60">
        <v>1657546815.5</v>
      </c>
      <c r="FB60">
        <v>5</v>
      </c>
      <c r="FC60">
        <v>-9.5000000000000001E-2</v>
      </c>
      <c r="FD60">
        <v>-6.0000000000000001E-3</v>
      </c>
      <c r="FE60">
        <v>-1.2669999999999999</v>
      </c>
      <c r="FF60">
        <v>0.442</v>
      </c>
      <c r="FG60">
        <v>415</v>
      </c>
      <c r="FH60">
        <v>32</v>
      </c>
      <c r="FI60">
        <v>0.47</v>
      </c>
      <c r="FJ60">
        <v>0.15</v>
      </c>
      <c r="FK60">
        <v>-12.710940000000001</v>
      </c>
      <c r="FL60">
        <v>-2.311657035647249</v>
      </c>
      <c r="FM60">
        <v>0.22621405880271911</v>
      </c>
      <c r="FN60">
        <v>0</v>
      </c>
      <c r="FO60">
        <v>892.02011764705878</v>
      </c>
      <c r="FP60">
        <v>-10.47624141598112</v>
      </c>
      <c r="FQ60">
        <v>1.0500657896673791</v>
      </c>
      <c r="FR60">
        <v>0</v>
      </c>
      <c r="FS60">
        <v>1.0730327500000001</v>
      </c>
      <c r="FT60">
        <v>2.929193245776699E-3</v>
      </c>
      <c r="FU60">
        <v>1.852973269504989E-3</v>
      </c>
      <c r="FV60">
        <v>1</v>
      </c>
      <c r="FW60">
        <v>1</v>
      </c>
      <c r="FX60">
        <v>3</v>
      </c>
      <c r="FY60" t="s">
        <v>425</v>
      </c>
      <c r="FZ60">
        <v>3.3691</v>
      </c>
      <c r="GA60">
        <v>2.89384</v>
      </c>
      <c r="GB60">
        <v>7.1110199999999998E-2</v>
      </c>
      <c r="GC60">
        <v>7.4837500000000001E-2</v>
      </c>
      <c r="GD60">
        <v>0.149866</v>
      </c>
      <c r="GE60">
        <v>0.149669</v>
      </c>
      <c r="GF60">
        <v>32051.8</v>
      </c>
      <c r="GG60">
        <v>27782.2</v>
      </c>
      <c r="GH60">
        <v>30840.5</v>
      </c>
      <c r="GI60">
        <v>27989.7</v>
      </c>
      <c r="GJ60">
        <v>34554.1</v>
      </c>
      <c r="GK60">
        <v>33595.300000000003</v>
      </c>
      <c r="GL60">
        <v>40214.9</v>
      </c>
      <c r="GM60">
        <v>39031.5</v>
      </c>
      <c r="GN60">
        <v>2.2014</v>
      </c>
      <c r="GO60">
        <v>1.5499000000000001</v>
      </c>
      <c r="GP60">
        <v>0</v>
      </c>
      <c r="GQ60">
        <v>6.7293599999999995E-2</v>
      </c>
      <c r="GR60">
        <v>999.9</v>
      </c>
      <c r="GS60">
        <v>32.647500000000001</v>
      </c>
      <c r="GT60">
        <v>46.3</v>
      </c>
      <c r="GU60">
        <v>42.4</v>
      </c>
      <c r="GV60">
        <v>38.593600000000002</v>
      </c>
      <c r="GW60">
        <v>50.5092</v>
      </c>
      <c r="GX60">
        <v>42.3277</v>
      </c>
      <c r="GY60">
        <v>1</v>
      </c>
      <c r="GZ60">
        <v>0.66836899999999999</v>
      </c>
      <c r="HA60">
        <v>1.6035900000000001</v>
      </c>
      <c r="HB60">
        <v>20.2</v>
      </c>
      <c r="HC60">
        <v>5.2141500000000001</v>
      </c>
      <c r="HD60">
        <v>11.974</v>
      </c>
      <c r="HE60">
        <v>4.9897499999999999</v>
      </c>
      <c r="HF60">
        <v>3.29243</v>
      </c>
      <c r="HG60">
        <v>7422.9</v>
      </c>
      <c r="HH60">
        <v>9999</v>
      </c>
      <c r="HI60">
        <v>9999</v>
      </c>
      <c r="HJ60">
        <v>756.3</v>
      </c>
      <c r="HK60">
        <v>4.9713399999999996</v>
      </c>
      <c r="HL60">
        <v>1.8745400000000001</v>
      </c>
      <c r="HM60">
        <v>1.8708499999999999</v>
      </c>
      <c r="HN60">
        <v>1.8705700000000001</v>
      </c>
      <c r="HO60">
        <v>1.875</v>
      </c>
      <c r="HP60">
        <v>1.8717999999999999</v>
      </c>
      <c r="HQ60">
        <v>1.86724</v>
      </c>
      <c r="HR60">
        <v>1.8782000000000001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-1.2669999999999999</v>
      </c>
      <c r="IG60">
        <v>0.4415</v>
      </c>
      <c r="IH60">
        <v>-1.2673999999998951</v>
      </c>
      <c r="II60">
        <v>0</v>
      </c>
      <c r="IJ60">
        <v>0</v>
      </c>
      <c r="IK60">
        <v>0</v>
      </c>
      <c r="IL60">
        <v>0.44153999999999982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136.30000000000001</v>
      </c>
      <c r="IU60">
        <v>136.30000000000001</v>
      </c>
      <c r="IV60">
        <v>0.81787100000000001</v>
      </c>
      <c r="IW60">
        <v>2.6086399999999998</v>
      </c>
      <c r="IX60">
        <v>1.49902</v>
      </c>
      <c r="IY60">
        <v>2.2839399999999999</v>
      </c>
      <c r="IZ60">
        <v>1.69678</v>
      </c>
      <c r="JA60">
        <v>2.4023400000000001</v>
      </c>
      <c r="JB60">
        <v>46.737900000000003</v>
      </c>
      <c r="JC60">
        <v>13.1952</v>
      </c>
      <c r="JD60">
        <v>18</v>
      </c>
      <c r="JE60">
        <v>612.94000000000005</v>
      </c>
      <c r="JF60">
        <v>277.69099999999997</v>
      </c>
      <c r="JG60">
        <v>29.999500000000001</v>
      </c>
      <c r="JH60">
        <v>35.902700000000003</v>
      </c>
      <c r="JI60">
        <v>30</v>
      </c>
      <c r="JJ60">
        <v>35.6569</v>
      </c>
      <c r="JK60">
        <v>35.6417</v>
      </c>
      <c r="JL60">
        <v>16.401700000000002</v>
      </c>
      <c r="JM60">
        <v>0</v>
      </c>
      <c r="JN60">
        <v>0</v>
      </c>
      <c r="JO60">
        <v>30</v>
      </c>
      <c r="JP60">
        <v>304.46600000000001</v>
      </c>
      <c r="JQ60">
        <v>32.076799999999999</v>
      </c>
      <c r="JR60">
        <v>98.301500000000004</v>
      </c>
      <c r="JS60">
        <v>98.2804</v>
      </c>
    </row>
    <row r="61" spans="1:279" x14ac:dyDescent="0.2">
      <c r="A61">
        <v>46</v>
      </c>
      <c r="B61">
        <v>1657555000</v>
      </c>
      <c r="C61">
        <v>179.5</v>
      </c>
      <c r="D61" t="s">
        <v>511</v>
      </c>
      <c r="E61" t="s">
        <v>512</v>
      </c>
      <c r="F61">
        <v>4</v>
      </c>
      <c r="G61">
        <v>1657554997.6875</v>
      </c>
      <c r="H61">
        <f t="shared" si="0"/>
        <v>1.2099379064109902E-3</v>
      </c>
      <c r="I61">
        <f t="shared" si="1"/>
        <v>1.2099379064109903</v>
      </c>
      <c r="J61">
        <f t="shared" si="2"/>
        <v>4.5974804009173793</v>
      </c>
      <c r="K61">
        <f t="shared" si="3"/>
        <v>282.82350000000002</v>
      </c>
      <c r="L61">
        <f t="shared" si="4"/>
        <v>184.23485476940041</v>
      </c>
      <c r="M61">
        <f t="shared" si="5"/>
        <v>18.626162187704335</v>
      </c>
      <c r="N61">
        <f t="shared" si="6"/>
        <v>28.593484051038246</v>
      </c>
      <c r="O61">
        <f t="shared" si="7"/>
        <v>8.029163549071662E-2</v>
      </c>
      <c r="P61">
        <f t="shared" si="8"/>
        <v>2.7637920447172437</v>
      </c>
      <c r="Q61">
        <f t="shared" si="9"/>
        <v>7.9017944107236754E-2</v>
      </c>
      <c r="R61">
        <f t="shared" si="10"/>
        <v>4.9498968095906613E-2</v>
      </c>
      <c r="S61">
        <f t="shared" si="11"/>
        <v>194.42041461252194</v>
      </c>
      <c r="T61">
        <f t="shared" si="12"/>
        <v>34.598780880478444</v>
      </c>
      <c r="U61">
        <f t="shared" si="13"/>
        <v>33.734425000000002</v>
      </c>
      <c r="V61">
        <f t="shared" si="14"/>
        <v>5.2643676260551411</v>
      </c>
      <c r="W61">
        <f t="shared" si="15"/>
        <v>71.94763780211008</v>
      </c>
      <c r="X61">
        <f t="shared" si="16"/>
        <v>3.7855908698836034</v>
      </c>
      <c r="Y61">
        <f t="shared" si="17"/>
        <v>5.2615916040159139</v>
      </c>
      <c r="Z61">
        <f t="shared" si="18"/>
        <v>1.4787767561715377</v>
      </c>
      <c r="AA61">
        <f t="shared" si="19"/>
        <v>-53.358261672724666</v>
      </c>
      <c r="AB61">
        <f t="shared" si="20"/>
        <v>-1.4062021914965144</v>
      </c>
      <c r="AC61">
        <f t="shared" si="21"/>
        <v>-0.11736027865757725</v>
      </c>
      <c r="AD61">
        <f t="shared" si="22"/>
        <v>139.5385904696432</v>
      </c>
      <c r="AE61">
        <f t="shared" si="23"/>
        <v>13.830082482902981</v>
      </c>
      <c r="AF61">
        <f t="shared" si="24"/>
        <v>1.2054319989913989</v>
      </c>
      <c r="AG61">
        <f t="shared" si="25"/>
        <v>4.5974804009173793</v>
      </c>
      <c r="AH61">
        <v>308.09160500278517</v>
      </c>
      <c r="AI61">
        <v>296.90836969696971</v>
      </c>
      <c r="AJ61">
        <v>1.7017487274163969</v>
      </c>
      <c r="AK61">
        <v>65.456368635781445</v>
      </c>
      <c r="AL61">
        <f t="shared" si="26"/>
        <v>1.2099379064109903</v>
      </c>
      <c r="AM61">
        <v>36.370609591235642</v>
      </c>
      <c r="AN61">
        <v>37.445151048951082</v>
      </c>
      <c r="AO61">
        <v>8.7161841412797246E-6</v>
      </c>
      <c r="AP61">
        <v>87.826040108385101</v>
      </c>
      <c r="AQ61">
        <v>80</v>
      </c>
      <c r="AR61">
        <v>12</v>
      </c>
      <c r="AS61">
        <f t="shared" si="27"/>
        <v>1</v>
      </c>
      <c r="AT61">
        <f t="shared" si="28"/>
        <v>0</v>
      </c>
      <c r="AU61">
        <f t="shared" si="29"/>
        <v>47118.551020103623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1009.4762997992341</v>
      </c>
      <c r="BI61">
        <f t="shared" si="33"/>
        <v>4.5974804009173793</v>
      </c>
      <c r="BJ61" t="e">
        <f t="shared" si="34"/>
        <v>#DIV/0!</v>
      </c>
      <c r="BK61">
        <f t="shared" si="35"/>
        <v>4.5543222776322058E-3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1199.9649999999999</v>
      </c>
      <c r="CQ61">
        <f t="shared" si="47"/>
        <v>1009.4762997992341</v>
      </c>
      <c r="CR61">
        <f t="shared" si="48"/>
        <v>0.84125478643063267</v>
      </c>
      <c r="CS61">
        <f t="shared" si="49"/>
        <v>0.16202173781112111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1657554997.6875</v>
      </c>
      <c r="CZ61">
        <v>282.82350000000002</v>
      </c>
      <c r="DA61">
        <v>295.89887499999998</v>
      </c>
      <c r="DB61">
        <v>37.443987499999999</v>
      </c>
      <c r="DC61">
        <v>36.373399999999997</v>
      </c>
      <c r="DD61">
        <v>284.09087499999998</v>
      </c>
      <c r="DE61">
        <v>37.002450000000003</v>
      </c>
      <c r="DF61">
        <v>650.27612499999998</v>
      </c>
      <c r="DG61">
        <v>101</v>
      </c>
      <c r="DH61">
        <v>0.10009971249999999</v>
      </c>
      <c r="DI61">
        <v>33.724987499999997</v>
      </c>
      <c r="DJ61">
        <v>999.9</v>
      </c>
      <c r="DK61">
        <v>33.734425000000002</v>
      </c>
      <c r="DL61">
        <v>0</v>
      </c>
      <c r="DM61">
        <v>0</v>
      </c>
      <c r="DN61">
        <v>8993.75</v>
      </c>
      <c r="DO61">
        <v>0</v>
      </c>
      <c r="DP61">
        <v>1406.5775000000001</v>
      </c>
      <c r="DQ61">
        <v>-13.075275</v>
      </c>
      <c r="DR61">
        <v>293.82537500000001</v>
      </c>
      <c r="DS61">
        <v>307.06799999999998</v>
      </c>
      <c r="DT61">
        <v>1.0705787499999999</v>
      </c>
      <c r="DU61">
        <v>295.89887499999998</v>
      </c>
      <c r="DV61">
        <v>36.373399999999997</v>
      </c>
      <c r="DW61">
        <v>3.7818450000000001</v>
      </c>
      <c r="DX61">
        <v>3.6737137500000001</v>
      </c>
      <c r="DY61">
        <v>27.941175000000001</v>
      </c>
      <c r="DZ61">
        <v>27.444700000000001</v>
      </c>
      <c r="EA61">
        <v>1199.9649999999999</v>
      </c>
      <c r="EB61">
        <v>0.95799800000000002</v>
      </c>
      <c r="EC61">
        <v>4.2002400000000002E-2</v>
      </c>
      <c r="ED61">
        <v>0</v>
      </c>
      <c r="EE61">
        <v>889.95299999999997</v>
      </c>
      <c r="EF61">
        <v>5.0001600000000002</v>
      </c>
      <c r="EG61">
        <v>11998.262500000001</v>
      </c>
      <c r="EH61">
        <v>9514.8975000000009</v>
      </c>
      <c r="EI61">
        <v>47.561999999999998</v>
      </c>
      <c r="EJ61">
        <v>50.023249999999997</v>
      </c>
      <c r="EK61">
        <v>48.773249999999997</v>
      </c>
      <c r="EL61">
        <v>48.804499999999997</v>
      </c>
      <c r="EM61">
        <v>49.351374999999997</v>
      </c>
      <c r="EN61">
        <v>1144.7750000000001</v>
      </c>
      <c r="EO61">
        <v>50.19</v>
      </c>
      <c r="EP61">
        <v>0</v>
      </c>
      <c r="EQ61">
        <v>959588.70000004768</v>
      </c>
      <c r="ER61">
        <v>0</v>
      </c>
      <c r="ES61">
        <v>890.79461538461521</v>
      </c>
      <c r="ET61">
        <v>-9.0583931610687802</v>
      </c>
      <c r="EU61">
        <v>-0.28034416655457939</v>
      </c>
      <c r="EV61">
        <v>12082.76153846154</v>
      </c>
      <c r="EW61">
        <v>15</v>
      </c>
      <c r="EX61">
        <v>1657546815.5</v>
      </c>
      <c r="EY61" t="s">
        <v>416</v>
      </c>
      <c r="EZ61">
        <v>1657546815.5</v>
      </c>
      <c r="FA61">
        <v>1657546815.5</v>
      </c>
      <c r="FB61">
        <v>5</v>
      </c>
      <c r="FC61">
        <v>-9.5000000000000001E-2</v>
      </c>
      <c r="FD61">
        <v>-6.0000000000000001E-3</v>
      </c>
      <c r="FE61">
        <v>-1.2669999999999999</v>
      </c>
      <c r="FF61">
        <v>0.442</v>
      </c>
      <c r="FG61">
        <v>415</v>
      </c>
      <c r="FH61">
        <v>32</v>
      </c>
      <c r="FI61">
        <v>0.47</v>
      </c>
      <c r="FJ61">
        <v>0.15</v>
      </c>
      <c r="FK61">
        <v>-12.84103</v>
      </c>
      <c r="FL61">
        <v>-1.998461538461513</v>
      </c>
      <c r="FM61">
        <v>0.1995950552994738</v>
      </c>
      <c r="FN61">
        <v>0</v>
      </c>
      <c r="FO61">
        <v>891.30026470588234</v>
      </c>
      <c r="FP61">
        <v>-10.045821243265779</v>
      </c>
      <c r="FQ61">
        <v>1.012914644473869</v>
      </c>
      <c r="FR61">
        <v>0</v>
      </c>
      <c r="FS61">
        <v>1.07315275</v>
      </c>
      <c r="FT61">
        <v>-1.526757973733921E-2</v>
      </c>
      <c r="FU61">
        <v>1.730014432743272E-3</v>
      </c>
      <c r="FV61">
        <v>1</v>
      </c>
      <c r="FW61">
        <v>1</v>
      </c>
      <c r="FX61">
        <v>3</v>
      </c>
      <c r="FY61" t="s">
        <v>425</v>
      </c>
      <c r="FZ61">
        <v>3.3691900000000001</v>
      </c>
      <c r="GA61">
        <v>2.8936700000000002</v>
      </c>
      <c r="GB61">
        <v>7.2495599999999993E-2</v>
      </c>
      <c r="GC61">
        <v>7.6252200000000006E-2</v>
      </c>
      <c r="GD61">
        <v>0.14987800000000001</v>
      </c>
      <c r="GE61">
        <v>0.14968699999999999</v>
      </c>
      <c r="GF61">
        <v>32003.7</v>
      </c>
      <c r="GG61">
        <v>27739.3</v>
      </c>
      <c r="GH61">
        <v>30840.3</v>
      </c>
      <c r="GI61">
        <v>27989.3</v>
      </c>
      <c r="GJ61">
        <v>34553.4</v>
      </c>
      <c r="GK61">
        <v>33594.1</v>
      </c>
      <c r="GL61">
        <v>40214.699999999997</v>
      </c>
      <c r="GM61">
        <v>39030.9</v>
      </c>
      <c r="GN61">
        <v>2.2017500000000001</v>
      </c>
      <c r="GO61">
        <v>1.5498000000000001</v>
      </c>
      <c r="GP61">
        <v>0</v>
      </c>
      <c r="GQ61">
        <v>6.6727400000000006E-2</v>
      </c>
      <c r="GR61">
        <v>999.9</v>
      </c>
      <c r="GS61">
        <v>32.6526</v>
      </c>
      <c r="GT61">
        <v>46.3</v>
      </c>
      <c r="GU61">
        <v>42.4</v>
      </c>
      <c r="GV61">
        <v>38.591000000000001</v>
      </c>
      <c r="GW61">
        <v>50.779200000000003</v>
      </c>
      <c r="GX61">
        <v>42.227600000000002</v>
      </c>
      <c r="GY61">
        <v>1</v>
      </c>
      <c r="GZ61">
        <v>0.66831600000000002</v>
      </c>
      <c r="HA61">
        <v>1.59951</v>
      </c>
      <c r="HB61">
        <v>20.2</v>
      </c>
      <c r="HC61">
        <v>5.2148899999999996</v>
      </c>
      <c r="HD61">
        <v>11.974</v>
      </c>
      <c r="HE61">
        <v>4.9897499999999999</v>
      </c>
      <c r="HF61">
        <v>3.2925800000000001</v>
      </c>
      <c r="HG61">
        <v>7422.9</v>
      </c>
      <c r="HH61">
        <v>9999</v>
      </c>
      <c r="HI61">
        <v>9999</v>
      </c>
      <c r="HJ61">
        <v>756.3</v>
      </c>
      <c r="HK61">
        <v>4.97133</v>
      </c>
      <c r="HL61">
        <v>1.8745400000000001</v>
      </c>
      <c r="HM61">
        <v>1.8708499999999999</v>
      </c>
      <c r="HN61">
        <v>1.8705700000000001</v>
      </c>
      <c r="HO61">
        <v>1.875</v>
      </c>
      <c r="HP61">
        <v>1.8717999999999999</v>
      </c>
      <c r="HQ61">
        <v>1.8672299999999999</v>
      </c>
      <c r="HR61">
        <v>1.8782000000000001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-1.268</v>
      </c>
      <c r="IG61">
        <v>0.44159999999999999</v>
      </c>
      <c r="IH61">
        <v>-1.2673999999998951</v>
      </c>
      <c r="II61">
        <v>0</v>
      </c>
      <c r="IJ61">
        <v>0</v>
      </c>
      <c r="IK61">
        <v>0</v>
      </c>
      <c r="IL61">
        <v>0.44153999999999982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136.4</v>
      </c>
      <c r="IU61">
        <v>136.4</v>
      </c>
      <c r="IV61">
        <v>0.83129900000000001</v>
      </c>
      <c r="IW61">
        <v>2.6110799999999998</v>
      </c>
      <c r="IX61">
        <v>1.49902</v>
      </c>
      <c r="IY61">
        <v>2.2839399999999999</v>
      </c>
      <c r="IZ61">
        <v>1.69678</v>
      </c>
      <c r="JA61">
        <v>2.3742700000000001</v>
      </c>
      <c r="JB61">
        <v>46.737900000000003</v>
      </c>
      <c r="JC61">
        <v>13.1952</v>
      </c>
      <c r="JD61">
        <v>18</v>
      </c>
      <c r="JE61">
        <v>613.20000000000005</v>
      </c>
      <c r="JF61">
        <v>277.654</v>
      </c>
      <c r="JG61">
        <v>29.999199999999998</v>
      </c>
      <c r="JH61">
        <v>35.902700000000003</v>
      </c>
      <c r="JI61">
        <v>29.9999</v>
      </c>
      <c r="JJ61">
        <v>35.6569</v>
      </c>
      <c r="JK61">
        <v>35.644199999999998</v>
      </c>
      <c r="JL61">
        <v>16.689900000000002</v>
      </c>
      <c r="JM61">
        <v>0</v>
      </c>
      <c r="JN61">
        <v>0</v>
      </c>
      <c r="JO61">
        <v>30</v>
      </c>
      <c r="JP61">
        <v>311.14400000000001</v>
      </c>
      <c r="JQ61">
        <v>32.076799999999999</v>
      </c>
      <c r="JR61">
        <v>98.300700000000006</v>
      </c>
      <c r="JS61">
        <v>98.278999999999996</v>
      </c>
    </row>
    <row r="62" spans="1:279" x14ac:dyDescent="0.2">
      <c r="A62">
        <v>47</v>
      </c>
      <c r="B62">
        <v>1657555004</v>
      </c>
      <c r="C62">
        <v>183.5</v>
      </c>
      <c r="D62" t="s">
        <v>513</v>
      </c>
      <c r="E62" t="s">
        <v>514</v>
      </c>
      <c r="F62">
        <v>4</v>
      </c>
      <c r="G62">
        <v>1657555002</v>
      </c>
      <c r="H62">
        <f t="shared" si="0"/>
        <v>1.2125656571390538E-3</v>
      </c>
      <c r="I62">
        <f t="shared" si="1"/>
        <v>1.2125656571390537</v>
      </c>
      <c r="J62">
        <f t="shared" si="2"/>
        <v>4.8062859921648764</v>
      </c>
      <c r="K62">
        <f t="shared" si="3"/>
        <v>289.89314285714278</v>
      </c>
      <c r="L62">
        <f t="shared" si="4"/>
        <v>187.21188644135543</v>
      </c>
      <c r="M62">
        <f t="shared" si="5"/>
        <v>18.926786248892814</v>
      </c>
      <c r="N62">
        <f t="shared" si="6"/>
        <v>29.307677275051795</v>
      </c>
      <c r="O62">
        <f t="shared" si="7"/>
        <v>8.0497046646249376E-2</v>
      </c>
      <c r="P62">
        <f t="shared" si="8"/>
        <v>2.7679640125740721</v>
      </c>
      <c r="Q62">
        <f t="shared" si="9"/>
        <v>7.92187824038946E-2</v>
      </c>
      <c r="R62">
        <f t="shared" si="10"/>
        <v>4.9624895104704525E-2</v>
      </c>
      <c r="S62">
        <f t="shared" si="11"/>
        <v>194.43762861255672</v>
      </c>
      <c r="T62">
        <f t="shared" si="12"/>
        <v>34.603063315585842</v>
      </c>
      <c r="U62">
        <f t="shared" si="13"/>
        <v>33.734357142857142</v>
      </c>
      <c r="V62">
        <f t="shared" si="14"/>
        <v>5.2643476614644928</v>
      </c>
      <c r="W62">
        <f t="shared" si="15"/>
        <v>71.933676965760725</v>
      </c>
      <c r="X62">
        <f t="shared" si="16"/>
        <v>3.7861495561767309</v>
      </c>
      <c r="Y62">
        <f t="shared" si="17"/>
        <v>5.2633894385502868</v>
      </c>
      <c r="Z62">
        <f t="shared" si="18"/>
        <v>1.478198105287762</v>
      </c>
      <c r="AA62">
        <f t="shared" si="19"/>
        <v>-53.474145479832274</v>
      </c>
      <c r="AB62">
        <f t="shared" si="20"/>
        <v>-0.48605194989828326</v>
      </c>
      <c r="AC62">
        <f t="shared" si="21"/>
        <v>-4.0505482702092067E-2</v>
      </c>
      <c r="AD62">
        <f t="shared" si="22"/>
        <v>140.43692570012405</v>
      </c>
      <c r="AE62">
        <f t="shared" si="23"/>
        <v>14.072603241989434</v>
      </c>
      <c r="AF62">
        <f t="shared" si="24"/>
        <v>1.2031674333007496</v>
      </c>
      <c r="AG62">
        <f t="shared" si="25"/>
        <v>4.8062859921648764</v>
      </c>
      <c r="AH62">
        <v>315.13736060284378</v>
      </c>
      <c r="AI62">
        <v>303.73341818181808</v>
      </c>
      <c r="AJ62">
        <v>1.707006931302304</v>
      </c>
      <c r="AK62">
        <v>65.456368635781445</v>
      </c>
      <c r="AL62">
        <f t="shared" si="26"/>
        <v>1.2125656571390537</v>
      </c>
      <c r="AM62">
        <v>36.3759702002301</v>
      </c>
      <c r="AN62">
        <v>37.452647552447559</v>
      </c>
      <c r="AO62">
        <v>4.4556545423376099E-5</v>
      </c>
      <c r="AP62">
        <v>87.826040108385101</v>
      </c>
      <c r="AQ62">
        <v>80</v>
      </c>
      <c r="AR62">
        <v>12</v>
      </c>
      <c r="AS62">
        <f t="shared" si="27"/>
        <v>1</v>
      </c>
      <c r="AT62">
        <f t="shared" si="28"/>
        <v>0</v>
      </c>
      <c r="AU62">
        <f t="shared" si="29"/>
        <v>47232.018519519646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1009.566899799252</v>
      </c>
      <c r="BI62">
        <f t="shared" si="33"/>
        <v>4.8062859921648764</v>
      </c>
      <c r="BJ62" t="e">
        <f t="shared" si="34"/>
        <v>#DIV/0!</v>
      </c>
      <c r="BK62">
        <f t="shared" si="35"/>
        <v>4.7607404651644038E-3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1200.0728571428569</v>
      </c>
      <c r="CQ62">
        <f t="shared" si="47"/>
        <v>1009.566899799252</v>
      </c>
      <c r="CR62">
        <f t="shared" si="48"/>
        <v>0.8412546736560953</v>
      </c>
      <c r="CS62">
        <f t="shared" si="49"/>
        <v>0.162021520156264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1657555002</v>
      </c>
      <c r="CZ62">
        <v>289.89314285714278</v>
      </c>
      <c r="DA62">
        <v>303.1995714285714</v>
      </c>
      <c r="DB62">
        <v>37.450214285714289</v>
      </c>
      <c r="DC62">
        <v>36.381642857142857</v>
      </c>
      <c r="DD62">
        <v>291.16042857142861</v>
      </c>
      <c r="DE62">
        <v>37.008671428571439</v>
      </c>
      <c r="DF62">
        <v>650.27485714285717</v>
      </c>
      <c r="DG62">
        <v>100.9984285714286</v>
      </c>
      <c r="DH62">
        <v>9.9779499999999993E-2</v>
      </c>
      <c r="DI62">
        <v>33.731099999999998</v>
      </c>
      <c r="DJ62">
        <v>999.89999999999986</v>
      </c>
      <c r="DK62">
        <v>33.734357142857142</v>
      </c>
      <c r="DL62">
        <v>0</v>
      </c>
      <c r="DM62">
        <v>0</v>
      </c>
      <c r="DN62">
        <v>9016.0700000000015</v>
      </c>
      <c r="DO62">
        <v>0</v>
      </c>
      <c r="DP62">
        <v>1365.231428571429</v>
      </c>
      <c r="DQ62">
        <v>-13.306314285714279</v>
      </c>
      <c r="DR62">
        <v>301.17200000000003</v>
      </c>
      <c r="DS62">
        <v>314.64685714285707</v>
      </c>
      <c r="DT62">
        <v>1.0685742857142859</v>
      </c>
      <c r="DU62">
        <v>303.1995714285714</v>
      </c>
      <c r="DV62">
        <v>36.381642857142857</v>
      </c>
      <c r="DW62">
        <v>3.7824171428571431</v>
      </c>
      <c r="DX62">
        <v>3.674492857142857</v>
      </c>
      <c r="DY62">
        <v>27.94378571428572</v>
      </c>
      <c r="DZ62">
        <v>27.448314285714289</v>
      </c>
      <c r="EA62">
        <v>1200.0728571428569</v>
      </c>
      <c r="EB62">
        <v>0.95800085714285721</v>
      </c>
      <c r="EC62">
        <v>4.1999342857142859E-2</v>
      </c>
      <c r="ED62">
        <v>0</v>
      </c>
      <c r="EE62">
        <v>889.35057142857147</v>
      </c>
      <c r="EF62">
        <v>5.0001600000000002</v>
      </c>
      <c r="EG62">
        <v>12133.642857142861</v>
      </c>
      <c r="EH62">
        <v>9515.7485714285722</v>
      </c>
      <c r="EI62">
        <v>47.58</v>
      </c>
      <c r="EJ62">
        <v>50</v>
      </c>
      <c r="EK62">
        <v>48.785428571428568</v>
      </c>
      <c r="EL62">
        <v>48.803285714285721</v>
      </c>
      <c r="EM62">
        <v>49.338999999999999</v>
      </c>
      <c r="EN62">
        <v>1144.8828571428569</v>
      </c>
      <c r="EO62">
        <v>50.19</v>
      </c>
      <c r="EP62">
        <v>0</v>
      </c>
      <c r="EQ62">
        <v>959592.89999985695</v>
      </c>
      <c r="ER62">
        <v>0</v>
      </c>
      <c r="ES62">
        <v>890.10792000000004</v>
      </c>
      <c r="ET62">
        <v>-8.9473846265152943</v>
      </c>
      <c r="EU62">
        <v>-379.30000325687291</v>
      </c>
      <c r="EV62">
        <v>12118.632</v>
      </c>
      <c r="EW62">
        <v>15</v>
      </c>
      <c r="EX62">
        <v>1657546815.5</v>
      </c>
      <c r="EY62" t="s">
        <v>416</v>
      </c>
      <c r="EZ62">
        <v>1657546815.5</v>
      </c>
      <c r="FA62">
        <v>1657546815.5</v>
      </c>
      <c r="FB62">
        <v>5</v>
      </c>
      <c r="FC62">
        <v>-9.5000000000000001E-2</v>
      </c>
      <c r="FD62">
        <v>-6.0000000000000001E-3</v>
      </c>
      <c r="FE62">
        <v>-1.2669999999999999</v>
      </c>
      <c r="FF62">
        <v>0.442</v>
      </c>
      <c r="FG62">
        <v>415</v>
      </c>
      <c r="FH62">
        <v>32</v>
      </c>
      <c r="FI62">
        <v>0.47</v>
      </c>
      <c r="FJ62">
        <v>0.15</v>
      </c>
      <c r="FK62">
        <v>-12.95742926829268</v>
      </c>
      <c r="FL62">
        <v>-1.8956926829268319</v>
      </c>
      <c r="FM62">
        <v>0.1932388087112617</v>
      </c>
      <c r="FN62">
        <v>0</v>
      </c>
      <c r="FO62">
        <v>890.81535294117657</v>
      </c>
      <c r="FP62">
        <v>-9.5481741788422454</v>
      </c>
      <c r="FQ62">
        <v>0.96483213664508238</v>
      </c>
      <c r="FR62">
        <v>0</v>
      </c>
      <c r="FS62">
        <v>1.0721873170731711</v>
      </c>
      <c r="FT62">
        <v>-2.0602160278747731E-2</v>
      </c>
      <c r="FU62">
        <v>2.1941963631253421E-3</v>
      </c>
      <c r="FV62">
        <v>1</v>
      </c>
      <c r="FW62">
        <v>1</v>
      </c>
      <c r="FX62">
        <v>3</v>
      </c>
      <c r="FY62" t="s">
        <v>425</v>
      </c>
      <c r="FZ62">
        <v>3.3693300000000002</v>
      </c>
      <c r="GA62">
        <v>2.8936999999999999</v>
      </c>
      <c r="GB62">
        <v>7.3869500000000005E-2</v>
      </c>
      <c r="GC62">
        <v>7.7670299999999998E-2</v>
      </c>
      <c r="GD62">
        <v>0.149892</v>
      </c>
      <c r="GE62">
        <v>0.149705</v>
      </c>
      <c r="GF62">
        <v>31956.2</v>
      </c>
      <c r="GG62">
        <v>27696.799999999999</v>
      </c>
      <c r="GH62">
        <v>30840.2</v>
      </c>
      <c r="GI62">
        <v>27989.4</v>
      </c>
      <c r="GJ62">
        <v>34552.5</v>
      </c>
      <c r="GK62">
        <v>33593.800000000003</v>
      </c>
      <c r="GL62">
        <v>40214.199999999997</v>
      </c>
      <c r="GM62">
        <v>39031.300000000003</v>
      </c>
      <c r="GN62">
        <v>2.2015699999999998</v>
      </c>
      <c r="GO62">
        <v>1.5496700000000001</v>
      </c>
      <c r="GP62">
        <v>0</v>
      </c>
      <c r="GQ62">
        <v>6.6466600000000001E-2</v>
      </c>
      <c r="GR62">
        <v>999.9</v>
      </c>
      <c r="GS62">
        <v>32.659199999999998</v>
      </c>
      <c r="GT62">
        <v>46.3</v>
      </c>
      <c r="GU62">
        <v>42.4</v>
      </c>
      <c r="GV62">
        <v>38.594299999999997</v>
      </c>
      <c r="GW62">
        <v>49.789200000000001</v>
      </c>
      <c r="GX62">
        <v>41.522399999999998</v>
      </c>
      <c r="GY62">
        <v>1</v>
      </c>
      <c r="GZ62">
        <v>0.66806699999999997</v>
      </c>
      <c r="HA62">
        <v>1.5950800000000001</v>
      </c>
      <c r="HB62">
        <v>20.200199999999999</v>
      </c>
      <c r="HC62">
        <v>5.2148899999999996</v>
      </c>
      <c r="HD62">
        <v>11.974</v>
      </c>
      <c r="HE62">
        <v>4.99</v>
      </c>
      <c r="HF62">
        <v>3.2926500000000001</v>
      </c>
      <c r="HG62">
        <v>7423.1</v>
      </c>
      <c r="HH62">
        <v>9999</v>
      </c>
      <c r="HI62">
        <v>9999</v>
      </c>
      <c r="HJ62">
        <v>756.3</v>
      </c>
      <c r="HK62">
        <v>4.9713500000000002</v>
      </c>
      <c r="HL62">
        <v>1.8745400000000001</v>
      </c>
      <c r="HM62">
        <v>1.8708400000000001</v>
      </c>
      <c r="HN62">
        <v>1.8705700000000001</v>
      </c>
      <c r="HO62">
        <v>1.875</v>
      </c>
      <c r="HP62">
        <v>1.8717999999999999</v>
      </c>
      <c r="HQ62">
        <v>1.8672299999999999</v>
      </c>
      <c r="HR62">
        <v>1.8782000000000001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-1.268</v>
      </c>
      <c r="IG62">
        <v>0.44159999999999999</v>
      </c>
      <c r="IH62">
        <v>-1.2673999999998951</v>
      </c>
      <c r="II62">
        <v>0</v>
      </c>
      <c r="IJ62">
        <v>0</v>
      </c>
      <c r="IK62">
        <v>0</v>
      </c>
      <c r="IL62">
        <v>0.44153999999999982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136.5</v>
      </c>
      <c r="IU62">
        <v>136.5</v>
      </c>
      <c r="IV62">
        <v>0.84716800000000003</v>
      </c>
      <c r="IW62">
        <v>2.6184099999999999</v>
      </c>
      <c r="IX62">
        <v>1.49902</v>
      </c>
      <c r="IY62">
        <v>2.2839399999999999</v>
      </c>
      <c r="IZ62">
        <v>1.69678</v>
      </c>
      <c r="JA62">
        <v>2.2936999999999999</v>
      </c>
      <c r="JB62">
        <v>46.708399999999997</v>
      </c>
      <c r="JC62">
        <v>13.186400000000001</v>
      </c>
      <c r="JD62">
        <v>18</v>
      </c>
      <c r="JE62">
        <v>613.07000000000005</v>
      </c>
      <c r="JF62">
        <v>277.59399999999999</v>
      </c>
      <c r="JG62">
        <v>29.998999999999999</v>
      </c>
      <c r="JH62">
        <v>35.902700000000003</v>
      </c>
      <c r="JI62">
        <v>29.9999</v>
      </c>
      <c r="JJ62">
        <v>35.6569</v>
      </c>
      <c r="JK62">
        <v>35.644199999999998</v>
      </c>
      <c r="JL62">
        <v>16.976600000000001</v>
      </c>
      <c r="JM62">
        <v>0</v>
      </c>
      <c r="JN62">
        <v>0</v>
      </c>
      <c r="JO62">
        <v>30</v>
      </c>
      <c r="JP62">
        <v>317.822</v>
      </c>
      <c r="JQ62">
        <v>32.076799999999999</v>
      </c>
      <c r="JR62">
        <v>98.299899999999994</v>
      </c>
      <c r="JS62">
        <v>98.279799999999994</v>
      </c>
    </row>
    <row r="63" spans="1:279" x14ac:dyDescent="0.2">
      <c r="A63">
        <v>48</v>
      </c>
      <c r="B63">
        <v>1657555008</v>
      </c>
      <c r="C63">
        <v>187.5</v>
      </c>
      <c r="D63" t="s">
        <v>515</v>
      </c>
      <c r="E63" t="s">
        <v>516</v>
      </c>
      <c r="F63">
        <v>4</v>
      </c>
      <c r="G63">
        <v>1657555005.6875</v>
      </c>
      <c r="H63">
        <f t="shared" si="0"/>
        <v>1.2096980680879035E-3</v>
      </c>
      <c r="I63">
        <f t="shared" si="1"/>
        <v>1.2096980680879035</v>
      </c>
      <c r="J63">
        <f t="shared" si="2"/>
        <v>5.0009705084674865</v>
      </c>
      <c r="K63">
        <f t="shared" si="3"/>
        <v>295.948125</v>
      </c>
      <c r="L63">
        <f t="shared" si="4"/>
        <v>188.86357170884304</v>
      </c>
      <c r="M63">
        <f t="shared" si="5"/>
        <v>19.093736709970372</v>
      </c>
      <c r="N63">
        <f t="shared" si="6"/>
        <v>29.919775038834654</v>
      </c>
      <c r="O63">
        <f t="shared" si="7"/>
        <v>8.0189417374010766E-2</v>
      </c>
      <c r="P63">
        <f t="shared" si="8"/>
        <v>2.7749784423356338</v>
      </c>
      <c r="Q63">
        <f t="shared" si="9"/>
        <v>7.8923973666901917E-2</v>
      </c>
      <c r="R63">
        <f t="shared" si="10"/>
        <v>4.9439515151362495E-2</v>
      </c>
      <c r="S63">
        <f t="shared" si="11"/>
        <v>194.4256016125324</v>
      </c>
      <c r="T63">
        <f t="shared" si="12"/>
        <v>34.601672115276877</v>
      </c>
      <c r="U63">
        <f t="shared" si="13"/>
        <v>33.742975000000001</v>
      </c>
      <c r="V63">
        <f t="shared" si="14"/>
        <v>5.2668836914088866</v>
      </c>
      <c r="W63">
        <f t="shared" si="15"/>
        <v>71.944368719034401</v>
      </c>
      <c r="X63">
        <f t="shared" si="16"/>
        <v>3.7866990774794305</v>
      </c>
      <c r="Y63">
        <f t="shared" si="17"/>
        <v>5.2633710530808777</v>
      </c>
      <c r="Z63">
        <f t="shared" si="18"/>
        <v>1.4801846139294561</v>
      </c>
      <c r="AA63">
        <f t="shared" si="19"/>
        <v>-53.347684802676547</v>
      </c>
      <c r="AB63">
        <f t="shared" si="20"/>
        <v>-1.7859053635372237</v>
      </c>
      <c r="AC63">
        <f t="shared" si="21"/>
        <v>-0.14845969349220348</v>
      </c>
      <c r="AD63">
        <f t="shared" si="22"/>
        <v>139.14355175282643</v>
      </c>
      <c r="AE63">
        <f t="shared" si="23"/>
        <v>14.23890367748391</v>
      </c>
      <c r="AF63">
        <f t="shared" si="24"/>
        <v>1.2036666853757594</v>
      </c>
      <c r="AG63">
        <f t="shared" si="25"/>
        <v>5.0009705084674865</v>
      </c>
      <c r="AH63">
        <v>322.12403606629908</v>
      </c>
      <c r="AI63">
        <v>310.55076969696961</v>
      </c>
      <c r="AJ63">
        <v>1.7025998789850729</v>
      </c>
      <c r="AK63">
        <v>65.456368635781445</v>
      </c>
      <c r="AL63">
        <f t="shared" si="26"/>
        <v>1.2096980680879035</v>
      </c>
      <c r="AM63">
        <v>36.384391495573709</v>
      </c>
      <c r="AN63">
        <v>37.458646853146853</v>
      </c>
      <c r="AO63">
        <v>2.7719862754736159E-5</v>
      </c>
      <c r="AP63">
        <v>87.826040108385101</v>
      </c>
      <c r="AQ63">
        <v>80</v>
      </c>
      <c r="AR63">
        <v>12</v>
      </c>
      <c r="AS63">
        <f t="shared" si="27"/>
        <v>1</v>
      </c>
      <c r="AT63">
        <f t="shared" si="28"/>
        <v>0</v>
      </c>
      <c r="AU63">
        <f t="shared" si="29"/>
        <v>47424.602514361664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1009.5035997992394</v>
      </c>
      <c r="BI63">
        <f t="shared" si="33"/>
        <v>5.0009705084674865</v>
      </c>
      <c r="BJ63" t="e">
        <f t="shared" si="34"/>
        <v>#DIV/0!</v>
      </c>
      <c r="BK63">
        <f t="shared" si="35"/>
        <v>4.9538907136755456E-3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1199.9974999999999</v>
      </c>
      <c r="CQ63">
        <f t="shared" si="47"/>
        <v>1009.5035997992394</v>
      </c>
      <c r="CR63">
        <f t="shared" si="48"/>
        <v>0.84125475244676717</v>
      </c>
      <c r="CS63">
        <f t="shared" si="49"/>
        <v>0.1620216722222608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1657555005.6875</v>
      </c>
      <c r="CZ63">
        <v>295.948125</v>
      </c>
      <c r="DA63">
        <v>309.41537499999998</v>
      </c>
      <c r="DB63">
        <v>37.455712499999997</v>
      </c>
      <c r="DC63">
        <v>36.3866625</v>
      </c>
      <c r="DD63">
        <v>297.21562499999999</v>
      </c>
      <c r="DE63">
        <v>37.014150000000001</v>
      </c>
      <c r="DF63">
        <v>650.24974999999995</v>
      </c>
      <c r="DG63">
        <v>100.998375</v>
      </c>
      <c r="DH63">
        <v>9.9663849999999998E-2</v>
      </c>
      <c r="DI63">
        <v>33.731037499999999</v>
      </c>
      <c r="DJ63">
        <v>999.9</v>
      </c>
      <c r="DK63">
        <v>33.742975000000001</v>
      </c>
      <c r="DL63">
        <v>0</v>
      </c>
      <c r="DM63">
        <v>0</v>
      </c>
      <c r="DN63">
        <v>9053.4387499999993</v>
      </c>
      <c r="DO63">
        <v>0</v>
      </c>
      <c r="DP63">
        <v>1549.0625</v>
      </c>
      <c r="DQ63">
        <v>-13.4674</v>
      </c>
      <c r="DR63">
        <v>307.46424999999999</v>
      </c>
      <c r="DS63">
        <v>321.09937500000001</v>
      </c>
      <c r="DT63">
        <v>1.06903375</v>
      </c>
      <c r="DU63">
        <v>309.41537499999998</v>
      </c>
      <c r="DV63">
        <v>36.3866625</v>
      </c>
      <c r="DW63">
        <v>3.7829674999999998</v>
      </c>
      <c r="DX63">
        <v>3.67499625</v>
      </c>
      <c r="DY63">
        <v>27.9462625</v>
      </c>
      <c r="DZ63">
        <v>27.45065</v>
      </c>
      <c r="EA63">
        <v>1199.9974999999999</v>
      </c>
      <c r="EB63">
        <v>0.95799800000000002</v>
      </c>
      <c r="EC63">
        <v>4.2002400000000002E-2</v>
      </c>
      <c r="ED63">
        <v>0</v>
      </c>
      <c r="EE63">
        <v>888.63625000000002</v>
      </c>
      <c r="EF63">
        <v>5.0001600000000002</v>
      </c>
      <c r="EG63">
        <v>12247.8125</v>
      </c>
      <c r="EH63">
        <v>9515.1462499999998</v>
      </c>
      <c r="EI63">
        <v>47.593499999999999</v>
      </c>
      <c r="EJ63">
        <v>50.046499999999988</v>
      </c>
      <c r="EK63">
        <v>48.773249999999997</v>
      </c>
      <c r="EL63">
        <v>48.835749999999997</v>
      </c>
      <c r="EM63">
        <v>49.343499999999999</v>
      </c>
      <c r="EN63">
        <v>1144.8074999999999</v>
      </c>
      <c r="EO63">
        <v>50.19</v>
      </c>
      <c r="EP63">
        <v>0</v>
      </c>
      <c r="EQ63">
        <v>959597.09999990463</v>
      </c>
      <c r="ER63">
        <v>0</v>
      </c>
      <c r="ES63">
        <v>889.49723076923078</v>
      </c>
      <c r="ET63">
        <v>-9.3485811936594221</v>
      </c>
      <c r="EU63">
        <v>819.79828951196498</v>
      </c>
      <c r="EV63">
        <v>12141.55</v>
      </c>
      <c r="EW63">
        <v>15</v>
      </c>
      <c r="EX63">
        <v>1657546815.5</v>
      </c>
      <c r="EY63" t="s">
        <v>416</v>
      </c>
      <c r="EZ63">
        <v>1657546815.5</v>
      </c>
      <c r="FA63">
        <v>1657546815.5</v>
      </c>
      <c r="FB63">
        <v>5</v>
      </c>
      <c r="FC63">
        <v>-9.5000000000000001E-2</v>
      </c>
      <c r="FD63">
        <v>-6.0000000000000001E-3</v>
      </c>
      <c r="FE63">
        <v>-1.2669999999999999</v>
      </c>
      <c r="FF63">
        <v>0.442</v>
      </c>
      <c r="FG63">
        <v>415</v>
      </c>
      <c r="FH63">
        <v>32</v>
      </c>
      <c r="FI63">
        <v>0.47</v>
      </c>
      <c r="FJ63">
        <v>0.15</v>
      </c>
      <c r="FK63">
        <v>-13.131515</v>
      </c>
      <c r="FL63">
        <v>-2.0600487804877869</v>
      </c>
      <c r="FM63">
        <v>0.20437976728384841</v>
      </c>
      <c r="FN63">
        <v>0</v>
      </c>
      <c r="FO63">
        <v>890.04832352941162</v>
      </c>
      <c r="FP63">
        <v>-9.2964858702755571</v>
      </c>
      <c r="FQ63">
        <v>0.94110269242078137</v>
      </c>
      <c r="FR63">
        <v>0</v>
      </c>
      <c r="FS63">
        <v>1.0708230000000001</v>
      </c>
      <c r="FT63">
        <v>-1.7588893058165762E-2</v>
      </c>
      <c r="FU63">
        <v>1.9502002461285861E-3</v>
      </c>
      <c r="FV63">
        <v>1</v>
      </c>
      <c r="FW63">
        <v>1</v>
      </c>
      <c r="FX63">
        <v>3</v>
      </c>
      <c r="FY63" t="s">
        <v>425</v>
      </c>
      <c r="FZ63">
        <v>3.3692000000000002</v>
      </c>
      <c r="GA63">
        <v>2.8940700000000001</v>
      </c>
      <c r="GB63">
        <v>7.5233300000000003E-2</v>
      </c>
      <c r="GC63">
        <v>7.9066300000000006E-2</v>
      </c>
      <c r="GD63">
        <v>0.14990999999999999</v>
      </c>
      <c r="GE63">
        <v>0.14972299999999999</v>
      </c>
      <c r="GF63">
        <v>31909.599999999999</v>
      </c>
      <c r="GG63">
        <v>27656.1</v>
      </c>
      <c r="GH63">
        <v>30840.7</v>
      </c>
      <c r="GI63">
        <v>27990.6</v>
      </c>
      <c r="GJ63">
        <v>34552.300000000003</v>
      </c>
      <c r="GK63">
        <v>33594.5</v>
      </c>
      <c r="GL63">
        <v>40214.800000000003</v>
      </c>
      <c r="GM63">
        <v>39032.9</v>
      </c>
      <c r="GN63">
        <v>2.2012800000000001</v>
      </c>
      <c r="GO63">
        <v>1.5498499999999999</v>
      </c>
      <c r="GP63">
        <v>0</v>
      </c>
      <c r="GQ63">
        <v>6.7144599999999999E-2</v>
      </c>
      <c r="GR63">
        <v>999.9</v>
      </c>
      <c r="GS63">
        <v>32.665700000000001</v>
      </c>
      <c r="GT63">
        <v>46.3</v>
      </c>
      <c r="GU63">
        <v>42.4</v>
      </c>
      <c r="GV63">
        <v>38.592500000000001</v>
      </c>
      <c r="GW63">
        <v>49.819200000000002</v>
      </c>
      <c r="GX63">
        <v>41.466299999999997</v>
      </c>
      <c r="GY63">
        <v>1</v>
      </c>
      <c r="GZ63">
        <v>0.66785799999999995</v>
      </c>
      <c r="HA63">
        <v>1.5908</v>
      </c>
      <c r="HB63">
        <v>20.200299999999999</v>
      </c>
      <c r="HC63">
        <v>5.2157900000000001</v>
      </c>
      <c r="HD63">
        <v>11.974</v>
      </c>
      <c r="HE63">
        <v>4.9895500000000004</v>
      </c>
      <c r="HF63">
        <v>3.2926500000000001</v>
      </c>
      <c r="HG63">
        <v>7423.1</v>
      </c>
      <c r="HH63">
        <v>9999</v>
      </c>
      <c r="HI63">
        <v>9999</v>
      </c>
      <c r="HJ63">
        <v>756.3</v>
      </c>
      <c r="HK63">
        <v>4.97133</v>
      </c>
      <c r="HL63">
        <v>1.8745400000000001</v>
      </c>
      <c r="HM63">
        <v>1.8708400000000001</v>
      </c>
      <c r="HN63">
        <v>1.8705700000000001</v>
      </c>
      <c r="HO63">
        <v>1.875</v>
      </c>
      <c r="HP63">
        <v>1.8717999999999999</v>
      </c>
      <c r="HQ63">
        <v>1.8672299999999999</v>
      </c>
      <c r="HR63">
        <v>1.8782000000000001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-1.268</v>
      </c>
      <c r="IG63">
        <v>0.4415</v>
      </c>
      <c r="IH63">
        <v>-1.2673999999998951</v>
      </c>
      <c r="II63">
        <v>0</v>
      </c>
      <c r="IJ63">
        <v>0</v>
      </c>
      <c r="IK63">
        <v>0</v>
      </c>
      <c r="IL63">
        <v>0.44153999999999982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136.5</v>
      </c>
      <c r="IU63">
        <v>136.5</v>
      </c>
      <c r="IV63">
        <v>0.86059600000000003</v>
      </c>
      <c r="IW63">
        <v>2.6208499999999999</v>
      </c>
      <c r="IX63">
        <v>1.49902</v>
      </c>
      <c r="IY63">
        <v>2.2839399999999999</v>
      </c>
      <c r="IZ63">
        <v>1.69678</v>
      </c>
      <c r="JA63">
        <v>2.2302200000000001</v>
      </c>
      <c r="JB63">
        <v>46.708399999999997</v>
      </c>
      <c r="JC63">
        <v>13.168900000000001</v>
      </c>
      <c r="JD63">
        <v>18</v>
      </c>
      <c r="JE63">
        <v>612.84699999999998</v>
      </c>
      <c r="JF63">
        <v>277.678</v>
      </c>
      <c r="JG63">
        <v>29.998899999999999</v>
      </c>
      <c r="JH63">
        <v>35.902700000000003</v>
      </c>
      <c r="JI63">
        <v>30</v>
      </c>
      <c r="JJ63">
        <v>35.6569</v>
      </c>
      <c r="JK63">
        <v>35.644199999999998</v>
      </c>
      <c r="JL63">
        <v>17.257100000000001</v>
      </c>
      <c r="JM63">
        <v>0</v>
      </c>
      <c r="JN63">
        <v>0</v>
      </c>
      <c r="JO63">
        <v>30</v>
      </c>
      <c r="JP63">
        <v>324.50099999999998</v>
      </c>
      <c r="JQ63">
        <v>32.076799999999999</v>
      </c>
      <c r="JR63">
        <v>98.301500000000004</v>
      </c>
      <c r="JS63">
        <v>98.284000000000006</v>
      </c>
    </row>
    <row r="64" spans="1:279" x14ac:dyDescent="0.2">
      <c r="A64">
        <v>49</v>
      </c>
      <c r="B64">
        <v>1657555012</v>
      </c>
      <c r="C64">
        <v>191.5</v>
      </c>
      <c r="D64" t="s">
        <v>517</v>
      </c>
      <c r="E64" t="s">
        <v>518</v>
      </c>
      <c r="F64">
        <v>4</v>
      </c>
      <c r="G64">
        <v>1657555010</v>
      </c>
      <c r="H64">
        <f t="shared" si="0"/>
        <v>1.2126828714008062E-3</v>
      </c>
      <c r="I64">
        <f t="shared" si="1"/>
        <v>1.2126828714008062</v>
      </c>
      <c r="J64">
        <f t="shared" si="2"/>
        <v>5.0951867737282512</v>
      </c>
      <c r="K64">
        <f t="shared" si="3"/>
        <v>303.01985714285718</v>
      </c>
      <c r="L64">
        <f t="shared" si="4"/>
        <v>194.01159793854254</v>
      </c>
      <c r="M64">
        <f t="shared" si="5"/>
        <v>19.614127738424468</v>
      </c>
      <c r="N64">
        <f t="shared" si="6"/>
        <v>30.634612819187538</v>
      </c>
      <c r="O64">
        <f t="shared" si="7"/>
        <v>8.0301878554064163E-2</v>
      </c>
      <c r="P64">
        <f t="shared" si="8"/>
        <v>2.7668901716426935</v>
      </c>
      <c r="Q64">
        <f t="shared" si="9"/>
        <v>7.9029267108522844E-2</v>
      </c>
      <c r="R64">
        <f t="shared" si="10"/>
        <v>4.9505951009416432E-2</v>
      </c>
      <c r="S64">
        <f t="shared" si="11"/>
        <v>194.42440461253</v>
      </c>
      <c r="T64">
        <f t="shared" si="12"/>
        <v>34.611499316947956</v>
      </c>
      <c r="U64">
        <f t="shared" si="13"/>
        <v>33.75141428571429</v>
      </c>
      <c r="V64">
        <f t="shared" si="14"/>
        <v>5.2693682017166825</v>
      </c>
      <c r="W64">
        <f t="shared" si="15"/>
        <v>71.926931685064659</v>
      </c>
      <c r="X64">
        <f t="shared" si="16"/>
        <v>3.7875389482816137</v>
      </c>
      <c r="Y64">
        <f t="shared" si="17"/>
        <v>5.2658147088291285</v>
      </c>
      <c r="Z64">
        <f t="shared" si="18"/>
        <v>1.4818292534350688</v>
      </c>
      <c r="AA64">
        <f t="shared" si="19"/>
        <v>-53.479314628775555</v>
      </c>
      <c r="AB64">
        <f t="shared" si="20"/>
        <v>-1.8006778939846038</v>
      </c>
      <c r="AC64">
        <f t="shared" si="21"/>
        <v>-0.15013757791916066</v>
      </c>
      <c r="AD64">
        <f t="shared" si="22"/>
        <v>138.99427451185065</v>
      </c>
      <c r="AE64">
        <f t="shared" si="23"/>
        <v>14.383648460819956</v>
      </c>
      <c r="AF64">
        <f t="shared" si="24"/>
        <v>1.2030024961310679</v>
      </c>
      <c r="AG64">
        <f t="shared" si="25"/>
        <v>5.0951867737282512</v>
      </c>
      <c r="AH64">
        <v>329.06987049295839</v>
      </c>
      <c r="AI64">
        <v>317.37900606060589</v>
      </c>
      <c r="AJ64">
        <v>1.7097786823833649</v>
      </c>
      <c r="AK64">
        <v>65.456368635781445</v>
      </c>
      <c r="AL64">
        <f t="shared" si="26"/>
        <v>1.2126828714008062</v>
      </c>
      <c r="AM64">
        <v>36.390178183320238</v>
      </c>
      <c r="AN64">
        <v>37.466867132867137</v>
      </c>
      <c r="AO64">
        <v>4.9018586617473947E-5</v>
      </c>
      <c r="AP64">
        <v>87.826040108385101</v>
      </c>
      <c r="AQ64">
        <v>80</v>
      </c>
      <c r="AR64">
        <v>12</v>
      </c>
      <c r="AS64">
        <f t="shared" si="27"/>
        <v>1</v>
      </c>
      <c r="AT64">
        <f t="shared" si="28"/>
        <v>0</v>
      </c>
      <c r="AU64">
        <f t="shared" si="29"/>
        <v>47201.283904554286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1009.4972997992384</v>
      </c>
      <c r="BI64">
        <f t="shared" si="33"/>
        <v>5.0951867737282512</v>
      </c>
      <c r="BJ64" t="e">
        <f t="shared" si="34"/>
        <v>#DIV/0!</v>
      </c>
      <c r="BK64">
        <f t="shared" si="35"/>
        <v>5.0472515129476279E-3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1199.99</v>
      </c>
      <c r="CQ64">
        <f t="shared" si="47"/>
        <v>1009.4972997992384</v>
      </c>
      <c r="CR64">
        <f t="shared" si="48"/>
        <v>0.84125476028903434</v>
      </c>
      <c r="CS64">
        <f t="shared" si="49"/>
        <v>0.16202168735783631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1657555010</v>
      </c>
      <c r="CZ64">
        <v>303.01985714285718</v>
      </c>
      <c r="DA64">
        <v>316.62714285714281</v>
      </c>
      <c r="DB64">
        <v>37.464142857142861</v>
      </c>
      <c r="DC64">
        <v>36.395785714285708</v>
      </c>
      <c r="DD64">
        <v>304.2872857142857</v>
      </c>
      <c r="DE64">
        <v>37.022614285714283</v>
      </c>
      <c r="DF64">
        <v>650.30671428571429</v>
      </c>
      <c r="DG64">
        <v>100.9974285714286</v>
      </c>
      <c r="DH64">
        <v>0.1002787142857143</v>
      </c>
      <c r="DI64">
        <v>33.739342857142859</v>
      </c>
      <c r="DJ64">
        <v>999.89999999999986</v>
      </c>
      <c r="DK64">
        <v>33.75141428571429</v>
      </c>
      <c r="DL64">
        <v>0</v>
      </c>
      <c r="DM64">
        <v>0</v>
      </c>
      <c r="DN64">
        <v>9010.4471428571433</v>
      </c>
      <c r="DO64">
        <v>0</v>
      </c>
      <c r="DP64">
        <v>1721.951428571429</v>
      </c>
      <c r="DQ64">
        <v>-13.60738571428571</v>
      </c>
      <c r="DR64">
        <v>314.81400000000002</v>
      </c>
      <c r="DS64">
        <v>328.58628571428568</v>
      </c>
      <c r="DT64">
        <v>1.068357142857143</v>
      </c>
      <c r="DU64">
        <v>316.62714285714281</v>
      </c>
      <c r="DV64">
        <v>36.395785714285708</v>
      </c>
      <c r="DW64">
        <v>3.7837900000000002</v>
      </c>
      <c r="DX64">
        <v>3.6758871428571429</v>
      </c>
      <c r="DY64">
        <v>27.94998571428571</v>
      </c>
      <c r="DZ64">
        <v>27.454814285714281</v>
      </c>
      <c r="EA64">
        <v>1199.99</v>
      </c>
      <c r="EB64">
        <v>0.95799800000000002</v>
      </c>
      <c r="EC64">
        <v>4.2002400000000002E-2</v>
      </c>
      <c r="ED64">
        <v>0</v>
      </c>
      <c r="EE64">
        <v>888.05785714285719</v>
      </c>
      <c r="EF64">
        <v>5.0001600000000002</v>
      </c>
      <c r="EG64">
        <v>12325.914285714291</v>
      </c>
      <c r="EH64">
        <v>9515.0742857142868</v>
      </c>
      <c r="EI64">
        <v>47.561999999999998</v>
      </c>
      <c r="EJ64">
        <v>50.061999999999998</v>
      </c>
      <c r="EK64">
        <v>48.811999999999998</v>
      </c>
      <c r="EL64">
        <v>48.803142857142859</v>
      </c>
      <c r="EM64">
        <v>49.366</v>
      </c>
      <c r="EN64">
        <v>1144.8</v>
      </c>
      <c r="EO64">
        <v>50.19</v>
      </c>
      <c r="EP64">
        <v>0</v>
      </c>
      <c r="EQ64">
        <v>959600.70000004768</v>
      </c>
      <c r="ER64">
        <v>0</v>
      </c>
      <c r="ES64">
        <v>888.95980769230766</v>
      </c>
      <c r="ET64">
        <v>-8.9886153647146685</v>
      </c>
      <c r="EU64">
        <v>1708.3623921996009</v>
      </c>
      <c r="EV64">
        <v>12181.63846153846</v>
      </c>
      <c r="EW64">
        <v>15</v>
      </c>
      <c r="EX64">
        <v>1657546815.5</v>
      </c>
      <c r="EY64" t="s">
        <v>416</v>
      </c>
      <c r="EZ64">
        <v>1657546815.5</v>
      </c>
      <c r="FA64">
        <v>1657546815.5</v>
      </c>
      <c r="FB64">
        <v>5</v>
      </c>
      <c r="FC64">
        <v>-9.5000000000000001E-2</v>
      </c>
      <c r="FD64">
        <v>-6.0000000000000001E-3</v>
      </c>
      <c r="FE64">
        <v>-1.2669999999999999</v>
      </c>
      <c r="FF64">
        <v>0.442</v>
      </c>
      <c r="FG64">
        <v>415</v>
      </c>
      <c r="FH64">
        <v>32</v>
      </c>
      <c r="FI64">
        <v>0.47</v>
      </c>
      <c r="FJ64">
        <v>0.15</v>
      </c>
      <c r="FK64">
        <v>-13.271632500000001</v>
      </c>
      <c r="FL64">
        <v>-2.367074296435272</v>
      </c>
      <c r="FM64">
        <v>0.23204884549109481</v>
      </c>
      <c r="FN64">
        <v>0</v>
      </c>
      <c r="FO64">
        <v>889.41185294117633</v>
      </c>
      <c r="FP64">
        <v>-9.4570053413878359</v>
      </c>
      <c r="FQ64">
        <v>0.95703568475950962</v>
      </c>
      <c r="FR64">
        <v>0</v>
      </c>
      <c r="FS64">
        <v>1.06987725</v>
      </c>
      <c r="FT64">
        <v>-1.356258911820089E-2</v>
      </c>
      <c r="FU64">
        <v>1.623445390981801E-3</v>
      </c>
      <c r="FV64">
        <v>1</v>
      </c>
      <c r="FW64">
        <v>1</v>
      </c>
      <c r="FX64">
        <v>3</v>
      </c>
      <c r="FY64" t="s">
        <v>425</v>
      </c>
      <c r="FZ64">
        <v>3.3692799999999998</v>
      </c>
      <c r="GA64">
        <v>2.8938999999999999</v>
      </c>
      <c r="GB64">
        <v>7.6589199999999996E-2</v>
      </c>
      <c r="GC64">
        <v>8.0422599999999997E-2</v>
      </c>
      <c r="GD64">
        <v>0.14993300000000001</v>
      </c>
      <c r="GE64">
        <v>0.14974599999999999</v>
      </c>
      <c r="GF64">
        <v>31863.4</v>
      </c>
      <c r="GG64">
        <v>27615.200000000001</v>
      </c>
      <c r="GH64">
        <v>30841.3</v>
      </c>
      <c r="GI64">
        <v>27990.5</v>
      </c>
      <c r="GJ64">
        <v>34552.1</v>
      </c>
      <c r="GK64">
        <v>33593.699999999997</v>
      </c>
      <c r="GL64">
        <v>40215.599999999999</v>
      </c>
      <c r="GM64">
        <v>39033</v>
      </c>
      <c r="GN64">
        <v>2.2016499999999999</v>
      </c>
      <c r="GO64">
        <v>1.54975</v>
      </c>
      <c r="GP64">
        <v>0</v>
      </c>
      <c r="GQ64">
        <v>6.7017999999999994E-2</v>
      </c>
      <c r="GR64">
        <v>999.9</v>
      </c>
      <c r="GS64">
        <v>32.673699999999997</v>
      </c>
      <c r="GT64">
        <v>46.3</v>
      </c>
      <c r="GU64">
        <v>42.4</v>
      </c>
      <c r="GV64">
        <v>38.589700000000001</v>
      </c>
      <c r="GW64">
        <v>50.089199999999998</v>
      </c>
      <c r="GX64">
        <v>41.458300000000001</v>
      </c>
      <c r="GY64">
        <v>1</v>
      </c>
      <c r="GZ64">
        <v>0.66782799999999998</v>
      </c>
      <c r="HA64">
        <v>1.5895600000000001</v>
      </c>
      <c r="HB64">
        <v>20.200299999999999</v>
      </c>
      <c r="HC64">
        <v>5.2153400000000003</v>
      </c>
      <c r="HD64">
        <v>11.974</v>
      </c>
      <c r="HE64">
        <v>4.9896500000000001</v>
      </c>
      <c r="HF64">
        <v>3.2925800000000001</v>
      </c>
      <c r="HG64">
        <v>7423.1</v>
      </c>
      <c r="HH64">
        <v>9999</v>
      </c>
      <c r="HI64">
        <v>9999</v>
      </c>
      <c r="HJ64">
        <v>756.3</v>
      </c>
      <c r="HK64">
        <v>4.9713200000000004</v>
      </c>
      <c r="HL64">
        <v>1.8745400000000001</v>
      </c>
      <c r="HM64">
        <v>1.87087</v>
      </c>
      <c r="HN64">
        <v>1.8705700000000001</v>
      </c>
      <c r="HO64">
        <v>1.875</v>
      </c>
      <c r="HP64">
        <v>1.8717999999999999</v>
      </c>
      <c r="HQ64">
        <v>1.8672299999999999</v>
      </c>
      <c r="HR64">
        <v>1.87819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-1.2669999999999999</v>
      </c>
      <c r="IG64">
        <v>0.4415</v>
      </c>
      <c r="IH64">
        <v>-1.2673999999998951</v>
      </c>
      <c r="II64">
        <v>0</v>
      </c>
      <c r="IJ64">
        <v>0</v>
      </c>
      <c r="IK64">
        <v>0</v>
      </c>
      <c r="IL64">
        <v>0.44153999999999982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136.6</v>
      </c>
      <c r="IU64">
        <v>136.6</v>
      </c>
      <c r="IV64">
        <v>0.87402299999999999</v>
      </c>
      <c r="IW64">
        <v>2.6135299999999999</v>
      </c>
      <c r="IX64">
        <v>1.49902</v>
      </c>
      <c r="IY64">
        <v>2.2851599999999999</v>
      </c>
      <c r="IZ64">
        <v>1.69678</v>
      </c>
      <c r="JA64">
        <v>2.34253</v>
      </c>
      <c r="JB64">
        <v>46.708399999999997</v>
      </c>
      <c r="JC64">
        <v>13.186400000000001</v>
      </c>
      <c r="JD64">
        <v>18</v>
      </c>
      <c r="JE64">
        <v>613.13400000000001</v>
      </c>
      <c r="JF64">
        <v>277.637</v>
      </c>
      <c r="JG64">
        <v>29.999500000000001</v>
      </c>
      <c r="JH64">
        <v>35.902700000000003</v>
      </c>
      <c r="JI64">
        <v>30</v>
      </c>
      <c r="JJ64">
        <v>35.657899999999998</v>
      </c>
      <c r="JK64">
        <v>35.645800000000001</v>
      </c>
      <c r="JL64">
        <v>17.543800000000001</v>
      </c>
      <c r="JM64">
        <v>0</v>
      </c>
      <c r="JN64">
        <v>0</v>
      </c>
      <c r="JO64">
        <v>30</v>
      </c>
      <c r="JP64">
        <v>331.19900000000001</v>
      </c>
      <c r="JQ64">
        <v>32.076799999999999</v>
      </c>
      <c r="JR64">
        <v>98.3035</v>
      </c>
      <c r="JS64">
        <v>98.283799999999999</v>
      </c>
    </row>
    <row r="65" spans="1:279" x14ac:dyDescent="0.2">
      <c r="A65">
        <v>50</v>
      </c>
      <c r="B65">
        <v>1657555016</v>
      </c>
      <c r="C65">
        <v>195.5</v>
      </c>
      <c r="D65" t="s">
        <v>519</v>
      </c>
      <c r="E65" t="s">
        <v>520</v>
      </c>
      <c r="F65">
        <v>4</v>
      </c>
      <c r="G65">
        <v>1657555013.6875</v>
      </c>
      <c r="H65">
        <f t="shared" si="0"/>
        <v>1.2148274120654902E-3</v>
      </c>
      <c r="I65">
        <f t="shared" si="1"/>
        <v>1.2148274120654901</v>
      </c>
      <c r="J65">
        <f t="shared" si="2"/>
        <v>5.1951032709978859</v>
      </c>
      <c r="K65">
        <f t="shared" si="3"/>
        <v>309.08325000000002</v>
      </c>
      <c r="L65">
        <f t="shared" si="4"/>
        <v>197.91461396599513</v>
      </c>
      <c r="M65">
        <f t="shared" si="5"/>
        <v>20.008792126896719</v>
      </c>
      <c r="N65">
        <f t="shared" si="6"/>
        <v>31.247730398616376</v>
      </c>
      <c r="O65">
        <f t="shared" si="7"/>
        <v>8.0298539216227663E-2</v>
      </c>
      <c r="P65">
        <f t="shared" si="8"/>
        <v>2.758678682594117</v>
      </c>
      <c r="Q65">
        <f t="shared" si="9"/>
        <v>7.9022309867971485E-2</v>
      </c>
      <c r="R65">
        <f t="shared" si="10"/>
        <v>4.9501918156276109E-2</v>
      </c>
      <c r="S65">
        <f t="shared" si="11"/>
        <v>194.42161161252437</v>
      </c>
      <c r="T65">
        <f t="shared" si="12"/>
        <v>34.619394004292275</v>
      </c>
      <c r="U65">
        <f t="shared" si="13"/>
        <v>33.763637500000002</v>
      </c>
      <c r="V65">
        <f t="shared" si="14"/>
        <v>5.2729685009903111</v>
      </c>
      <c r="W65">
        <f t="shared" si="15"/>
        <v>71.919044463147941</v>
      </c>
      <c r="X65">
        <f t="shared" si="16"/>
        <v>3.7884163755718623</v>
      </c>
      <c r="Y65">
        <f t="shared" si="17"/>
        <v>5.2676122212845664</v>
      </c>
      <c r="Z65">
        <f t="shared" si="18"/>
        <v>1.4845521254184488</v>
      </c>
      <c r="AA65">
        <f t="shared" si="19"/>
        <v>-53.573888872088119</v>
      </c>
      <c r="AB65">
        <f t="shared" si="20"/>
        <v>-2.7049520359096411</v>
      </c>
      <c r="AC65">
        <f t="shared" si="21"/>
        <v>-0.2262260803969442</v>
      </c>
      <c r="AD65">
        <f t="shared" si="22"/>
        <v>137.9165446241297</v>
      </c>
      <c r="AE65">
        <f t="shared" si="23"/>
        <v>14.455382290665909</v>
      </c>
      <c r="AF65">
        <f t="shared" si="24"/>
        <v>1.2056617451256504</v>
      </c>
      <c r="AG65">
        <f t="shared" si="25"/>
        <v>5.1951032709978859</v>
      </c>
      <c r="AH65">
        <v>335.98571008765782</v>
      </c>
      <c r="AI65">
        <v>324.21052727272752</v>
      </c>
      <c r="AJ65">
        <v>1.706939324326735</v>
      </c>
      <c r="AK65">
        <v>65.456368635781445</v>
      </c>
      <c r="AL65">
        <f t="shared" si="26"/>
        <v>1.2148274120654901</v>
      </c>
      <c r="AM65">
        <v>36.399293159659003</v>
      </c>
      <c r="AN65">
        <v>37.477898601398643</v>
      </c>
      <c r="AO65">
        <v>4.5074225517243527E-5</v>
      </c>
      <c r="AP65">
        <v>87.826040108385101</v>
      </c>
      <c r="AQ65">
        <v>79</v>
      </c>
      <c r="AR65">
        <v>12</v>
      </c>
      <c r="AS65">
        <f t="shared" si="27"/>
        <v>1</v>
      </c>
      <c r="AT65">
        <f t="shared" si="28"/>
        <v>0</v>
      </c>
      <c r="AU65">
        <f t="shared" si="29"/>
        <v>46975.285583711251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1009.4825997992355</v>
      </c>
      <c r="BI65">
        <f t="shared" si="33"/>
        <v>5.1951032709978859</v>
      </c>
      <c r="BJ65" t="e">
        <f t="shared" si="34"/>
        <v>#DIV/0!</v>
      </c>
      <c r="BK65">
        <f t="shared" si="35"/>
        <v>5.1463029397743765E-3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1199.9725000000001</v>
      </c>
      <c r="CQ65">
        <f t="shared" si="47"/>
        <v>1009.4825997992355</v>
      </c>
      <c r="CR65">
        <f t="shared" si="48"/>
        <v>0.84125477858803877</v>
      </c>
      <c r="CS65">
        <f t="shared" si="49"/>
        <v>0.16202172267491494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1657555013.6875</v>
      </c>
      <c r="CZ65">
        <v>309.08325000000002</v>
      </c>
      <c r="DA65">
        <v>322.76425</v>
      </c>
      <c r="DB65">
        <v>37.472675000000002</v>
      </c>
      <c r="DC65">
        <v>36.401962500000003</v>
      </c>
      <c r="DD65">
        <v>310.35062499999998</v>
      </c>
      <c r="DE65">
        <v>37.031125000000003</v>
      </c>
      <c r="DF65">
        <v>650.30475000000001</v>
      </c>
      <c r="DG65">
        <v>100.99787499999999</v>
      </c>
      <c r="DH65">
        <v>0.1002285</v>
      </c>
      <c r="DI65">
        <v>33.745450000000012</v>
      </c>
      <c r="DJ65">
        <v>999.9</v>
      </c>
      <c r="DK65">
        <v>33.763637500000002</v>
      </c>
      <c r="DL65">
        <v>0</v>
      </c>
      <c r="DM65">
        <v>0</v>
      </c>
      <c r="DN65">
        <v>8966.7975000000006</v>
      </c>
      <c r="DO65">
        <v>0</v>
      </c>
      <c r="DP65">
        <v>1781.7737500000001</v>
      </c>
      <c r="DQ65">
        <v>-13.6812</v>
      </c>
      <c r="DR65">
        <v>321.11624999999998</v>
      </c>
      <c r="DS65">
        <v>334.95737500000001</v>
      </c>
      <c r="DT65">
        <v>1.0706975000000001</v>
      </c>
      <c r="DU65">
        <v>322.76425</v>
      </c>
      <c r="DV65">
        <v>36.401962500000003</v>
      </c>
      <c r="DW65">
        <v>3.7846700000000002</v>
      </c>
      <c r="DX65">
        <v>3.6765300000000001</v>
      </c>
      <c r="DY65">
        <v>27.9539875</v>
      </c>
      <c r="DZ65">
        <v>27.457787499999998</v>
      </c>
      <c r="EA65">
        <v>1199.9725000000001</v>
      </c>
      <c r="EB65">
        <v>0.95799800000000002</v>
      </c>
      <c r="EC65">
        <v>4.2002400000000002E-2</v>
      </c>
      <c r="ED65">
        <v>0</v>
      </c>
      <c r="EE65">
        <v>887.66525000000001</v>
      </c>
      <c r="EF65">
        <v>5.0001600000000002</v>
      </c>
      <c r="EG65">
        <v>12287.5875</v>
      </c>
      <c r="EH65">
        <v>9514.9412499999999</v>
      </c>
      <c r="EI65">
        <v>47.617125000000001</v>
      </c>
      <c r="EJ65">
        <v>50.061999999999998</v>
      </c>
      <c r="EK65">
        <v>48.78875</v>
      </c>
      <c r="EL65">
        <v>48.835624999999993</v>
      </c>
      <c r="EM65">
        <v>49.343499999999999</v>
      </c>
      <c r="EN65">
        <v>1144.7825</v>
      </c>
      <c r="EO65">
        <v>50.19</v>
      </c>
      <c r="EP65">
        <v>0</v>
      </c>
      <c r="EQ65">
        <v>959604.89999985695</v>
      </c>
      <c r="ER65">
        <v>0</v>
      </c>
      <c r="ES65">
        <v>888.33863999999983</v>
      </c>
      <c r="ET65">
        <v>-8.0046153827823066</v>
      </c>
      <c r="EU65">
        <v>644.42307785665582</v>
      </c>
      <c r="EV65">
        <v>12262.64</v>
      </c>
      <c r="EW65">
        <v>15</v>
      </c>
      <c r="EX65">
        <v>1657546815.5</v>
      </c>
      <c r="EY65" t="s">
        <v>416</v>
      </c>
      <c r="EZ65">
        <v>1657546815.5</v>
      </c>
      <c r="FA65">
        <v>1657546815.5</v>
      </c>
      <c r="FB65">
        <v>5</v>
      </c>
      <c r="FC65">
        <v>-9.5000000000000001E-2</v>
      </c>
      <c r="FD65">
        <v>-6.0000000000000001E-3</v>
      </c>
      <c r="FE65">
        <v>-1.2669999999999999</v>
      </c>
      <c r="FF65">
        <v>0.442</v>
      </c>
      <c r="FG65">
        <v>415</v>
      </c>
      <c r="FH65">
        <v>32</v>
      </c>
      <c r="FI65">
        <v>0.47</v>
      </c>
      <c r="FJ65">
        <v>0.15</v>
      </c>
      <c r="FK65">
        <v>-13.40489</v>
      </c>
      <c r="FL65">
        <v>-2.318186116322686</v>
      </c>
      <c r="FM65">
        <v>0.22735264546514519</v>
      </c>
      <c r="FN65">
        <v>0</v>
      </c>
      <c r="FO65">
        <v>888.80658823529416</v>
      </c>
      <c r="FP65">
        <v>-8.4628876901895662</v>
      </c>
      <c r="FQ65">
        <v>0.86282378807805438</v>
      </c>
      <c r="FR65">
        <v>0</v>
      </c>
      <c r="FS65">
        <v>1.0694779999999999</v>
      </c>
      <c r="FT65">
        <v>-3.15984990619493E-3</v>
      </c>
      <c r="FU65">
        <v>1.48009661846786E-3</v>
      </c>
      <c r="FV65">
        <v>1</v>
      </c>
      <c r="FW65">
        <v>1</v>
      </c>
      <c r="FX65">
        <v>3</v>
      </c>
      <c r="FY65" t="s">
        <v>425</v>
      </c>
      <c r="FZ65">
        <v>3.3690099999999998</v>
      </c>
      <c r="GA65">
        <v>2.8936099999999998</v>
      </c>
      <c r="GB65">
        <v>7.7929200000000004E-2</v>
      </c>
      <c r="GC65">
        <v>8.1796199999999999E-2</v>
      </c>
      <c r="GD65">
        <v>0.14996100000000001</v>
      </c>
      <c r="GE65">
        <v>0.149759</v>
      </c>
      <c r="GF65">
        <v>31817.7</v>
      </c>
      <c r="GG65">
        <v>27573.9</v>
      </c>
      <c r="GH65">
        <v>30841.9</v>
      </c>
      <c r="GI65">
        <v>27990.400000000001</v>
      </c>
      <c r="GJ65">
        <v>34551.599999999999</v>
      </c>
      <c r="GK65">
        <v>33592.800000000003</v>
      </c>
      <c r="GL65">
        <v>40216.300000000003</v>
      </c>
      <c r="GM65">
        <v>39032.5</v>
      </c>
      <c r="GN65">
        <v>2.2022200000000001</v>
      </c>
      <c r="GO65">
        <v>1.5500499999999999</v>
      </c>
      <c r="GP65">
        <v>0</v>
      </c>
      <c r="GQ65">
        <v>6.6638000000000003E-2</v>
      </c>
      <c r="GR65">
        <v>999.9</v>
      </c>
      <c r="GS65">
        <v>32.685299999999998</v>
      </c>
      <c r="GT65">
        <v>46.3</v>
      </c>
      <c r="GU65">
        <v>42.4</v>
      </c>
      <c r="GV65">
        <v>38.596499999999999</v>
      </c>
      <c r="GW65">
        <v>49.549199999999999</v>
      </c>
      <c r="GX65">
        <v>41.9071</v>
      </c>
      <c r="GY65">
        <v>1</v>
      </c>
      <c r="GZ65">
        <v>0.66774599999999995</v>
      </c>
      <c r="HA65">
        <v>1.5899099999999999</v>
      </c>
      <c r="HB65">
        <v>20.200299999999999</v>
      </c>
      <c r="HC65">
        <v>5.2145900000000003</v>
      </c>
      <c r="HD65">
        <v>11.974</v>
      </c>
      <c r="HE65">
        <v>4.9897499999999999</v>
      </c>
      <c r="HF65">
        <v>3.2925</v>
      </c>
      <c r="HG65">
        <v>7423.3</v>
      </c>
      <c r="HH65">
        <v>9999</v>
      </c>
      <c r="HI65">
        <v>9999</v>
      </c>
      <c r="HJ65">
        <v>756.3</v>
      </c>
      <c r="HK65">
        <v>4.9713399999999996</v>
      </c>
      <c r="HL65">
        <v>1.8745400000000001</v>
      </c>
      <c r="HM65">
        <v>1.8708499999999999</v>
      </c>
      <c r="HN65">
        <v>1.8705700000000001</v>
      </c>
      <c r="HO65">
        <v>1.8750100000000001</v>
      </c>
      <c r="HP65">
        <v>1.8717999999999999</v>
      </c>
      <c r="HQ65">
        <v>1.8672200000000001</v>
      </c>
      <c r="HR65">
        <v>1.8782000000000001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-1.2669999999999999</v>
      </c>
      <c r="IG65">
        <v>0.4415</v>
      </c>
      <c r="IH65">
        <v>-1.2673999999998951</v>
      </c>
      <c r="II65">
        <v>0</v>
      </c>
      <c r="IJ65">
        <v>0</v>
      </c>
      <c r="IK65">
        <v>0</v>
      </c>
      <c r="IL65">
        <v>0.44153999999999982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136.69999999999999</v>
      </c>
      <c r="IU65">
        <v>136.69999999999999</v>
      </c>
      <c r="IV65">
        <v>0.88867200000000002</v>
      </c>
      <c r="IW65">
        <v>2.6086399999999998</v>
      </c>
      <c r="IX65">
        <v>1.49902</v>
      </c>
      <c r="IY65">
        <v>2.2839399999999999</v>
      </c>
      <c r="IZ65">
        <v>1.69678</v>
      </c>
      <c r="JA65">
        <v>2.3803700000000001</v>
      </c>
      <c r="JB65">
        <v>46.708399999999997</v>
      </c>
      <c r="JC65">
        <v>13.1952</v>
      </c>
      <c r="JD65">
        <v>18</v>
      </c>
      <c r="JE65">
        <v>613.58399999999995</v>
      </c>
      <c r="JF65">
        <v>277.78800000000001</v>
      </c>
      <c r="JG65">
        <v>29.9998</v>
      </c>
      <c r="JH65">
        <v>35.902700000000003</v>
      </c>
      <c r="JI65">
        <v>30</v>
      </c>
      <c r="JJ65">
        <v>35.6601</v>
      </c>
      <c r="JK65">
        <v>35.647500000000001</v>
      </c>
      <c r="JL65">
        <v>17.8276</v>
      </c>
      <c r="JM65">
        <v>0</v>
      </c>
      <c r="JN65">
        <v>0</v>
      </c>
      <c r="JO65">
        <v>30</v>
      </c>
      <c r="JP65">
        <v>337.90199999999999</v>
      </c>
      <c r="JQ65">
        <v>32.076799999999999</v>
      </c>
      <c r="JR65">
        <v>98.305199999999999</v>
      </c>
      <c r="JS65">
        <v>98.283100000000005</v>
      </c>
    </row>
    <row r="66" spans="1:279" x14ac:dyDescent="0.2">
      <c r="A66">
        <v>51</v>
      </c>
      <c r="B66">
        <v>1657555020</v>
      </c>
      <c r="C66">
        <v>199.5</v>
      </c>
      <c r="D66" t="s">
        <v>521</v>
      </c>
      <c r="E66" t="s">
        <v>522</v>
      </c>
      <c r="F66">
        <v>4</v>
      </c>
      <c r="G66">
        <v>1657555018</v>
      </c>
      <c r="H66">
        <f t="shared" si="0"/>
        <v>1.221195300245367E-3</v>
      </c>
      <c r="I66">
        <f t="shared" si="1"/>
        <v>1.221195300245367</v>
      </c>
      <c r="J66">
        <f t="shared" si="2"/>
        <v>5.407569264787516</v>
      </c>
      <c r="K66">
        <f t="shared" si="3"/>
        <v>316.16285714285709</v>
      </c>
      <c r="L66">
        <f t="shared" si="4"/>
        <v>201.08513040930058</v>
      </c>
      <c r="M66">
        <f t="shared" si="5"/>
        <v>20.329070459645617</v>
      </c>
      <c r="N66">
        <f t="shared" si="6"/>
        <v>31.963064531412702</v>
      </c>
      <c r="O66">
        <f t="shared" si="7"/>
        <v>8.0676271623615778E-2</v>
      </c>
      <c r="P66">
        <f t="shared" si="8"/>
        <v>2.7728727069076626</v>
      </c>
      <c r="Q66">
        <f t="shared" si="9"/>
        <v>7.9394591855003249E-2</v>
      </c>
      <c r="R66">
        <f t="shared" si="10"/>
        <v>4.9735077612100713E-2</v>
      </c>
      <c r="S66">
        <f t="shared" si="11"/>
        <v>194.44189804111437</v>
      </c>
      <c r="T66">
        <f t="shared" si="12"/>
        <v>34.624355187992713</v>
      </c>
      <c r="U66">
        <f t="shared" si="13"/>
        <v>33.769957142857137</v>
      </c>
      <c r="V66">
        <f t="shared" si="14"/>
        <v>5.2748307655842286</v>
      </c>
      <c r="W66">
        <f t="shared" si="15"/>
        <v>71.897285403162499</v>
      </c>
      <c r="X66">
        <f t="shared" si="16"/>
        <v>3.7895369100786969</v>
      </c>
      <c r="Y66">
        <f t="shared" si="17"/>
        <v>5.2707649375479892</v>
      </c>
      <c r="Z66">
        <f t="shared" si="18"/>
        <v>1.4852938555055317</v>
      </c>
      <c r="AA66">
        <f t="shared" si="19"/>
        <v>-53.854712740820688</v>
      </c>
      <c r="AB66">
        <f t="shared" si="20"/>
        <v>-2.0629773645707004</v>
      </c>
      <c r="AC66">
        <f t="shared" si="21"/>
        <v>-0.17166624574500391</v>
      </c>
      <c r="AD66">
        <f t="shared" si="22"/>
        <v>138.35254168997795</v>
      </c>
      <c r="AE66">
        <f t="shared" si="23"/>
        <v>14.680694675592425</v>
      </c>
      <c r="AF66">
        <f t="shared" si="24"/>
        <v>1.2126806309442533</v>
      </c>
      <c r="AG66">
        <f t="shared" si="25"/>
        <v>5.407569264787516</v>
      </c>
      <c r="AH66">
        <v>343.02445155093392</v>
      </c>
      <c r="AI66">
        <v>331.03773333333322</v>
      </c>
      <c r="AJ66">
        <v>1.7088095776594461</v>
      </c>
      <c r="AK66">
        <v>65.456368635781445</v>
      </c>
      <c r="AL66">
        <f t="shared" si="26"/>
        <v>1.221195300245367</v>
      </c>
      <c r="AM66">
        <v>36.403960522989799</v>
      </c>
      <c r="AN66">
        <v>37.488269930069947</v>
      </c>
      <c r="AO66">
        <v>4.9088915752035422E-5</v>
      </c>
      <c r="AP66">
        <v>87.826040108385101</v>
      </c>
      <c r="AQ66">
        <v>80</v>
      </c>
      <c r="AR66">
        <v>12</v>
      </c>
      <c r="AS66">
        <f t="shared" si="27"/>
        <v>1</v>
      </c>
      <c r="AT66">
        <f t="shared" si="28"/>
        <v>0</v>
      </c>
      <c r="AU66">
        <f t="shared" si="29"/>
        <v>47362.876571005931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1009.5885855135303</v>
      </c>
      <c r="BI66">
        <f t="shared" si="33"/>
        <v>5.407569264787516</v>
      </c>
      <c r="BJ66" t="e">
        <f t="shared" si="34"/>
        <v>#DIV/0!</v>
      </c>
      <c r="BK66">
        <f t="shared" si="35"/>
        <v>5.3562107796978897E-3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1200.0985714285709</v>
      </c>
      <c r="CQ66">
        <f t="shared" si="47"/>
        <v>1009.5885855135303</v>
      </c>
      <c r="CR66">
        <f t="shared" si="48"/>
        <v>0.8412547181951382</v>
      </c>
      <c r="CS66">
        <f t="shared" si="49"/>
        <v>0.16202160611661676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1657555018</v>
      </c>
      <c r="CZ66">
        <v>316.16285714285709</v>
      </c>
      <c r="DA66">
        <v>330.06271428571432</v>
      </c>
      <c r="DB66">
        <v>37.484228571428567</v>
      </c>
      <c r="DC66">
        <v>36.407214285714282</v>
      </c>
      <c r="DD66">
        <v>317.43057142857151</v>
      </c>
      <c r="DE66">
        <v>37.042685714285717</v>
      </c>
      <c r="DF66">
        <v>650.25557142857144</v>
      </c>
      <c r="DG66">
        <v>100.9971428571429</v>
      </c>
      <c r="DH66">
        <v>9.969318571428569E-2</v>
      </c>
      <c r="DI66">
        <v>33.756157142857148</v>
      </c>
      <c r="DJ66">
        <v>999.89999999999986</v>
      </c>
      <c r="DK66">
        <v>33.769957142857137</v>
      </c>
      <c r="DL66">
        <v>0</v>
      </c>
      <c r="DM66">
        <v>0</v>
      </c>
      <c r="DN66">
        <v>9042.3228571428572</v>
      </c>
      <c r="DO66">
        <v>0</v>
      </c>
      <c r="DP66">
        <v>1800.3942857142861</v>
      </c>
      <c r="DQ66">
        <v>-13.89958571428572</v>
      </c>
      <c r="DR66">
        <v>328.47571428571428</v>
      </c>
      <c r="DS66">
        <v>342.53314285714288</v>
      </c>
      <c r="DT66">
        <v>1.0770071428571431</v>
      </c>
      <c r="DU66">
        <v>330.06271428571432</v>
      </c>
      <c r="DV66">
        <v>36.407214285714282</v>
      </c>
      <c r="DW66">
        <v>3.7857971428571431</v>
      </c>
      <c r="DX66">
        <v>3.6770242857142859</v>
      </c>
      <c r="DY66">
        <v>27.95908571428572</v>
      </c>
      <c r="DZ66">
        <v>27.460100000000001</v>
      </c>
      <c r="EA66">
        <v>1200.0985714285709</v>
      </c>
      <c r="EB66">
        <v>0.9579994285714285</v>
      </c>
      <c r="EC66">
        <v>4.200087142857143E-2</v>
      </c>
      <c r="ED66">
        <v>0</v>
      </c>
      <c r="EE66">
        <v>886.92457142857143</v>
      </c>
      <c r="EF66">
        <v>5.0001600000000002</v>
      </c>
      <c r="EG66">
        <v>12301.04285714286</v>
      </c>
      <c r="EH66">
        <v>9515.9585714285731</v>
      </c>
      <c r="EI66">
        <v>47.607000000000014</v>
      </c>
      <c r="EJ66">
        <v>50.061999999999998</v>
      </c>
      <c r="EK66">
        <v>48.811999999999998</v>
      </c>
      <c r="EL66">
        <v>48.821285714285708</v>
      </c>
      <c r="EM66">
        <v>49.33</v>
      </c>
      <c r="EN66">
        <v>1144.9057142857141</v>
      </c>
      <c r="EO66">
        <v>50.192857142857143</v>
      </c>
      <c r="EP66">
        <v>0</v>
      </c>
      <c r="EQ66">
        <v>959609.09999990463</v>
      </c>
      <c r="ER66">
        <v>0</v>
      </c>
      <c r="ES66">
        <v>887.74765384615398</v>
      </c>
      <c r="ET66">
        <v>-7.8287521297834388</v>
      </c>
      <c r="EU66">
        <v>70.198290699826998</v>
      </c>
      <c r="EV66">
        <v>12296.74230769231</v>
      </c>
      <c r="EW66">
        <v>15</v>
      </c>
      <c r="EX66">
        <v>1657546815.5</v>
      </c>
      <c r="EY66" t="s">
        <v>416</v>
      </c>
      <c r="EZ66">
        <v>1657546815.5</v>
      </c>
      <c r="FA66">
        <v>1657546815.5</v>
      </c>
      <c r="FB66">
        <v>5</v>
      </c>
      <c r="FC66">
        <v>-9.5000000000000001E-2</v>
      </c>
      <c r="FD66">
        <v>-6.0000000000000001E-3</v>
      </c>
      <c r="FE66">
        <v>-1.2669999999999999</v>
      </c>
      <c r="FF66">
        <v>0.442</v>
      </c>
      <c r="FG66">
        <v>415</v>
      </c>
      <c r="FH66">
        <v>32</v>
      </c>
      <c r="FI66">
        <v>0.47</v>
      </c>
      <c r="FJ66">
        <v>0.15</v>
      </c>
      <c r="FK66">
        <v>-13.565402499999999</v>
      </c>
      <c r="FL66">
        <v>-2.1382480300187492</v>
      </c>
      <c r="FM66">
        <v>0.20918274485183999</v>
      </c>
      <c r="FN66">
        <v>0</v>
      </c>
      <c r="FO66">
        <v>888.28297058823512</v>
      </c>
      <c r="FP66">
        <v>-8.7458670703139259</v>
      </c>
      <c r="FQ66">
        <v>0.89321045162921164</v>
      </c>
      <c r="FR66">
        <v>0</v>
      </c>
      <c r="FS66">
        <v>1.070503</v>
      </c>
      <c r="FT66">
        <v>2.3488930581611021E-2</v>
      </c>
      <c r="FU66">
        <v>3.0969890216143801E-3</v>
      </c>
      <c r="FV66">
        <v>1</v>
      </c>
      <c r="FW66">
        <v>1</v>
      </c>
      <c r="FX66">
        <v>3</v>
      </c>
      <c r="FY66" t="s">
        <v>425</v>
      </c>
      <c r="FZ66">
        <v>3.3690099999999998</v>
      </c>
      <c r="GA66">
        <v>2.8938199999999998</v>
      </c>
      <c r="GB66">
        <v>7.9261399999999996E-2</v>
      </c>
      <c r="GC66">
        <v>8.3160800000000007E-2</v>
      </c>
      <c r="GD66">
        <v>0.14998700000000001</v>
      </c>
      <c r="GE66">
        <v>0.14977399999999999</v>
      </c>
      <c r="GF66">
        <v>31771.9</v>
      </c>
      <c r="GG66">
        <v>27533.200000000001</v>
      </c>
      <c r="GH66">
        <v>30842</v>
      </c>
      <c r="GI66">
        <v>27990.799999999999</v>
      </c>
      <c r="GJ66">
        <v>34550.6</v>
      </c>
      <c r="GK66">
        <v>33592.800000000003</v>
      </c>
      <c r="GL66">
        <v>40216.300000000003</v>
      </c>
      <c r="GM66">
        <v>39033.199999999997</v>
      </c>
      <c r="GN66">
        <v>2.202</v>
      </c>
      <c r="GO66">
        <v>1.5497799999999999</v>
      </c>
      <c r="GP66">
        <v>0</v>
      </c>
      <c r="GQ66">
        <v>6.6950899999999994E-2</v>
      </c>
      <c r="GR66">
        <v>999.9</v>
      </c>
      <c r="GS66">
        <v>32.6999</v>
      </c>
      <c r="GT66">
        <v>46.3</v>
      </c>
      <c r="GU66">
        <v>42.4</v>
      </c>
      <c r="GV66">
        <v>38.5989</v>
      </c>
      <c r="GW66">
        <v>49.489199999999997</v>
      </c>
      <c r="GX66">
        <v>42.375799999999998</v>
      </c>
      <c r="GY66">
        <v>1</v>
      </c>
      <c r="GZ66">
        <v>0.66775399999999996</v>
      </c>
      <c r="HA66">
        <v>1.59548</v>
      </c>
      <c r="HB66">
        <v>20.200399999999998</v>
      </c>
      <c r="HC66">
        <v>5.2151899999999998</v>
      </c>
      <c r="HD66">
        <v>11.974</v>
      </c>
      <c r="HE66">
        <v>4.9894499999999997</v>
      </c>
      <c r="HF66">
        <v>3.2925</v>
      </c>
      <c r="HG66">
        <v>7423.3</v>
      </c>
      <c r="HH66">
        <v>9999</v>
      </c>
      <c r="HI66">
        <v>9999</v>
      </c>
      <c r="HJ66">
        <v>756.3</v>
      </c>
      <c r="HK66">
        <v>4.9713500000000002</v>
      </c>
      <c r="HL66">
        <v>1.8745400000000001</v>
      </c>
      <c r="HM66">
        <v>1.87087</v>
      </c>
      <c r="HN66">
        <v>1.8705700000000001</v>
      </c>
      <c r="HO66">
        <v>1.8750100000000001</v>
      </c>
      <c r="HP66">
        <v>1.8717999999999999</v>
      </c>
      <c r="HQ66">
        <v>1.8672200000000001</v>
      </c>
      <c r="HR66">
        <v>1.8782000000000001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-1.268</v>
      </c>
      <c r="IG66">
        <v>0.4415</v>
      </c>
      <c r="IH66">
        <v>-1.2673999999998951</v>
      </c>
      <c r="II66">
        <v>0</v>
      </c>
      <c r="IJ66">
        <v>0</v>
      </c>
      <c r="IK66">
        <v>0</v>
      </c>
      <c r="IL66">
        <v>0.44153999999999982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136.69999999999999</v>
      </c>
      <c r="IU66">
        <v>136.69999999999999</v>
      </c>
      <c r="IV66">
        <v>0.90332000000000001</v>
      </c>
      <c r="IW66">
        <v>2.6110799999999998</v>
      </c>
      <c r="IX66">
        <v>1.49902</v>
      </c>
      <c r="IY66">
        <v>2.2851599999999999</v>
      </c>
      <c r="IZ66">
        <v>1.69678</v>
      </c>
      <c r="JA66">
        <v>2.4060100000000002</v>
      </c>
      <c r="JB66">
        <v>46.708399999999997</v>
      </c>
      <c r="JC66">
        <v>13.186400000000001</v>
      </c>
      <c r="JD66">
        <v>18</v>
      </c>
      <c r="JE66">
        <v>613.41800000000001</v>
      </c>
      <c r="JF66">
        <v>277.65699999999998</v>
      </c>
      <c r="JG66">
        <v>30.000900000000001</v>
      </c>
      <c r="JH66">
        <v>35.902700000000003</v>
      </c>
      <c r="JI66">
        <v>30</v>
      </c>
      <c r="JJ66">
        <v>35.6601</v>
      </c>
      <c r="JK66">
        <v>35.647500000000001</v>
      </c>
      <c r="JL66">
        <v>18.109100000000002</v>
      </c>
      <c r="JM66">
        <v>0</v>
      </c>
      <c r="JN66">
        <v>0</v>
      </c>
      <c r="JO66">
        <v>30</v>
      </c>
      <c r="JP66">
        <v>344.58100000000002</v>
      </c>
      <c r="JQ66">
        <v>32.076799999999999</v>
      </c>
      <c r="JR66">
        <v>98.305499999999995</v>
      </c>
      <c r="JS66">
        <v>98.284499999999994</v>
      </c>
    </row>
    <row r="67" spans="1:279" x14ac:dyDescent="0.2">
      <c r="A67">
        <v>52</v>
      </c>
      <c r="B67">
        <v>1657555024</v>
      </c>
      <c r="C67">
        <v>203.5</v>
      </c>
      <c r="D67" t="s">
        <v>523</v>
      </c>
      <c r="E67" t="s">
        <v>524</v>
      </c>
      <c r="F67">
        <v>4</v>
      </c>
      <c r="G67">
        <v>1657555021.6875</v>
      </c>
      <c r="H67">
        <f t="shared" si="0"/>
        <v>1.2240849041519123E-3</v>
      </c>
      <c r="I67">
        <f t="shared" si="1"/>
        <v>1.2240849041519122</v>
      </c>
      <c r="J67">
        <f t="shared" si="2"/>
        <v>5.5137557492557363</v>
      </c>
      <c r="K67">
        <f t="shared" si="3"/>
        <v>322.23250000000002</v>
      </c>
      <c r="L67">
        <f t="shared" si="4"/>
        <v>204.77324302657519</v>
      </c>
      <c r="M67">
        <f t="shared" si="5"/>
        <v>20.701717558648504</v>
      </c>
      <c r="N67">
        <f t="shared" si="6"/>
        <v>32.576356679331788</v>
      </c>
      <c r="O67">
        <f t="shared" si="7"/>
        <v>8.0603151545686813E-2</v>
      </c>
      <c r="P67">
        <f t="shared" si="8"/>
        <v>2.761850634704679</v>
      </c>
      <c r="Q67">
        <f t="shared" si="9"/>
        <v>7.9318756079794148E-2</v>
      </c>
      <c r="R67">
        <f t="shared" si="10"/>
        <v>4.9687915510961356E-2</v>
      </c>
      <c r="S67">
        <f t="shared" si="11"/>
        <v>194.42141211252394</v>
      </c>
      <c r="T67">
        <f t="shared" si="12"/>
        <v>34.636459958344382</v>
      </c>
      <c r="U67">
        <f t="shared" si="13"/>
        <v>33.789574999999999</v>
      </c>
      <c r="V67">
        <f t="shared" si="14"/>
        <v>5.2806153760332526</v>
      </c>
      <c r="W67">
        <f t="shared" si="15"/>
        <v>71.875137470661059</v>
      </c>
      <c r="X67">
        <f t="shared" si="16"/>
        <v>3.7904510426788987</v>
      </c>
      <c r="Y67">
        <f t="shared" si="17"/>
        <v>5.273660929311105</v>
      </c>
      <c r="Z67">
        <f t="shared" si="18"/>
        <v>1.4901643333543539</v>
      </c>
      <c r="AA67">
        <f t="shared" si="19"/>
        <v>-53.98214427309933</v>
      </c>
      <c r="AB67">
        <f t="shared" si="20"/>
        <v>-3.5121054263264444</v>
      </c>
      <c r="AC67">
        <f t="shared" si="21"/>
        <v>-0.29346091771281302</v>
      </c>
      <c r="AD67">
        <f t="shared" si="22"/>
        <v>136.63370149538534</v>
      </c>
      <c r="AE67">
        <f t="shared" si="23"/>
        <v>14.75872417302149</v>
      </c>
      <c r="AF67">
        <f t="shared" si="24"/>
        <v>1.2166214705038039</v>
      </c>
      <c r="AG67">
        <f t="shared" si="25"/>
        <v>5.5137557492557363</v>
      </c>
      <c r="AH67">
        <v>349.92595246598893</v>
      </c>
      <c r="AI67">
        <v>337.87101212121212</v>
      </c>
      <c r="AJ67">
        <v>1.7006339978825351</v>
      </c>
      <c r="AK67">
        <v>65.456368635781445</v>
      </c>
      <c r="AL67">
        <f t="shared" si="26"/>
        <v>1.2240849041519122</v>
      </c>
      <c r="AM67">
        <v>36.410346201830613</v>
      </c>
      <c r="AN67">
        <v>37.497108391608407</v>
      </c>
      <c r="AO67">
        <v>5.8363962585254862E-5</v>
      </c>
      <c r="AP67">
        <v>87.826040108385101</v>
      </c>
      <c r="AQ67">
        <v>80</v>
      </c>
      <c r="AR67">
        <v>12</v>
      </c>
      <c r="AS67">
        <f t="shared" si="27"/>
        <v>1</v>
      </c>
      <c r="AT67">
        <f t="shared" si="28"/>
        <v>0</v>
      </c>
      <c r="AU67">
        <f t="shared" si="29"/>
        <v>47059.015972071029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1009.4815497992352</v>
      </c>
      <c r="BI67">
        <f t="shared" si="33"/>
        <v>5.5137557492557363</v>
      </c>
      <c r="BJ67" t="e">
        <f t="shared" si="34"/>
        <v>#DIV/0!</v>
      </c>
      <c r="BK67">
        <f t="shared" si="35"/>
        <v>5.461967829280592E-3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1199.9712500000001</v>
      </c>
      <c r="CQ67">
        <f t="shared" si="47"/>
        <v>1009.4815497992352</v>
      </c>
      <c r="CR67">
        <f t="shared" si="48"/>
        <v>0.84125477989513087</v>
      </c>
      <c r="CS67">
        <f t="shared" si="49"/>
        <v>0.1620217251976028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1657555021.6875</v>
      </c>
      <c r="CZ67">
        <v>322.23250000000002</v>
      </c>
      <c r="DA67">
        <v>336.21162500000003</v>
      </c>
      <c r="DB67">
        <v>37.493650000000002</v>
      </c>
      <c r="DC67">
        <v>36.413200000000003</v>
      </c>
      <c r="DD67">
        <v>323.5</v>
      </c>
      <c r="DE67">
        <v>37.052124999999997</v>
      </c>
      <c r="DF67">
        <v>650.28787499999999</v>
      </c>
      <c r="DG67">
        <v>100.995625</v>
      </c>
      <c r="DH67">
        <v>0.1001883625</v>
      </c>
      <c r="DI67">
        <v>33.765987500000001</v>
      </c>
      <c r="DJ67">
        <v>999.9</v>
      </c>
      <c r="DK67">
        <v>33.789574999999999</v>
      </c>
      <c r="DL67">
        <v>0</v>
      </c>
      <c r="DM67">
        <v>0</v>
      </c>
      <c r="DN67">
        <v>8983.8287500000006</v>
      </c>
      <c r="DO67">
        <v>0</v>
      </c>
      <c r="DP67">
        <v>1831.86625</v>
      </c>
      <c r="DQ67">
        <v>-13.978949999999999</v>
      </c>
      <c r="DR67">
        <v>334.784875</v>
      </c>
      <c r="DS67">
        <v>348.91674999999998</v>
      </c>
      <c r="DT67">
        <v>1.08045375</v>
      </c>
      <c r="DU67">
        <v>336.21162500000003</v>
      </c>
      <c r="DV67">
        <v>36.413200000000003</v>
      </c>
      <c r="DW67">
        <v>3.78669375</v>
      </c>
      <c r="DX67">
        <v>3.677575</v>
      </c>
      <c r="DY67">
        <v>27.963149999999999</v>
      </c>
      <c r="DZ67">
        <v>27.4626375</v>
      </c>
      <c r="EA67">
        <v>1199.9712500000001</v>
      </c>
      <c r="EB67">
        <v>0.95799800000000002</v>
      </c>
      <c r="EC67">
        <v>4.2002400000000002E-2</v>
      </c>
      <c r="ED67">
        <v>0</v>
      </c>
      <c r="EE67">
        <v>886.59912499999996</v>
      </c>
      <c r="EF67">
        <v>5.0001600000000002</v>
      </c>
      <c r="EG67">
        <v>12321.1875</v>
      </c>
      <c r="EH67">
        <v>9514.9387499999993</v>
      </c>
      <c r="EI67">
        <v>47.593499999999999</v>
      </c>
      <c r="EJ67">
        <v>50.077749999999988</v>
      </c>
      <c r="EK67">
        <v>48.796499999999988</v>
      </c>
      <c r="EL67">
        <v>48.827749999999988</v>
      </c>
      <c r="EM67">
        <v>49.367125000000001</v>
      </c>
      <c r="EN67">
        <v>1144.78125</v>
      </c>
      <c r="EO67">
        <v>50.19</v>
      </c>
      <c r="EP67">
        <v>0</v>
      </c>
      <c r="EQ67">
        <v>959612.70000004768</v>
      </c>
      <c r="ER67">
        <v>0</v>
      </c>
      <c r="ES67">
        <v>887.299076923077</v>
      </c>
      <c r="ET67">
        <v>-7.8695384490257787</v>
      </c>
      <c r="EU67">
        <v>30.83418824017809</v>
      </c>
      <c r="EV67">
        <v>12308.49615384615</v>
      </c>
      <c r="EW67">
        <v>15</v>
      </c>
      <c r="EX67">
        <v>1657546815.5</v>
      </c>
      <c r="EY67" t="s">
        <v>416</v>
      </c>
      <c r="EZ67">
        <v>1657546815.5</v>
      </c>
      <c r="FA67">
        <v>1657546815.5</v>
      </c>
      <c r="FB67">
        <v>5</v>
      </c>
      <c r="FC67">
        <v>-9.5000000000000001E-2</v>
      </c>
      <c r="FD67">
        <v>-6.0000000000000001E-3</v>
      </c>
      <c r="FE67">
        <v>-1.2669999999999999</v>
      </c>
      <c r="FF67">
        <v>0.442</v>
      </c>
      <c r="FG67">
        <v>415</v>
      </c>
      <c r="FH67">
        <v>32</v>
      </c>
      <c r="FI67">
        <v>0.47</v>
      </c>
      <c r="FJ67">
        <v>0.15</v>
      </c>
      <c r="FK67">
        <v>-13.708092499999999</v>
      </c>
      <c r="FL67">
        <v>-1.9558908067541989</v>
      </c>
      <c r="FM67">
        <v>0.19115195315180539</v>
      </c>
      <c r="FN67">
        <v>0</v>
      </c>
      <c r="FO67">
        <v>887.69667647058816</v>
      </c>
      <c r="FP67">
        <v>-7.9391138220628017</v>
      </c>
      <c r="FQ67">
        <v>0.82092909060364372</v>
      </c>
      <c r="FR67">
        <v>0</v>
      </c>
      <c r="FS67">
        <v>1.0727072499999999</v>
      </c>
      <c r="FT67">
        <v>4.4222026266416102E-2</v>
      </c>
      <c r="FU67">
        <v>4.6932243647091962E-3</v>
      </c>
      <c r="FV67">
        <v>1</v>
      </c>
      <c r="FW67">
        <v>1</v>
      </c>
      <c r="FX67">
        <v>3</v>
      </c>
      <c r="FY67" t="s">
        <v>425</v>
      </c>
      <c r="FZ67">
        <v>3.3694000000000002</v>
      </c>
      <c r="GA67">
        <v>2.8935300000000002</v>
      </c>
      <c r="GB67">
        <v>8.0579100000000001E-2</v>
      </c>
      <c r="GC67">
        <v>8.4489499999999995E-2</v>
      </c>
      <c r="GD67">
        <v>0.150007</v>
      </c>
      <c r="GE67">
        <v>0.149782</v>
      </c>
      <c r="GF67">
        <v>31726.400000000001</v>
      </c>
      <c r="GG67">
        <v>27493.4</v>
      </c>
      <c r="GH67">
        <v>30842.1</v>
      </c>
      <c r="GI67">
        <v>27990.9</v>
      </c>
      <c r="GJ67">
        <v>34549.9</v>
      </c>
      <c r="GK67">
        <v>33592.6</v>
      </c>
      <c r="GL67">
        <v>40216.400000000001</v>
      </c>
      <c r="GM67">
        <v>39033.300000000003</v>
      </c>
      <c r="GN67">
        <v>2.20235</v>
      </c>
      <c r="GO67">
        <v>1.5499799999999999</v>
      </c>
      <c r="GP67">
        <v>0</v>
      </c>
      <c r="GQ67">
        <v>6.6496399999999997E-2</v>
      </c>
      <c r="GR67">
        <v>999.9</v>
      </c>
      <c r="GS67">
        <v>32.715899999999998</v>
      </c>
      <c r="GT67">
        <v>46.3</v>
      </c>
      <c r="GU67">
        <v>42.4</v>
      </c>
      <c r="GV67">
        <v>38.5944</v>
      </c>
      <c r="GW67">
        <v>50.569200000000002</v>
      </c>
      <c r="GX67">
        <v>41.634599999999999</v>
      </c>
      <c r="GY67">
        <v>1</v>
      </c>
      <c r="GZ67">
        <v>0.66767799999999999</v>
      </c>
      <c r="HA67">
        <v>1.5991</v>
      </c>
      <c r="HB67">
        <v>20.200199999999999</v>
      </c>
      <c r="HC67">
        <v>5.2150400000000001</v>
      </c>
      <c r="HD67">
        <v>11.974</v>
      </c>
      <c r="HE67">
        <v>4.9892500000000002</v>
      </c>
      <c r="HF67">
        <v>3.2924799999999999</v>
      </c>
      <c r="HG67">
        <v>7423.6</v>
      </c>
      <c r="HH67">
        <v>9999</v>
      </c>
      <c r="HI67">
        <v>9999</v>
      </c>
      <c r="HJ67">
        <v>756.3</v>
      </c>
      <c r="HK67">
        <v>4.9713500000000002</v>
      </c>
      <c r="HL67">
        <v>1.8745400000000001</v>
      </c>
      <c r="HM67">
        <v>1.87086</v>
      </c>
      <c r="HN67">
        <v>1.8705700000000001</v>
      </c>
      <c r="HO67">
        <v>1.875</v>
      </c>
      <c r="HP67">
        <v>1.8717999999999999</v>
      </c>
      <c r="HQ67">
        <v>1.8672200000000001</v>
      </c>
      <c r="HR67">
        <v>1.8782000000000001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-1.268</v>
      </c>
      <c r="IG67">
        <v>0.44159999999999999</v>
      </c>
      <c r="IH67">
        <v>-1.2673999999998951</v>
      </c>
      <c r="II67">
        <v>0</v>
      </c>
      <c r="IJ67">
        <v>0</v>
      </c>
      <c r="IK67">
        <v>0</v>
      </c>
      <c r="IL67">
        <v>0.44153999999999982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136.80000000000001</v>
      </c>
      <c r="IU67">
        <v>136.80000000000001</v>
      </c>
      <c r="IV67">
        <v>0.91552699999999998</v>
      </c>
      <c r="IW67">
        <v>2.6098599999999998</v>
      </c>
      <c r="IX67">
        <v>1.49902</v>
      </c>
      <c r="IY67">
        <v>2.2851599999999999</v>
      </c>
      <c r="IZ67">
        <v>1.69678</v>
      </c>
      <c r="JA67">
        <v>2.4011200000000001</v>
      </c>
      <c r="JB67">
        <v>46.708399999999997</v>
      </c>
      <c r="JC67">
        <v>13.186400000000001</v>
      </c>
      <c r="JD67">
        <v>18</v>
      </c>
      <c r="JE67">
        <v>613.68600000000004</v>
      </c>
      <c r="JF67">
        <v>277.76600000000002</v>
      </c>
      <c r="JG67">
        <v>30.000900000000001</v>
      </c>
      <c r="JH67">
        <v>35.902700000000003</v>
      </c>
      <c r="JI67">
        <v>29.9999</v>
      </c>
      <c r="JJ67">
        <v>35.661099999999998</v>
      </c>
      <c r="JK67">
        <v>35.650700000000001</v>
      </c>
      <c r="JL67">
        <v>18.3795</v>
      </c>
      <c r="JM67">
        <v>0</v>
      </c>
      <c r="JN67">
        <v>0</v>
      </c>
      <c r="JO67">
        <v>30</v>
      </c>
      <c r="JP67">
        <v>351.26400000000001</v>
      </c>
      <c r="JQ67">
        <v>32.076799999999999</v>
      </c>
      <c r="JR67">
        <v>98.305700000000002</v>
      </c>
      <c r="JS67">
        <v>98.284899999999993</v>
      </c>
    </row>
    <row r="68" spans="1:279" x14ac:dyDescent="0.2">
      <c r="A68">
        <v>53</v>
      </c>
      <c r="B68">
        <v>1657555028</v>
      </c>
      <c r="C68">
        <v>207.5</v>
      </c>
      <c r="D68" t="s">
        <v>525</v>
      </c>
      <c r="E68" t="s">
        <v>526</v>
      </c>
      <c r="F68">
        <v>4</v>
      </c>
      <c r="G68">
        <v>1657555026</v>
      </c>
      <c r="H68">
        <f t="shared" si="0"/>
        <v>1.2217542880336503E-3</v>
      </c>
      <c r="I68">
        <f t="shared" si="1"/>
        <v>1.2217542880336503</v>
      </c>
      <c r="J68">
        <f t="shared" si="2"/>
        <v>5.6044312098230176</v>
      </c>
      <c r="K68">
        <f t="shared" si="3"/>
        <v>329.30142857142852</v>
      </c>
      <c r="L68">
        <f t="shared" si="4"/>
        <v>209.5662901561079</v>
      </c>
      <c r="M68">
        <f t="shared" si="5"/>
        <v>21.186474146505468</v>
      </c>
      <c r="N68">
        <f t="shared" si="6"/>
        <v>33.291309387778206</v>
      </c>
      <c r="O68">
        <f t="shared" si="7"/>
        <v>8.0389603420947309E-2</v>
      </c>
      <c r="P68">
        <f t="shared" si="8"/>
        <v>2.75405501814984</v>
      </c>
      <c r="Q68">
        <f t="shared" si="9"/>
        <v>7.9108392092989685E-2</v>
      </c>
      <c r="R68">
        <f t="shared" si="10"/>
        <v>4.9556155873478516E-2</v>
      </c>
      <c r="S68">
        <f t="shared" si="11"/>
        <v>194.43489261255118</v>
      </c>
      <c r="T68">
        <f t="shared" si="12"/>
        <v>34.642780512826818</v>
      </c>
      <c r="U68">
        <f t="shared" si="13"/>
        <v>33.795000000000002</v>
      </c>
      <c r="V68">
        <f t="shared" si="14"/>
        <v>5.2822159896247394</v>
      </c>
      <c r="W68">
        <f t="shared" si="15"/>
        <v>71.870957093705073</v>
      </c>
      <c r="X68">
        <f t="shared" si="16"/>
        <v>3.7909351877984063</v>
      </c>
      <c r="Y68">
        <f t="shared" si="17"/>
        <v>5.2746413031007782</v>
      </c>
      <c r="Z68">
        <f t="shared" si="18"/>
        <v>1.491280801826333</v>
      </c>
      <c r="AA68">
        <f t="shared" si="19"/>
        <v>-53.879364102283979</v>
      </c>
      <c r="AB68">
        <f t="shared" si="20"/>
        <v>-3.813727888871612</v>
      </c>
      <c r="AC68">
        <f t="shared" si="21"/>
        <v>-0.3195792623071429</v>
      </c>
      <c r="AD68">
        <f t="shared" si="22"/>
        <v>136.42222135908844</v>
      </c>
      <c r="AE68">
        <f t="shared" si="23"/>
        <v>14.849018375521695</v>
      </c>
      <c r="AF68">
        <f t="shared" si="24"/>
        <v>1.220741639192864</v>
      </c>
      <c r="AG68">
        <f t="shared" si="25"/>
        <v>5.6044312098230176</v>
      </c>
      <c r="AH68">
        <v>356.83070667400682</v>
      </c>
      <c r="AI68">
        <v>344.68337575757567</v>
      </c>
      <c r="AJ68">
        <v>1.702043696556812</v>
      </c>
      <c r="AK68">
        <v>65.456368635781445</v>
      </c>
      <c r="AL68">
        <f t="shared" si="26"/>
        <v>1.2217542880336503</v>
      </c>
      <c r="AM68">
        <v>36.41422704956716</v>
      </c>
      <c r="AN68">
        <v>37.499174125874148</v>
      </c>
      <c r="AO68">
        <v>9.5400736473491175E-6</v>
      </c>
      <c r="AP68">
        <v>87.826040108385101</v>
      </c>
      <c r="AQ68">
        <v>79</v>
      </c>
      <c r="AR68">
        <v>12</v>
      </c>
      <c r="AS68">
        <f t="shared" si="27"/>
        <v>1</v>
      </c>
      <c r="AT68">
        <f t="shared" si="28"/>
        <v>0</v>
      </c>
      <c r="AU68">
        <f t="shared" si="29"/>
        <v>46845.057795276269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1009.5524997992489</v>
      </c>
      <c r="BI68">
        <f t="shared" si="33"/>
        <v>5.6044312098230176</v>
      </c>
      <c r="BJ68" t="e">
        <f t="shared" si="34"/>
        <v>#DIV/0!</v>
      </c>
      <c r="BK68">
        <f t="shared" si="35"/>
        <v>5.5514014485997182E-3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1200.055714285714</v>
      </c>
      <c r="CQ68">
        <f t="shared" si="47"/>
        <v>1009.5524997992489</v>
      </c>
      <c r="CR68">
        <f t="shared" si="48"/>
        <v>0.8412546915791701</v>
      </c>
      <c r="CS68">
        <f t="shared" si="49"/>
        <v>0.16202155474779845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1657555026</v>
      </c>
      <c r="CZ68">
        <v>329.30142857142852</v>
      </c>
      <c r="DA68">
        <v>343.37299999999999</v>
      </c>
      <c r="DB68">
        <v>37.498085714285708</v>
      </c>
      <c r="DC68">
        <v>36.413985714285722</v>
      </c>
      <c r="DD68">
        <v>330.56871428571418</v>
      </c>
      <c r="DE68">
        <v>37.056542857142851</v>
      </c>
      <c r="DF68">
        <v>650.29028571428569</v>
      </c>
      <c r="DG68">
        <v>100.9965714285714</v>
      </c>
      <c r="DH68">
        <v>0.1001943285714286</v>
      </c>
      <c r="DI68">
        <v>33.769314285714287</v>
      </c>
      <c r="DJ68">
        <v>999.89999999999986</v>
      </c>
      <c r="DK68">
        <v>33.795000000000002</v>
      </c>
      <c r="DL68">
        <v>0</v>
      </c>
      <c r="DM68">
        <v>0</v>
      </c>
      <c r="DN68">
        <v>8942.4114285714277</v>
      </c>
      <c r="DO68">
        <v>0</v>
      </c>
      <c r="DP68">
        <v>1880.54</v>
      </c>
      <c r="DQ68">
        <v>-14.07178571428571</v>
      </c>
      <c r="DR68">
        <v>342.13042857142858</v>
      </c>
      <c r="DS68">
        <v>356.34914285714291</v>
      </c>
      <c r="DT68">
        <v>1.0841014285714281</v>
      </c>
      <c r="DU68">
        <v>343.37299999999999</v>
      </c>
      <c r="DV68">
        <v>36.413985714285722</v>
      </c>
      <c r="DW68">
        <v>3.7871757142857141</v>
      </c>
      <c r="DX68">
        <v>3.6776842857142862</v>
      </c>
      <c r="DY68">
        <v>27.965328571428572</v>
      </c>
      <c r="DZ68">
        <v>27.463142857142859</v>
      </c>
      <c r="EA68">
        <v>1200.055714285714</v>
      </c>
      <c r="EB68">
        <v>0.95800085714285721</v>
      </c>
      <c r="EC68">
        <v>4.1999342857142859E-2</v>
      </c>
      <c r="ED68">
        <v>0</v>
      </c>
      <c r="EE68">
        <v>885.96514285714306</v>
      </c>
      <c r="EF68">
        <v>5.0001600000000002</v>
      </c>
      <c r="EG68">
        <v>12344.642857142861</v>
      </c>
      <c r="EH68">
        <v>9515.6342857142863</v>
      </c>
      <c r="EI68">
        <v>47.607000000000014</v>
      </c>
      <c r="EJ68">
        <v>50.107000000000014</v>
      </c>
      <c r="EK68">
        <v>48.811999999999998</v>
      </c>
      <c r="EL68">
        <v>48.838999999999999</v>
      </c>
      <c r="EM68">
        <v>49.375</v>
      </c>
      <c r="EN68">
        <v>1144.8657142857139</v>
      </c>
      <c r="EO68">
        <v>50.19</v>
      </c>
      <c r="EP68">
        <v>0</v>
      </c>
      <c r="EQ68">
        <v>959616.89999985695</v>
      </c>
      <c r="ER68">
        <v>0</v>
      </c>
      <c r="ES68">
        <v>886.69928000000016</v>
      </c>
      <c r="ET68">
        <v>-8.0490000073122054</v>
      </c>
      <c r="EU68">
        <v>350.94615444264122</v>
      </c>
      <c r="EV68">
        <v>12314.263999999999</v>
      </c>
      <c r="EW68">
        <v>15</v>
      </c>
      <c r="EX68">
        <v>1657546815.5</v>
      </c>
      <c r="EY68" t="s">
        <v>416</v>
      </c>
      <c r="EZ68">
        <v>1657546815.5</v>
      </c>
      <c r="FA68">
        <v>1657546815.5</v>
      </c>
      <c r="FB68">
        <v>5</v>
      </c>
      <c r="FC68">
        <v>-9.5000000000000001E-2</v>
      </c>
      <c r="FD68">
        <v>-6.0000000000000001E-3</v>
      </c>
      <c r="FE68">
        <v>-1.2669999999999999</v>
      </c>
      <c r="FF68">
        <v>0.442</v>
      </c>
      <c r="FG68">
        <v>415</v>
      </c>
      <c r="FH68">
        <v>32</v>
      </c>
      <c r="FI68">
        <v>0.47</v>
      </c>
      <c r="FJ68">
        <v>0.15</v>
      </c>
      <c r="FK68">
        <v>-13.8316175</v>
      </c>
      <c r="FL68">
        <v>-1.8664896810506271</v>
      </c>
      <c r="FM68">
        <v>0.18361904433840731</v>
      </c>
      <c r="FN68">
        <v>0</v>
      </c>
      <c r="FO68">
        <v>887.13582352941171</v>
      </c>
      <c r="FP68">
        <v>-7.9631474348804563</v>
      </c>
      <c r="FQ68">
        <v>0.81622086365755908</v>
      </c>
      <c r="FR68">
        <v>0</v>
      </c>
      <c r="FS68">
        <v>1.075628</v>
      </c>
      <c r="FT68">
        <v>5.9527429643522568E-2</v>
      </c>
      <c r="FU68">
        <v>5.867648677281216E-3</v>
      </c>
      <c r="FV68">
        <v>1</v>
      </c>
      <c r="FW68">
        <v>1</v>
      </c>
      <c r="FX68">
        <v>3</v>
      </c>
      <c r="FY68" t="s">
        <v>425</v>
      </c>
      <c r="FZ68">
        <v>3.3692199999999999</v>
      </c>
      <c r="GA68">
        <v>2.8936199999999999</v>
      </c>
      <c r="GB68">
        <v>8.1886200000000006E-2</v>
      </c>
      <c r="GC68">
        <v>8.5785E-2</v>
      </c>
      <c r="GD68">
        <v>0.15001500000000001</v>
      </c>
      <c r="GE68">
        <v>0.14977699999999999</v>
      </c>
      <c r="GF68">
        <v>31680.7</v>
      </c>
      <c r="GG68">
        <v>27454.799999999999</v>
      </c>
      <c r="GH68">
        <v>30841.599999999999</v>
      </c>
      <c r="GI68">
        <v>27991.3</v>
      </c>
      <c r="GJ68">
        <v>34549.1</v>
      </c>
      <c r="GK68">
        <v>33593.300000000003</v>
      </c>
      <c r="GL68">
        <v>40215.9</v>
      </c>
      <c r="GM68">
        <v>39033.9</v>
      </c>
      <c r="GN68">
        <v>2.2028300000000001</v>
      </c>
      <c r="GO68">
        <v>1.5499000000000001</v>
      </c>
      <c r="GP68">
        <v>0</v>
      </c>
      <c r="GQ68">
        <v>6.5557699999999997E-2</v>
      </c>
      <c r="GR68">
        <v>999.9</v>
      </c>
      <c r="GS68">
        <v>32.731200000000001</v>
      </c>
      <c r="GT68">
        <v>46.3</v>
      </c>
      <c r="GU68">
        <v>42.4</v>
      </c>
      <c r="GV68">
        <v>38.593299999999999</v>
      </c>
      <c r="GW68">
        <v>50.449199999999998</v>
      </c>
      <c r="GX68">
        <v>41.514400000000002</v>
      </c>
      <c r="GY68">
        <v>1</v>
      </c>
      <c r="GZ68">
        <v>0.59987599999999996</v>
      </c>
      <c r="HA68">
        <v>1.66428</v>
      </c>
      <c r="HB68">
        <v>20.200099999999999</v>
      </c>
      <c r="HC68">
        <v>5.2147399999999999</v>
      </c>
      <c r="HD68">
        <v>11.974</v>
      </c>
      <c r="HE68">
        <v>4.98935</v>
      </c>
      <c r="HF68">
        <v>3.2924799999999999</v>
      </c>
      <c r="HG68">
        <v>7423.6</v>
      </c>
      <c r="HH68">
        <v>9999</v>
      </c>
      <c r="HI68">
        <v>9999</v>
      </c>
      <c r="HJ68">
        <v>756.3</v>
      </c>
      <c r="HK68">
        <v>4.9713200000000004</v>
      </c>
      <c r="HL68">
        <v>1.8745400000000001</v>
      </c>
      <c r="HM68">
        <v>1.8708400000000001</v>
      </c>
      <c r="HN68">
        <v>1.8705700000000001</v>
      </c>
      <c r="HO68">
        <v>1.875</v>
      </c>
      <c r="HP68">
        <v>1.8717999999999999</v>
      </c>
      <c r="HQ68">
        <v>1.8672200000000001</v>
      </c>
      <c r="HR68">
        <v>1.8782000000000001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-1.268</v>
      </c>
      <c r="IG68">
        <v>0.4415</v>
      </c>
      <c r="IH68">
        <v>-1.2673999999998951</v>
      </c>
      <c r="II68">
        <v>0</v>
      </c>
      <c r="IJ68">
        <v>0</v>
      </c>
      <c r="IK68">
        <v>0</v>
      </c>
      <c r="IL68">
        <v>0.44153999999999982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136.9</v>
      </c>
      <c r="IU68">
        <v>136.9</v>
      </c>
      <c r="IV68">
        <v>0.930176</v>
      </c>
      <c r="IW68">
        <v>2.6159699999999999</v>
      </c>
      <c r="IX68">
        <v>1.49902</v>
      </c>
      <c r="IY68">
        <v>2.2839399999999999</v>
      </c>
      <c r="IZ68">
        <v>1.69678</v>
      </c>
      <c r="JA68">
        <v>2.2766099999999998</v>
      </c>
      <c r="JB68">
        <v>46.708399999999997</v>
      </c>
      <c r="JC68">
        <v>13.1776</v>
      </c>
      <c r="JD68">
        <v>18</v>
      </c>
      <c r="JE68">
        <v>614.06200000000001</v>
      </c>
      <c r="JF68">
        <v>277.73399999999998</v>
      </c>
      <c r="JG68">
        <v>30.000800000000002</v>
      </c>
      <c r="JH68">
        <v>35.902700000000003</v>
      </c>
      <c r="JI68">
        <v>29.9999</v>
      </c>
      <c r="JJ68">
        <v>35.663400000000003</v>
      </c>
      <c r="JK68">
        <v>35.651600000000002</v>
      </c>
      <c r="JL68">
        <v>18.643799999999999</v>
      </c>
      <c r="JM68">
        <v>0</v>
      </c>
      <c r="JN68">
        <v>0</v>
      </c>
      <c r="JO68">
        <v>30</v>
      </c>
      <c r="JP68">
        <v>357.94600000000003</v>
      </c>
      <c r="JQ68">
        <v>32.076799999999999</v>
      </c>
      <c r="JR68">
        <v>98.304199999999994</v>
      </c>
      <c r="JS68">
        <v>98.286199999999994</v>
      </c>
    </row>
    <row r="69" spans="1:279" x14ac:dyDescent="0.2">
      <c r="A69">
        <v>54</v>
      </c>
      <c r="B69">
        <v>1657555032</v>
      </c>
      <c r="C69">
        <v>211.5</v>
      </c>
      <c r="D69" t="s">
        <v>527</v>
      </c>
      <c r="E69" t="s">
        <v>528</v>
      </c>
      <c r="F69">
        <v>4</v>
      </c>
      <c r="G69">
        <v>1657555029.6875</v>
      </c>
      <c r="H69">
        <f t="shared" si="0"/>
        <v>1.2260512040724021E-3</v>
      </c>
      <c r="I69">
        <f t="shared" si="1"/>
        <v>1.2260512040724021</v>
      </c>
      <c r="J69">
        <f t="shared" si="2"/>
        <v>5.7210924103601686</v>
      </c>
      <c r="K69">
        <f t="shared" si="3"/>
        <v>335.26749999999998</v>
      </c>
      <c r="L69">
        <f t="shared" si="4"/>
        <v>213.55155616908735</v>
      </c>
      <c r="M69">
        <f t="shared" si="5"/>
        <v>21.589442335139282</v>
      </c>
      <c r="N69">
        <f t="shared" si="6"/>
        <v>33.894570884630625</v>
      </c>
      <c r="O69">
        <f t="shared" si="7"/>
        <v>8.0734629495673504E-2</v>
      </c>
      <c r="P69">
        <f t="shared" si="8"/>
        <v>2.7615496883229609</v>
      </c>
      <c r="Q69">
        <f t="shared" si="9"/>
        <v>7.944593856558449E-2</v>
      </c>
      <c r="R69">
        <f t="shared" si="10"/>
        <v>4.9767781869992866E-2</v>
      </c>
      <c r="S69">
        <f t="shared" si="11"/>
        <v>194.42899311253927</v>
      </c>
      <c r="T69">
        <f t="shared" si="12"/>
        <v>34.636843956906432</v>
      </c>
      <c r="U69">
        <f t="shared" si="13"/>
        <v>33.792212499999998</v>
      </c>
      <c r="V69">
        <f t="shared" si="14"/>
        <v>5.2813935018353346</v>
      </c>
      <c r="W69">
        <f t="shared" si="15"/>
        <v>71.886497552014688</v>
      </c>
      <c r="X69">
        <f t="shared" si="16"/>
        <v>3.7912169509475624</v>
      </c>
      <c r="Y69">
        <f t="shared" si="17"/>
        <v>5.2738929841509714</v>
      </c>
      <c r="Z69">
        <f t="shared" si="18"/>
        <v>1.4901765508877722</v>
      </c>
      <c r="AA69">
        <f t="shared" si="19"/>
        <v>-54.068858099592937</v>
      </c>
      <c r="AB69">
        <f t="shared" si="20"/>
        <v>-3.7871519616446223</v>
      </c>
      <c r="AC69">
        <f t="shared" si="21"/>
        <v>-0.31648276032091244</v>
      </c>
      <c r="AD69">
        <f t="shared" si="22"/>
        <v>136.2565002909808</v>
      </c>
      <c r="AE69">
        <f t="shared" si="23"/>
        <v>14.717186595453828</v>
      </c>
      <c r="AF69">
        <f t="shared" si="24"/>
        <v>1.2245157410512195</v>
      </c>
      <c r="AG69">
        <f t="shared" si="25"/>
        <v>5.7210924103601686</v>
      </c>
      <c r="AH69">
        <v>363.38221898069128</v>
      </c>
      <c r="AI69">
        <v>351.32690909090923</v>
      </c>
      <c r="AJ69">
        <v>1.6508486797813</v>
      </c>
      <c r="AK69">
        <v>65.456368635781445</v>
      </c>
      <c r="AL69">
        <f t="shared" si="26"/>
        <v>1.2260512040724021</v>
      </c>
      <c r="AM69">
        <v>36.412926152152338</v>
      </c>
      <c r="AN69">
        <v>37.501671328671357</v>
      </c>
      <c r="AO69">
        <v>1.4944602638612909E-5</v>
      </c>
      <c r="AP69">
        <v>87.826040108385101</v>
      </c>
      <c r="AQ69">
        <v>79</v>
      </c>
      <c r="AR69">
        <v>12</v>
      </c>
      <c r="AS69">
        <f t="shared" si="27"/>
        <v>1</v>
      </c>
      <c r="AT69">
        <f t="shared" si="28"/>
        <v>0</v>
      </c>
      <c r="AU69">
        <f t="shared" si="29"/>
        <v>47050.658475015669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1009.5214497992431</v>
      </c>
      <c r="BI69">
        <f t="shared" si="33"/>
        <v>5.7210924103601686</v>
      </c>
      <c r="BJ69" t="e">
        <f t="shared" si="34"/>
        <v>#DIV/0!</v>
      </c>
      <c r="BK69">
        <f t="shared" si="35"/>
        <v>5.6671330871650967E-3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1200.01875</v>
      </c>
      <c r="CQ69">
        <f t="shared" si="47"/>
        <v>1009.5214497992431</v>
      </c>
      <c r="CR69">
        <f t="shared" si="48"/>
        <v>0.84125473022754282</v>
      </c>
      <c r="CS69">
        <f t="shared" si="49"/>
        <v>0.16202162933915765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1657555029.6875</v>
      </c>
      <c r="CZ69">
        <v>335.26749999999998</v>
      </c>
      <c r="DA69">
        <v>349.22550000000001</v>
      </c>
      <c r="DB69">
        <v>37.500749999999996</v>
      </c>
      <c r="DC69">
        <v>36.413287500000003</v>
      </c>
      <c r="DD69">
        <v>336.53474999999997</v>
      </c>
      <c r="DE69">
        <v>37.059212500000001</v>
      </c>
      <c r="DF69">
        <v>650.28199999999993</v>
      </c>
      <c r="DG69">
        <v>100.997</v>
      </c>
      <c r="DH69">
        <v>0.10009675</v>
      </c>
      <c r="DI69">
        <v>33.766775000000003</v>
      </c>
      <c r="DJ69">
        <v>999.9</v>
      </c>
      <c r="DK69">
        <v>33.792212499999998</v>
      </c>
      <c r="DL69">
        <v>0</v>
      </c>
      <c r="DM69">
        <v>0</v>
      </c>
      <c r="DN69">
        <v>8982.1087499999994</v>
      </c>
      <c r="DO69">
        <v>0</v>
      </c>
      <c r="DP69">
        <v>1888.6812500000001</v>
      </c>
      <c r="DQ69">
        <v>-13.958</v>
      </c>
      <c r="DR69">
        <v>348.33</v>
      </c>
      <c r="DS69">
        <v>362.42237499999999</v>
      </c>
      <c r="DT69">
        <v>1.08745125</v>
      </c>
      <c r="DU69">
        <v>349.22550000000001</v>
      </c>
      <c r="DV69">
        <v>36.413287500000003</v>
      </c>
      <c r="DW69">
        <v>3.7874599999999998</v>
      </c>
      <c r="DX69">
        <v>3.6776300000000002</v>
      </c>
      <c r="DY69">
        <v>27.9666125</v>
      </c>
      <c r="DZ69">
        <v>27.462912500000002</v>
      </c>
      <c r="EA69">
        <v>1200.01875</v>
      </c>
      <c r="EB69">
        <v>0.95799925000000008</v>
      </c>
      <c r="EC69">
        <v>4.2001062500000012E-2</v>
      </c>
      <c r="ED69">
        <v>0</v>
      </c>
      <c r="EE69">
        <v>885.79987499999993</v>
      </c>
      <c r="EF69">
        <v>5.0001600000000002</v>
      </c>
      <c r="EG69">
        <v>12338.2125</v>
      </c>
      <c r="EH69">
        <v>9515.317500000001</v>
      </c>
      <c r="EI69">
        <v>47.640374999999999</v>
      </c>
      <c r="EJ69">
        <v>50.125</v>
      </c>
      <c r="EK69">
        <v>48.811999999999998</v>
      </c>
      <c r="EL69">
        <v>48.851374999999997</v>
      </c>
      <c r="EM69">
        <v>49.359250000000003</v>
      </c>
      <c r="EN69">
        <v>1144.8287499999999</v>
      </c>
      <c r="EO69">
        <v>50.19</v>
      </c>
      <c r="EP69">
        <v>0</v>
      </c>
      <c r="EQ69">
        <v>959621.09999990463</v>
      </c>
      <c r="ER69">
        <v>0</v>
      </c>
      <c r="ES69">
        <v>886.27265384615384</v>
      </c>
      <c r="ET69">
        <v>-5.6269059857148491</v>
      </c>
      <c r="EU69">
        <v>168.00683777396901</v>
      </c>
      <c r="EV69">
        <v>12328.561538461539</v>
      </c>
      <c r="EW69">
        <v>15</v>
      </c>
      <c r="EX69">
        <v>1657546815.5</v>
      </c>
      <c r="EY69" t="s">
        <v>416</v>
      </c>
      <c r="EZ69">
        <v>1657546815.5</v>
      </c>
      <c r="FA69">
        <v>1657546815.5</v>
      </c>
      <c r="FB69">
        <v>5</v>
      </c>
      <c r="FC69">
        <v>-9.5000000000000001E-2</v>
      </c>
      <c r="FD69">
        <v>-6.0000000000000001E-3</v>
      </c>
      <c r="FE69">
        <v>-1.2669999999999999</v>
      </c>
      <c r="FF69">
        <v>0.442</v>
      </c>
      <c r="FG69">
        <v>415</v>
      </c>
      <c r="FH69">
        <v>32</v>
      </c>
      <c r="FI69">
        <v>0.47</v>
      </c>
      <c r="FJ69">
        <v>0.15</v>
      </c>
      <c r="FK69">
        <v>-13.9066525</v>
      </c>
      <c r="FL69">
        <v>-1.2272994371481549</v>
      </c>
      <c r="FM69">
        <v>0.14514023216789329</v>
      </c>
      <c r="FN69">
        <v>0</v>
      </c>
      <c r="FO69">
        <v>886.71626470588228</v>
      </c>
      <c r="FP69">
        <v>-7.2559358295333993</v>
      </c>
      <c r="FQ69">
        <v>0.7522265502306863</v>
      </c>
      <c r="FR69">
        <v>0</v>
      </c>
      <c r="FS69">
        <v>1.07941775</v>
      </c>
      <c r="FT69">
        <v>6.3215572232644013E-2</v>
      </c>
      <c r="FU69">
        <v>6.1646023746467059E-3</v>
      </c>
      <c r="FV69">
        <v>1</v>
      </c>
      <c r="FW69">
        <v>1</v>
      </c>
      <c r="FX69">
        <v>3</v>
      </c>
      <c r="FY69" t="s">
        <v>425</v>
      </c>
      <c r="FZ69">
        <v>3.3692899999999999</v>
      </c>
      <c r="GA69">
        <v>2.8936700000000002</v>
      </c>
      <c r="GB69">
        <v>8.3144700000000002E-2</v>
      </c>
      <c r="GC69">
        <v>8.7020399999999998E-2</v>
      </c>
      <c r="GD69">
        <v>0.15001900000000001</v>
      </c>
      <c r="GE69">
        <v>0.149782</v>
      </c>
      <c r="GF69">
        <v>31637.4</v>
      </c>
      <c r="GG69">
        <v>27417.9</v>
      </c>
      <c r="GH69">
        <v>30841.8</v>
      </c>
      <c r="GI69">
        <v>27991.5</v>
      </c>
      <c r="GJ69">
        <v>34549.1</v>
      </c>
      <c r="GK69">
        <v>33593.699999999997</v>
      </c>
      <c r="GL69">
        <v>40216</v>
      </c>
      <c r="GM69">
        <v>39034.5</v>
      </c>
      <c r="GN69">
        <v>2.2033200000000002</v>
      </c>
      <c r="GO69">
        <v>1.5498000000000001</v>
      </c>
      <c r="GP69">
        <v>0</v>
      </c>
      <c r="GQ69">
        <v>6.5155299999999999E-2</v>
      </c>
      <c r="GR69">
        <v>999.9</v>
      </c>
      <c r="GS69">
        <v>32.743499999999997</v>
      </c>
      <c r="GT69">
        <v>46.3</v>
      </c>
      <c r="GU69">
        <v>42.4</v>
      </c>
      <c r="GV69">
        <v>38.592199999999998</v>
      </c>
      <c r="GW69">
        <v>50.749200000000002</v>
      </c>
      <c r="GX69">
        <v>41.394199999999998</v>
      </c>
      <c r="GY69">
        <v>1</v>
      </c>
      <c r="GZ69">
        <v>0.59952700000000003</v>
      </c>
      <c r="HA69">
        <v>1.66415</v>
      </c>
      <c r="HB69">
        <v>20.200099999999999</v>
      </c>
      <c r="HC69">
        <v>5.2144399999999997</v>
      </c>
      <c r="HD69">
        <v>11.974</v>
      </c>
      <c r="HE69">
        <v>4.9892500000000002</v>
      </c>
      <c r="HF69">
        <v>3.2924500000000001</v>
      </c>
      <c r="HG69">
        <v>7423.6</v>
      </c>
      <c r="HH69">
        <v>9999</v>
      </c>
      <c r="HI69">
        <v>9999</v>
      </c>
      <c r="HJ69">
        <v>756.3</v>
      </c>
      <c r="HK69">
        <v>4.97133</v>
      </c>
      <c r="HL69">
        <v>1.8745400000000001</v>
      </c>
      <c r="HM69">
        <v>1.8708400000000001</v>
      </c>
      <c r="HN69">
        <v>1.8705700000000001</v>
      </c>
      <c r="HO69">
        <v>1.875</v>
      </c>
      <c r="HP69">
        <v>1.8717999999999999</v>
      </c>
      <c r="HQ69">
        <v>1.8672200000000001</v>
      </c>
      <c r="HR69">
        <v>1.87819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-1.2669999999999999</v>
      </c>
      <c r="IG69">
        <v>0.4415</v>
      </c>
      <c r="IH69">
        <v>-1.2673999999998951</v>
      </c>
      <c r="II69">
        <v>0</v>
      </c>
      <c r="IJ69">
        <v>0</v>
      </c>
      <c r="IK69">
        <v>0</v>
      </c>
      <c r="IL69">
        <v>0.44153999999999982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136.9</v>
      </c>
      <c r="IU69">
        <v>136.9</v>
      </c>
      <c r="IV69">
        <v>0.943604</v>
      </c>
      <c r="IW69">
        <v>2.6074199999999998</v>
      </c>
      <c r="IX69">
        <v>1.49902</v>
      </c>
      <c r="IY69">
        <v>2.2851599999999999</v>
      </c>
      <c r="IZ69">
        <v>1.69678</v>
      </c>
      <c r="JA69">
        <v>2.2583000000000002</v>
      </c>
      <c r="JB69">
        <v>46.708399999999997</v>
      </c>
      <c r="JC69">
        <v>13.1601</v>
      </c>
      <c r="JD69">
        <v>18</v>
      </c>
      <c r="JE69">
        <v>614.43499999999995</v>
      </c>
      <c r="JF69">
        <v>277.697</v>
      </c>
      <c r="JG69">
        <v>30.000299999999999</v>
      </c>
      <c r="JH69">
        <v>35.902700000000003</v>
      </c>
      <c r="JI69">
        <v>30.0001</v>
      </c>
      <c r="JJ69">
        <v>35.663600000000002</v>
      </c>
      <c r="JK69">
        <v>35.654000000000003</v>
      </c>
      <c r="JL69">
        <v>18.920999999999999</v>
      </c>
      <c r="JM69">
        <v>0</v>
      </c>
      <c r="JN69">
        <v>0</v>
      </c>
      <c r="JO69">
        <v>30</v>
      </c>
      <c r="JP69">
        <v>364.62400000000002</v>
      </c>
      <c r="JQ69">
        <v>32.076799999999999</v>
      </c>
      <c r="JR69">
        <v>98.304699999999997</v>
      </c>
      <c r="JS69">
        <v>98.287599999999998</v>
      </c>
    </row>
    <row r="70" spans="1:279" x14ac:dyDescent="0.2">
      <c r="A70">
        <v>55</v>
      </c>
      <c r="B70">
        <v>1657555036</v>
      </c>
      <c r="C70">
        <v>215.5</v>
      </c>
      <c r="D70" t="s">
        <v>529</v>
      </c>
      <c r="E70" t="s">
        <v>530</v>
      </c>
      <c r="F70">
        <v>4</v>
      </c>
      <c r="G70">
        <v>1657555034</v>
      </c>
      <c r="H70">
        <f t="shared" si="0"/>
        <v>1.2211568770804251E-3</v>
      </c>
      <c r="I70">
        <f t="shared" si="1"/>
        <v>1.2211568770804251</v>
      </c>
      <c r="J70">
        <f t="shared" si="2"/>
        <v>5.9364458312973705</v>
      </c>
      <c r="K70">
        <f t="shared" si="3"/>
        <v>342.07028571428572</v>
      </c>
      <c r="L70">
        <f t="shared" si="4"/>
        <v>215.23215988390265</v>
      </c>
      <c r="M70">
        <f t="shared" si="5"/>
        <v>21.759165953221299</v>
      </c>
      <c r="N70">
        <f t="shared" si="6"/>
        <v>34.582025839158277</v>
      </c>
      <c r="O70">
        <f t="shared" si="7"/>
        <v>8.0269269916289118E-2</v>
      </c>
      <c r="P70">
        <f t="shared" si="8"/>
        <v>2.7667557430616965</v>
      </c>
      <c r="Q70">
        <f t="shared" si="9"/>
        <v>7.8997622263625528E-2</v>
      </c>
      <c r="R70">
        <f t="shared" si="10"/>
        <v>4.9486088250145159E-2</v>
      </c>
      <c r="S70">
        <f t="shared" si="11"/>
        <v>194.42463261253036</v>
      </c>
      <c r="T70">
        <f t="shared" si="12"/>
        <v>34.636295269845931</v>
      </c>
      <c r="U70">
        <f t="shared" si="13"/>
        <v>33.800285714285707</v>
      </c>
      <c r="V70">
        <f t="shared" si="14"/>
        <v>5.2837759136244431</v>
      </c>
      <c r="W70">
        <f t="shared" si="15"/>
        <v>71.88673119950559</v>
      </c>
      <c r="X70">
        <f t="shared" si="16"/>
        <v>3.7911558882893455</v>
      </c>
      <c r="Y70">
        <f t="shared" si="17"/>
        <v>5.2737908999754595</v>
      </c>
      <c r="Z70">
        <f t="shared" si="18"/>
        <v>1.4926200253350976</v>
      </c>
      <c r="AA70">
        <f t="shared" si="19"/>
        <v>-53.853018279246747</v>
      </c>
      <c r="AB70">
        <f t="shared" si="20"/>
        <v>-5.0501766488457456</v>
      </c>
      <c r="AC70">
        <f t="shared" si="21"/>
        <v>-0.42125235850111553</v>
      </c>
      <c r="AD70">
        <f t="shared" si="22"/>
        <v>135.10018532593676</v>
      </c>
      <c r="AE70">
        <f t="shared" si="23"/>
        <v>14.795897192745567</v>
      </c>
      <c r="AF70">
        <f t="shared" si="24"/>
        <v>1.224118109820556</v>
      </c>
      <c r="AG70">
        <f t="shared" si="25"/>
        <v>5.9364458312973705</v>
      </c>
      <c r="AH70">
        <v>370.03218177031607</v>
      </c>
      <c r="AI70">
        <v>357.84606060606052</v>
      </c>
      <c r="AJ70">
        <v>1.6318778293593099</v>
      </c>
      <c r="AK70">
        <v>65.456368635781445</v>
      </c>
      <c r="AL70">
        <f t="shared" si="26"/>
        <v>1.2211568770804251</v>
      </c>
      <c r="AM70">
        <v>36.41465676284259</v>
      </c>
      <c r="AN70">
        <v>37.499146153846183</v>
      </c>
      <c r="AO70">
        <v>2.022694140602384E-6</v>
      </c>
      <c r="AP70">
        <v>87.826040108385101</v>
      </c>
      <c r="AQ70">
        <v>79</v>
      </c>
      <c r="AR70">
        <v>12</v>
      </c>
      <c r="AS70">
        <f t="shared" si="27"/>
        <v>1</v>
      </c>
      <c r="AT70">
        <f t="shared" si="28"/>
        <v>0</v>
      </c>
      <c r="AU70">
        <f t="shared" si="29"/>
        <v>47193.422128477046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1009.4984997992381</v>
      </c>
      <c r="BI70">
        <f t="shared" si="33"/>
        <v>5.9364458312973705</v>
      </c>
      <c r="BJ70" t="e">
        <f t="shared" si="34"/>
        <v>#DIV/0!</v>
      </c>
      <c r="BK70">
        <f t="shared" si="35"/>
        <v>5.8805890573170429E-3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1199.9914285714281</v>
      </c>
      <c r="CQ70">
        <f t="shared" si="47"/>
        <v>1009.4984997992381</v>
      </c>
      <c r="CR70">
        <f t="shared" si="48"/>
        <v>0.84125475879526157</v>
      </c>
      <c r="CS70">
        <f t="shared" si="49"/>
        <v>0.16202168447485496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1657555034</v>
      </c>
      <c r="CZ70">
        <v>342.07028571428572</v>
      </c>
      <c r="DA70">
        <v>356.10871428571443</v>
      </c>
      <c r="DB70">
        <v>37.500457142857137</v>
      </c>
      <c r="DC70">
        <v>36.413328571428572</v>
      </c>
      <c r="DD70">
        <v>343.33757142857149</v>
      </c>
      <c r="DE70">
        <v>37.05894285714286</v>
      </c>
      <c r="DF70">
        <v>650.27071428571435</v>
      </c>
      <c r="DG70">
        <v>100.99642857142859</v>
      </c>
      <c r="DH70">
        <v>9.9829371428571428E-2</v>
      </c>
      <c r="DI70">
        <v>33.76642857142857</v>
      </c>
      <c r="DJ70">
        <v>999.89999999999986</v>
      </c>
      <c r="DK70">
        <v>33.800285714285707</v>
      </c>
      <c r="DL70">
        <v>0</v>
      </c>
      <c r="DM70">
        <v>0</v>
      </c>
      <c r="DN70">
        <v>9009.8214285714294</v>
      </c>
      <c r="DO70">
        <v>0</v>
      </c>
      <c r="DP70">
        <v>1880.77</v>
      </c>
      <c r="DQ70">
        <v>-14.038742857142861</v>
      </c>
      <c r="DR70">
        <v>355.3975714285715</v>
      </c>
      <c r="DS70">
        <v>369.56599999999992</v>
      </c>
      <c r="DT70">
        <v>1.087148571428572</v>
      </c>
      <c r="DU70">
        <v>356.10871428571443</v>
      </c>
      <c r="DV70">
        <v>36.413328571428572</v>
      </c>
      <c r="DW70">
        <v>3.7874185714285709</v>
      </c>
      <c r="DX70">
        <v>3.6776185714285718</v>
      </c>
      <c r="DY70">
        <v>27.96641428571429</v>
      </c>
      <c r="DZ70">
        <v>27.46284285714286</v>
      </c>
      <c r="EA70">
        <v>1199.9914285714281</v>
      </c>
      <c r="EB70">
        <v>0.95799800000000002</v>
      </c>
      <c r="EC70">
        <v>4.2002400000000002E-2</v>
      </c>
      <c r="ED70">
        <v>0</v>
      </c>
      <c r="EE70">
        <v>885.50214285714299</v>
      </c>
      <c r="EF70">
        <v>5.0001600000000002</v>
      </c>
      <c r="EG70">
        <v>12341.014285714289</v>
      </c>
      <c r="EH70">
        <v>9515.0942857142854</v>
      </c>
      <c r="EI70">
        <v>47.607000000000014</v>
      </c>
      <c r="EJ70">
        <v>50.125</v>
      </c>
      <c r="EK70">
        <v>48.839142857142861</v>
      </c>
      <c r="EL70">
        <v>48.875</v>
      </c>
      <c r="EM70">
        <v>49.392714285714291</v>
      </c>
      <c r="EN70">
        <v>1144.8014285714289</v>
      </c>
      <c r="EO70">
        <v>50.19</v>
      </c>
      <c r="EP70">
        <v>0</v>
      </c>
      <c r="EQ70">
        <v>959624.70000004768</v>
      </c>
      <c r="ER70">
        <v>0</v>
      </c>
      <c r="ES70">
        <v>885.94903846153841</v>
      </c>
      <c r="ET70">
        <v>-4.9043760675889381</v>
      </c>
      <c r="EU70">
        <v>60.690598163289209</v>
      </c>
      <c r="EV70">
        <v>12337.215384615391</v>
      </c>
      <c r="EW70">
        <v>15</v>
      </c>
      <c r="EX70">
        <v>1657546815.5</v>
      </c>
      <c r="EY70" t="s">
        <v>416</v>
      </c>
      <c r="EZ70">
        <v>1657546815.5</v>
      </c>
      <c r="FA70">
        <v>1657546815.5</v>
      </c>
      <c r="FB70">
        <v>5</v>
      </c>
      <c r="FC70">
        <v>-9.5000000000000001E-2</v>
      </c>
      <c r="FD70">
        <v>-6.0000000000000001E-3</v>
      </c>
      <c r="FE70">
        <v>-1.2669999999999999</v>
      </c>
      <c r="FF70">
        <v>0.442</v>
      </c>
      <c r="FG70">
        <v>415</v>
      </c>
      <c r="FH70">
        <v>32</v>
      </c>
      <c r="FI70">
        <v>0.47</v>
      </c>
      <c r="FJ70">
        <v>0.15</v>
      </c>
      <c r="FK70">
        <v>-13.973224999999999</v>
      </c>
      <c r="FL70">
        <v>-0.43056360225139989</v>
      </c>
      <c r="FM70">
        <v>8.1487541225637575E-2</v>
      </c>
      <c r="FN70">
        <v>1</v>
      </c>
      <c r="FO70">
        <v>886.2598823529413</v>
      </c>
      <c r="FP70">
        <v>-5.7182276554784304</v>
      </c>
      <c r="FQ70">
        <v>0.60751798640552335</v>
      </c>
      <c r="FR70">
        <v>0</v>
      </c>
      <c r="FS70">
        <v>1.0828322500000001</v>
      </c>
      <c r="FT70">
        <v>4.4354183864912203E-2</v>
      </c>
      <c r="FU70">
        <v>4.4721468488299783E-3</v>
      </c>
      <c r="FV70">
        <v>1</v>
      </c>
      <c r="FW70">
        <v>2</v>
      </c>
      <c r="FX70">
        <v>3</v>
      </c>
      <c r="FY70" t="s">
        <v>417</v>
      </c>
      <c r="FZ70">
        <v>3.3690899999999999</v>
      </c>
      <c r="GA70">
        <v>2.8936199999999999</v>
      </c>
      <c r="GB70">
        <v>8.4377099999999997E-2</v>
      </c>
      <c r="GC70">
        <v>8.8302099999999994E-2</v>
      </c>
      <c r="GD70">
        <v>0.15001300000000001</v>
      </c>
      <c r="GE70">
        <v>0.14977699999999999</v>
      </c>
      <c r="GF70">
        <v>31595.200000000001</v>
      </c>
      <c r="GG70">
        <v>27379.200000000001</v>
      </c>
      <c r="GH70">
        <v>30842</v>
      </c>
      <c r="GI70">
        <v>27991.4</v>
      </c>
      <c r="GJ70">
        <v>34549.5</v>
      </c>
      <c r="GK70">
        <v>33593.5</v>
      </c>
      <c r="GL70">
        <v>40216.199999999997</v>
      </c>
      <c r="GM70">
        <v>39034</v>
      </c>
      <c r="GN70">
        <v>2.2029999999999998</v>
      </c>
      <c r="GO70">
        <v>1.5498799999999999</v>
      </c>
      <c r="GP70">
        <v>0</v>
      </c>
      <c r="GQ70">
        <v>6.4365599999999995E-2</v>
      </c>
      <c r="GR70">
        <v>999.9</v>
      </c>
      <c r="GS70">
        <v>32.752299999999998</v>
      </c>
      <c r="GT70">
        <v>46.3</v>
      </c>
      <c r="GU70">
        <v>42.4</v>
      </c>
      <c r="GV70">
        <v>38.595199999999998</v>
      </c>
      <c r="GW70">
        <v>49.639200000000002</v>
      </c>
      <c r="GX70">
        <v>41.638599999999997</v>
      </c>
      <c r="GY70">
        <v>1</v>
      </c>
      <c r="GZ70">
        <v>0.66746399999999995</v>
      </c>
      <c r="HA70">
        <v>1.60005</v>
      </c>
      <c r="HB70">
        <v>20.200099999999999</v>
      </c>
      <c r="HC70">
        <v>5.2148899999999996</v>
      </c>
      <c r="HD70">
        <v>11.974</v>
      </c>
      <c r="HE70">
        <v>4.9894999999999996</v>
      </c>
      <c r="HF70">
        <v>3.2924799999999999</v>
      </c>
      <c r="HG70">
        <v>7423.8</v>
      </c>
      <c r="HH70">
        <v>9999</v>
      </c>
      <c r="HI70">
        <v>9999</v>
      </c>
      <c r="HJ70">
        <v>756.3</v>
      </c>
      <c r="HK70">
        <v>4.9713200000000004</v>
      </c>
      <c r="HL70">
        <v>1.8745400000000001</v>
      </c>
      <c r="HM70">
        <v>1.8708400000000001</v>
      </c>
      <c r="HN70">
        <v>1.8705700000000001</v>
      </c>
      <c r="HO70">
        <v>1.875</v>
      </c>
      <c r="HP70">
        <v>1.8717999999999999</v>
      </c>
      <c r="HQ70">
        <v>1.8672200000000001</v>
      </c>
      <c r="HR70">
        <v>1.87819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-1.268</v>
      </c>
      <c r="IG70">
        <v>0.4415</v>
      </c>
      <c r="IH70">
        <v>-1.2673999999998951</v>
      </c>
      <c r="II70">
        <v>0</v>
      </c>
      <c r="IJ70">
        <v>0</v>
      </c>
      <c r="IK70">
        <v>0</v>
      </c>
      <c r="IL70">
        <v>0.44153999999999982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137</v>
      </c>
      <c r="IU70">
        <v>137</v>
      </c>
      <c r="IV70">
        <v>0.95581099999999997</v>
      </c>
      <c r="IW70">
        <v>2.6098599999999998</v>
      </c>
      <c r="IX70">
        <v>1.49902</v>
      </c>
      <c r="IY70">
        <v>2.2851599999999999</v>
      </c>
      <c r="IZ70">
        <v>1.69678</v>
      </c>
      <c r="JA70">
        <v>2.3144499999999999</v>
      </c>
      <c r="JB70">
        <v>46.679000000000002</v>
      </c>
      <c r="JC70">
        <v>13.1776</v>
      </c>
      <c r="JD70">
        <v>18</v>
      </c>
      <c r="JE70">
        <v>614.22400000000005</v>
      </c>
      <c r="JF70">
        <v>277.73599999999999</v>
      </c>
      <c r="JG70">
        <v>30.0001</v>
      </c>
      <c r="JH70">
        <v>35.902700000000003</v>
      </c>
      <c r="JI70">
        <v>30.0001</v>
      </c>
      <c r="JJ70">
        <v>35.666699999999999</v>
      </c>
      <c r="JK70">
        <v>35.654800000000002</v>
      </c>
      <c r="JL70">
        <v>19.1999</v>
      </c>
      <c r="JM70">
        <v>0</v>
      </c>
      <c r="JN70">
        <v>0</v>
      </c>
      <c r="JO70">
        <v>30</v>
      </c>
      <c r="JP70">
        <v>371.303</v>
      </c>
      <c r="JQ70">
        <v>32.076799999999999</v>
      </c>
      <c r="JR70">
        <v>98.305400000000006</v>
      </c>
      <c r="JS70">
        <v>98.286600000000007</v>
      </c>
    </row>
    <row r="71" spans="1:279" x14ac:dyDescent="0.2">
      <c r="A71">
        <v>56</v>
      </c>
      <c r="B71">
        <v>1657555040</v>
      </c>
      <c r="C71">
        <v>219.5</v>
      </c>
      <c r="D71" t="s">
        <v>531</v>
      </c>
      <c r="E71" t="s">
        <v>532</v>
      </c>
      <c r="F71">
        <v>4</v>
      </c>
      <c r="G71">
        <v>1657555037.6875</v>
      </c>
      <c r="H71">
        <f t="shared" si="0"/>
        <v>1.2195126710496248E-3</v>
      </c>
      <c r="I71">
        <f t="shared" si="1"/>
        <v>1.2195126710496247</v>
      </c>
      <c r="J71">
        <f t="shared" si="2"/>
        <v>6.0788576149239626</v>
      </c>
      <c r="K71">
        <f t="shared" si="3"/>
        <v>347.92137500000001</v>
      </c>
      <c r="L71">
        <f t="shared" si="4"/>
        <v>218.23344039979958</v>
      </c>
      <c r="M71">
        <f t="shared" si="5"/>
        <v>22.062750095947155</v>
      </c>
      <c r="N71">
        <f t="shared" si="6"/>
        <v>35.173813580544035</v>
      </c>
      <c r="O71">
        <f t="shared" si="7"/>
        <v>8.0345309610461949E-2</v>
      </c>
      <c r="P71">
        <f t="shared" si="8"/>
        <v>2.7772040081824891</v>
      </c>
      <c r="Q71">
        <f t="shared" si="9"/>
        <v>7.9075983628192126E-2</v>
      </c>
      <c r="R71">
        <f t="shared" si="10"/>
        <v>4.9534863210721078E-2</v>
      </c>
      <c r="S71">
        <f t="shared" si="11"/>
        <v>194.42500311253121</v>
      </c>
      <c r="T71">
        <f t="shared" si="12"/>
        <v>34.633282379877208</v>
      </c>
      <c r="U71">
        <f t="shared" si="13"/>
        <v>33.787687499999997</v>
      </c>
      <c r="V71">
        <f t="shared" si="14"/>
        <v>5.280058579442243</v>
      </c>
      <c r="W71">
        <f t="shared" si="15"/>
        <v>71.883326655668114</v>
      </c>
      <c r="X71">
        <f t="shared" si="16"/>
        <v>3.7908829125290442</v>
      </c>
      <c r="Y71">
        <f t="shared" si="17"/>
        <v>5.273660929311105</v>
      </c>
      <c r="Z71">
        <f t="shared" si="18"/>
        <v>1.4891756669131988</v>
      </c>
      <c r="AA71">
        <f t="shared" si="19"/>
        <v>-53.780508793288455</v>
      </c>
      <c r="AB71">
        <f t="shared" si="20"/>
        <v>-3.2490243080135586</v>
      </c>
      <c r="AC71">
        <f t="shared" si="21"/>
        <v>-0.26997533193136286</v>
      </c>
      <c r="AD71">
        <f t="shared" si="22"/>
        <v>137.12549467929784</v>
      </c>
      <c r="AE71">
        <f t="shared" si="23"/>
        <v>15.079690694470337</v>
      </c>
      <c r="AF71">
        <f t="shared" si="24"/>
        <v>1.2210764459368884</v>
      </c>
      <c r="AG71">
        <f t="shared" si="25"/>
        <v>6.0788576149239626</v>
      </c>
      <c r="AH71">
        <v>376.93799766725863</v>
      </c>
      <c r="AI71">
        <v>364.48882424242419</v>
      </c>
      <c r="AJ71">
        <v>1.663527758939447</v>
      </c>
      <c r="AK71">
        <v>65.456368635781445</v>
      </c>
      <c r="AL71">
        <f t="shared" si="26"/>
        <v>1.2195126710496247</v>
      </c>
      <c r="AM71">
        <v>36.412404458547996</v>
      </c>
      <c r="AN71">
        <v>37.495546853146863</v>
      </c>
      <c r="AO71">
        <v>-1.0112399473015409E-5</v>
      </c>
      <c r="AP71">
        <v>87.826040108385101</v>
      </c>
      <c r="AQ71">
        <v>80</v>
      </c>
      <c r="AR71">
        <v>12</v>
      </c>
      <c r="AS71">
        <f t="shared" si="27"/>
        <v>1</v>
      </c>
      <c r="AT71">
        <f t="shared" si="28"/>
        <v>0</v>
      </c>
      <c r="AU71">
        <f t="shared" si="29"/>
        <v>47480.339551263613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1009.5004497992389</v>
      </c>
      <c r="BI71">
        <f t="shared" si="33"/>
        <v>6.0788576149239626</v>
      </c>
      <c r="BJ71" t="e">
        <f t="shared" si="34"/>
        <v>#DIV/0!</v>
      </c>
      <c r="BK71">
        <f t="shared" si="35"/>
        <v>6.0216492386237922E-3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1199.9937500000001</v>
      </c>
      <c r="CQ71">
        <f t="shared" si="47"/>
        <v>1009.5004497992389</v>
      </c>
      <c r="CR71">
        <f t="shared" si="48"/>
        <v>0.84125475636788849</v>
      </c>
      <c r="CS71">
        <f t="shared" si="49"/>
        <v>0.16202167979002491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1657555037.6875</v>
      </c>
      <c r="CZ71">
        <v>347.92137500000001</v>
      </c>
      <c r="DA71">
        <v>362.22787499999998</v>
      </c>
      <c r="DB71">
        <v>37.497474999999987</v>
      </c>
      <c r="DC71">
        <v>36.412999999999997</v>
      </c>
      <c r="DD71">
        <v>349.188625</v>
      </c>
      <c r="DE71">
        <v>37.055937499999999</v>
      </c>
      <c r="DF71">
        <v>650.24412499999994</v>
      </c>
      <c r="DG71">
        <v>100.9975</v>
      </c>
      <c r="DH71">
        <v>9.9518200000000001E-2</v>
      </c>
      <c r="DI71">
        <v>33.765987500000001</v>
      </c>
      <c r="DJ71">
        <v>999.9</v>
      </c>
      <c r="DK71">
        <v>33.787687499999997</v>
      </c>
      <c r="DL71">
        <v>0</v>
      </c>
      <c r="DM71">
        <v>0</v>
      </c>
      <c r="DN71">
        <v>9065.3912500000006</v>
      </c>
      <c r="DO71">
        <v>0</v>
      </c>
      <c r="DP71">
        <v>1899.6125</v>
      </c>
      <c r="DQ71">
        <v>-14.306575</v>
      </c>
      <c r="DR71">
        <v>361.47587499999997</v>
      </c>
      <c r="DS71">
        <v>375.91624999999999</v>
      </c>
      <c r="DT71">
        <v>1.08448875</v>
      </c>
      <c r="DU71">
        <v>362.22787499999998</v>
      </c>
      <c r="DV71">
        <v>36.412999999999997</v>
      </c>
      <c r="DW71">
        <v>3.78715125</v>
      </c>
      <c r="DX71">
        <v>3.6776212500000001</v>
      </c>
      <c r="DY71">
        <v>27.965225</v>
      </c>
      <c r="DZ71">
        <v>27.462875</v>
      </c>
      <c r="EA71">
        <v>1199.9937500000001</v>
      </c>
      <c r="EB71">
        <v>0.95799800000000002</v>
      </c>
      <c r="EC71">
        <v>4.2002400000000002E-2</v>
      </c>
      <c r="ED71">
        <v>0</v>
      </c>
      <c r="EE71">
        <v>885.33550000000002</v>
      </c>
      <c r="EF71">
        <v>5.0001600000000002</v>
      </c>
      <c r="EG71">
        <v>12362.275</v>
      </c>
      <c r="EH71">
        <v>9515.1299999999992</v>
      </c>
      <c r="EI71">
        <v>47.617125000000001</v>
      </c>
      <c r="EJ71">
        <v>50.155999999999999</v>
      </c>
      <c r="EK71">
        <v>48.819875000000003</v>
      </c>
      <c r="EL71">
        <v>48.867125000000001</v>
      </c>
      <c r="EM71">
        <v>49.390500000000003</v>
      </c>
      <c r="EN71">
        <v>1144.80375</v>
      </c>
      <c r="EO71">
        <v>50.19</v>
      </c>
      <c r="EP71">
        <v>0</v>
      </c>
      <c r="EQ71">
        <v>959628.89999985695</v>
      </c>
      <c r="ER71">
        <v>0</v>
      </c>
      <c r="ES71">
        <v>885.59284000000002</v>
      </c>
      <c r="ET71">
        <v>-4.3178461561585459</v>
      </c>
      <c r="EU71">
        <v>123.6846154570013</v>
      </c>
      <c r="EV71">
        <v>12347.675999999999</v>
      </c>
      <c r="EW71">
        <v>15</v>
      </c>
      <c r="EX71">
        <v>1657546815.5</v>
      </c>
      <c r="EY71" t="s">
        <v>416</v>
      </c>
      <c r="EZ71">
        <v>1657546815.5</v>
      </c>
      <c r="FA71">
        <v>1657546815.5</v>
      </c>
      <c r="FB71">
        <v>5</v>
      </c>
      <c r="FC71">
        <v>-9.5000000000000001E-2</v>
      </c>
      <c r="FD71">
        <v>-6.0000000000000001E-3</v>
      </c>
      <c r="FE71">
        <v>-1.2669999999999999</v>
      </c>
      <c r="FF71">
        <v>0.442</v>
      </c>
      <c r="FG71">
        <v>415</v>
      </c>
      <c r="FH71">
        <v>32</v>
      </c>
      <c r="FI71">
        <v>0.47</v>
      </c>
      <c r="FJ71">
        <v>0.15</v>
      </c>
      <c r="FK71">
        <v>-14.0562</v>
      </c>
      <c r="FL71">
        <v>-0.82168030018755844</v>
      </c>
      <c r="FM71">
        <v>0.12689001930806071</v>
      </c>
      <c r="FN71">
        <v>0</v>
      </c>
      <c r="FO71">
        <v>885.89061764705878</v>
      </c>
      <c r="FP71">
        <v>-4.7033919025581676</v>
      </c>
      <c r="FQ71">
        <v>0.49974099260373889</v>
      </c>
      <c r="FR71">
        <v>0</v>
      </c>
      <c r="FS71">
        <v>1.08461925</v>
      </c>
      <c r="FT71">
        <v>2.036116322701351E-2</v>
      </c>
      <c r="FU71">
        <v>2.9899217276543929E-3</v>
      </c>
      <c r="FV71">
        <v>1</v>
      </c>
      <c r="FW71">
        <v>1</v>
      </c>
      <c r="FX71">
        <v>3</v>
      </c>
      <c r="FY71" t="s">
        <v>425</v>
      </c>
      <c r="FZ71">
        <v>3.3690199999999999</v>
      </c>
      <c r="GA71">
        <v>2.89392</v>
      </c>
      <c r="GB71">
        <v>8.5625300000000001E-2</v>
      </c>
      <c r="GC71">
        <v>8.9597499999999997E-2</v>
      </c>
      <c r="GD71">
        <v>0.150004</v>
      </c>
      <c r="GE71">
        <v>0.14978</v>
      </c>
      <c r="GF71">
        <v>31552.6</v>
      </c>
      <c r="GG71">
        <v>27340.2</v>
      </c>
      <c r="GH71">
        <v>30842.6</v>
      </c>
      <c r="GI71">
        <v>27991.3</v>
      </c>
      <c r="GJ71">
        <v>34550.400000000001</v>
      </c>
      <c r="GK71">
        <v>33593.300000000003</v>
      </c>
      <c r="GL71">
        <v>40216.800000000003</v>
      </c>
      <c r="GM71">
        <v>39033.800000000003</v>
      </c>
      <c r="GN71">
        <v>2.2016300000000002</v>
      </c>
      <c r="GO71">
        <v>1.54972</v>
      </c>
      <c r="GP71">
        <v>0</v>
      </c>
      <c r="GQ71">
        <v>6.3754599999999995E-2</v>
      </c>
      <c r="GR71">
        <v>999.9</v>
      </c>
      <c r="GS71">
        <v>32.755200000000002</v>
      </c>
      <c r="GT71">
        <v>46.3</v>
      </c>
      <c r="GU71">
        <v>42.3</v>
      </c>
      <c r="GV71">
        <v>38.389699999999998</v>
      </c>
      <c r="GW71">
        <v>49.909199999999998</v>
      </c>
      <c r="GX71">
        <v>42.107399999999998</v>
      </c>
      <c r="GY71">
        <v>1</v>
      </c>
      <c r="GZ71">
        <v>0.66762999999999995</v>
      </c>
      <c r="HA71">
        <v>1.59721</v>
      </c>
      <c r="HB71">
        <v>20.200399999999998</v>
      </c>
      <c r="HC71">
        <v>5.21549</v>
      </c>
      <c r="HD71">
        <v>11.974</v>
      </c>
      <c r="HE71">
        <v>4.9898999999999996</v>
      </c>
      <c r="HF71">
        <v>3.2926000000000002</v>
      </c>
      <c r="HG71">
        <v>7423.8</v>
      </c>
      <c r="HH71">
        <v>9999</v>
      </c>
      <c r="HI71">
        <v>9999</v>
      </c>
      <c r="HJ71">
        <v>756.3</v>
      </c>
      <c r="HK71">
        <v>4.9713099999999999</v>
      </c>
      <c r="HL71">
        <v>1.8745400000000001</v>
      </c>
      <c r="HM71">
        <v>1.8708100000000001</v>
      </c>
      <c r="HN71">
        <v>1.8705700000000001</v>
      </c>
      <c r="HO71">
        <v>1.875</v>
      </c>
      <c r="HP71">
        <v>1.8717999999999999</v>
      </c>
      <c r="HQ71">
        <v>1.8672200000000001</v>
      </c>
      <c r="HR71">
        <v>1.8782000000000001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-1.2669999999999999</v>
      </c>
      <c r="IG71">
        <v>0.4415</v>
      </c>
      <c r="IH71">
        <v>-1.2673999999998951</v>
      </c>
      <c r="II71">
        <v>0</v>
      </c>
      <c r="IJ71">
        <v>0</v>
      </c>
      <c r="IK71">
        <v>0</v>
      </c>
      <c r="IL71">
        <v>0.44153999999999982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137.1</v>
      </c>
      <c r="IU71">
        <v>137.1</v>
      </c>
      <c r="IV71">
        <v>0.97167999999999999</v>
      </c>
      <c r="IW71">
        <v>2.6025399999999999</v>
      </c>
      <c r="IX71">
        <v>1.49902</v>
      </c>
      <c r="IY71">
        <v>2.2851599999999999</v>
      </c>
      <c r="IZ71">
        <v>1.69678</v>
      </c>
      <c r="JA71">
        <v>2.3913600000000002</v>
      </c>
      <c r="JB71">
        <v>46.679000000000002</v>
      </c>
      <c r="JC71">
        <v>13.186400000000001</v>
      </c>
      <c r="JD71">
        <v>18</v>
      </c>
      <c r="JE71">
        <v>613.20299999999997</v>
      </c>
      <c r="JF71">
        <v>277.67599999999999</v>
      </c>
      <c r="JG71">
        <v>29.999600000000001</v>
      </c>
      <c r="JH71">
        <v>35.902700000000003</v>
      </c>
      <c r="JI71">
        <v>30.0001</v>
      </c>
      <c r="JJ71">
        <v>35.666899999999998</v>
      </c>
      <c r="JK71">
        <v>35.657299999999999</v>
      </c>
      <c r="JL71">
        <v>19.479500000000002</v>
      </c>
      <c r="JM71">
        <v>0</v>
      </c>
      <c r="JN71">
        <v>0</v>
      </c>
      <c r="JO71">
        <v>30</v>
      </c>
      <c r="JP71">
        <v>377.98099999999999</v>
      </c>
      <c r="JQ71">
        <v>32.076799999999999</v>
      </c>
      <c r="JR71">
        <v>98.306899999999999</v>
      </c>
      <c r="JS71">
        <v>98.286199999999994</v>
      </c>
    </row>
    <row r="72" spans="1:279" x14ac:dyDescent="0.2">
      <c r="A72">
        <v>57</v>
      </c>
      <c r="B72">
        <v>1657555044</v>
      </c>
      <c r="C72">
        <v>223.5</v>
      </c>
      <c r="D72" t="s">
        <v>533</v>
      </c>
      <c r="E72" t="s">
        <v>534</v>
      </c>
      <c r="F72">
        <v>4</v>
      </c>
      <c r="G72">
        <v>1657555042</v>
      </c>
      <c r="H72">
        <f t="shared" si="0"/>
        <v>1.2182354149873832E-3</v>
      </c>
      <c r="I72">
        <f t="shared" si="1"/>
        <v>1.2182354149873833</v>
      </c>
      <c r="J72">
        <f t="shared" si="2"/>
        <v>6.1929843392322708</v>
      </c>
      <c r="K72">
        <f t="shared" si="3"/>
        <v>354.85657142857139</v>
      </c>
      <c r="L72">
        <f t="shared" si="4"/>
        <v>222.36074073794785</v>
      </c>
      <c r="M72">
        <f t="shared" si="5"/>
        <v>22.480381717992934</v>
      </c>
      <c r="N72">
        <f t="shared" si="6"/>
        <v>35.875537895665545</v>
      </c>
      <c r="O72">
        <f t="shared" si="7"/>
        <v>8.0118958777654181E-2</v>
      </c>
      <c r="P72">
        <f t="shared" si="8"/>
        <v>2.7664056503902734</v>
      </c>
      <c r="Q72">
        <f t="shared" si="9"/>
        <v>7.8851871084922392E-2</v>
      </c>
      <c r="R72">
        <f t="shared" si="10"/>
        <v>4.9394592954598984E-2</v>
      </c>
      <c r="S72">
        <f t="shared" si="11"/>
        <v>194.4250886125314</v>
      </c>
      <c r="T72">
        <f t="shared" si="12"/>
        <v>34.639124348762323</v>
      </c>
      <c r="U72">
        <f t="shared" si="13"/>
        <v>33.796414285714278</v>
      </c>
      <c r="V72">
        <f t="shared" si="14"/>
        <v>5.2826333354431059</v>
      </c>
      <c r="W72">
        <f t="shared" si="15"/>
        <v>71.87190392862054</v>
      </c>
      <c r="X72">
        <f t="shared" si="16"/>
        <v>3.7907823953876063</v>
      </c>
      <c r="Y72">
        <f t="shared" si="17"/>
        <v>5.2743592254803984</v>
      </c>
      <c r="Z72">
        <f t="shared" si="18"/>
        <v>1.4918509400554996</v>
      </c>
      <c r="AA72">
        <f t="shared" si="19"/>
        <v>-53.724181800943597</v>
      </c>
      <c r="AB72">
        <f t="shared" si="20"/>
        <v>-4.1845113462336361</v>
      </c>
      <c r="AC72">
        <f t="shared" si="21"/>
        <v>-0.34908513587580681</v>
      </c>
      <c r="AD72">
        <f t="shared" si="22"/>
        <v>136.16731032947834</v>
      </c>
      <c r="AE72">
        <f t="shared" si="23"/>
        <v>15.341998859609882</v>
      </c>
      <c r="AF72">
        <f t="shared" si="24"/>
        <v>1.2192186834160088</v>
      </c>
      <c r="AG72">
        <f t="shared" si="25"/>
        <v>6.1929843392322708</v>
      </c>
      <c r="AH72">
        <v>383.84942487178841</v>
      </c>
      <c r="AI72">
        <v>371.20772121212121</v>
      </c>
      <c r="AJ72">
        <v>1.6845776885196251</v>
      </c>
      <c r="AK72">
        <v>65.456368635781445</v>
      </c>
      <c r="AL72">
        <f t="shared" si="26"/>
        <v>1.2182354149873833</v>
      </c>
      <c r="AM72">
        <v>36.413591121113193</v>
      </c>
      <c r="AN72">
        <v>37.495483916083927</v>
      </c>
      <c r="AO72">
        <v>1.0898210465671911E-6</v>
      </c>
      <c r="AP72">
        <v>87.826040108385101</v>
      </c>
      <c r="AQ72">
        <v>79</v>
      </c>
      <c r="AR72">
        <v>12</v>
      </c>
      <c r="AS72">
        <f t="shared" si="27"/>
        <v>1</v>
      </c>
      <c r="AT72">
        <f t="shared" si="28"/>
        <v>0</v>
      </c>
      <c r="AU72">
        <f t="shared" si="29"/>
        <v>47183.539396892411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1009.5008997992392</v>
      </c>
      <c r="BI72">
        <f t="shared" si="33"/>
        <v>6.1929843392322708</v>
      </c>
      <c r="BJ72" t="e">
        <f t="shared" si="34"/>
        <v>#DIV/0!</v>
      </c>
      <c r="BK72">
        <f t="shared" si="35"/>
        <v>6.1346991770526186E-3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1199.994285714286</v>
      </c>
      <c r="CQ72">
        <f t="shared" si="47"/>
        <v>1009.5008997992392</v>
      </c>
      <c r="CR72">
        <f t="shared" si="48"/>
        <v>0.8412547558077268</v>
      </c>
      <c r="CS72">
        <f t="shared" si="49"/>
        <v>0.16202167870891285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1657555042</v>
      </c>
      <c r="CZ72">
        <v>354.85657142857139</v>
      </c>
      <c r="DA72">
        <v>369.41157142857139</v>
      </c>
      <c r="DB72">
        <v>37.49585714285714</v>
      </c>
      <c r="DC72">
        <v>36.413085714285707</v>
      </c>
      <c r="DD72">
        <v>356.12385714285722</v>
      </c>
      <c r="DE72">
        <v>37.05432857142857</v>
      </c>
      <c r="DF72">
        <v>650.27742857142846</v>
      </c>
      <c r="DG72">
        <v>100.9985714285714</v>
      </c>
      <c r="DH72">
        <v>0.1001281142857143</v>
      </c>
      <c r="DI72">
        <v>33.768357142857141</v>
      </c>
      <c r="DJ72">
        <v>999.89999999999986</v>
      </c>
      <c r="DK72">
        <v>33.796414285714278</v>
      </c>
      <c r="DL72">
        <v>0</v>
      </c>
      <c r="DM72">
        <v>0</v>
      </c>
      <c r="DN72">
        <v>9007.7685714285708</v>
      </c>
      <c r="DO72">
        <v>0</v>
      </c>
      <c r="DP72">
        <v>1932.1528571428571</v>
      </c>
      <c r="DQ72">
        <v>-14.55494285714286</v>
      </c>
      <c r="DR72">
        <v>368.68042857142848</v>
      </c>
      <c r="DS72">
        <v>383.37142857142862</v>
      </c>
      <c r="DT72">
        <v>1.0827599999999999</v>
      </c>
      <c r="DU72">
        <v>369.41157142857139</v>
      </c>
      <c r="DV72">
        <v>36.413085714285707</v>
      </c>
      <c r="DW72">
        <v>3.7870185714285709</v>
      </c>
      <c r="DX72">
        <v>3.6776628571428569</v>
      </c>
      <c r="DY72">
        <v>27.964614285714291</v>
      </c>
      <c r="DZ72">
        <v>27.463057142857139</v>
      </c>
      <c r="EA72">
        <v>1199.994285714286</v>
      </c>
      <c r="EB72">
        <v>0.95799800000000002</v>
      </c>
      <c r="EC72">
        <v>4.2002400000000002E-2</v>
      </c>
      <c r="ED72">
        <v>0</v>
      </c>
      <c r="EE72">
        <v>884.60757142857153</v>
      </c>
      <c r="EF72">
        <v>5.0001600000000002</v>
      </c>
      <c r="EG72">
        <v>12388</v>
      </c>
      <c r="EH72">
        <v>9515.1285714285732</v>
      </c>
      <c r="EI72">
        <v>47.625</v>
      </c>
      <c r="EJ72">
        <v>50.186999999999998</v>
      </c>
      <c r="EK72">
        <v>48.821000000000012</v>
      </c>
      <c r="EL72">
        <v>48.875</v>
      </c>
      <c r="EM72">
        <v>49.366</v>
      </c>
      <c r="EN72">
        <v>1144.8042857142859</v>
      </c>
      <c r="EO72">
        <v>50.19</v>
      </c>
      <c r="EP72">
        <v>0</v>
      </c>
      <c r="EQ72">
        <v>959633.09999990463</v>
      </c>
      <c r="ER72">
        <v>0</v>
      </c>
      <c r="ES72">
        <v>885.25988461538464</v>
      </c>
      <c r="ET72">
        <v>-5.468000008995288</v>
      </c>
      <c r="EU72">
        <v>290.81025644450841</v>
      </c>
      <c r="EV72">
        <v>12359.90769230769</v>
      </c>
      <c r="EW72">
        <v>15</v>
      </c>
      <c r="EX72">
        <v>1657546815.5</v>
      </c>
      <c r="EY72" t="s">
        <v>416</v>
      </c>
      <c r="EZ72">
        <v>1657546815.5</v>
      </c>
      <c r="FA72">
        <v>1657546815.5</v>
      </c>
      <c r="FB72">
        <v>5</v>
      </c>
      <c r="FC72">
        <v>-9.5000000000000001E-2</v>
      </c>
      <c r="FD72">
        <v>-6.0000000000000001E-3</v>
      </c>
      <c r="FE72">
        <v>-1.2669999999999999</v>
      </c>
      <c r="FF72">
        <v>0.442</v>
      </c>
      <c r="FG72">
        <v>415</v>
      </c>
      <c r="FH72">
        <v>32</v>
      </c>
      <c r="FI72">
        <v>0.47</v>
      </c>
      <c r="FJ72">
        <v>0.15</v>
      </c>
      <c r="FK72">
        <v>-14.165775</v>
      </c>
      <c r="FL72">
        <v>-1.809111444652914</v>
      </c>
      <c r="FM72">
        <v>0.21462475014545729</v>
      </c>
      <c r="FN72">
        <v>0</v>
      </c>
      <c r="FO72">
        <v>885.53464705882345</v>
      </c>
      <c r="FP72">
        <v>-5.1109243725571494</v>
      </c>
      <c r="FQ72">
        <v>0.5459283987932787</v>
      </c>
      <c r="FR72">
        <v>0</v>
      </c>
      <c r="FS72">
        <v>1.0851655</v>
      </c>
      <c r="FT72">
        <v>-6.2246904315214537E-3</v>
      </c>
      <c r="FU72">
        <v>2.1604790556725819E-3</v>
      </c>
      <c r="FV72">
        <v>1</v>
      </c>
      <c r="FW72">
        <v>1</v>
      </c>
      <c r="FX72">
        <v>3</v>
      </c>
      <c r="FY72" t="s">
        <v>425</v>
      </c>
      <c r="FZ72">
        <v>3.3691499999999999</v>
      </c>
      <c r="GA72">
        <v>2.8938299999999999</v>
      </c>
      <c r="GB72">
        <v>8.6874300000000002E-2</v>
      </c>
      <c r="GC72">
        <v>9.0882400000000002E-2</v>
      </c>
      <c r="GD72">
        <v>0.150006</v>
      </c>
      <c r="GE72">
        <v>0.14978</v>
      </c>
      <c r="GF72">
        <v>31509.3</v>
      </c>
      <c r="GG72">
        <v>27301.8</v>
      </c>
      <c r="GH72">
        <v>30842.400000000001</v>
      </c>
      <c r="GI72">
        <v>27991.5</v>
      </c>
      <c r="GJ72">
        <v>34550.300000000003</v>
      </c>
      <c r="GK72">
        <v>33593.800000000003</v>
      </c>
      <c r="GL72">
        <v>40216.699999999997</v>
      </c>
      <c r="GM72">
        <v>39034.5</v>
      </c>
      <c r="GN72">
        <v>2.2023999999999999</v>
      </c>
      <c r="GO72">
        <v>1.54975</v>
      </c>
      <c r="GP72">
        <v>0</v>
      </c>
      <c r="GQ72">
        <v>6.4373E-2</v>
      </c>
      <c r="GR72">
        <v>999.9</v>
      </c>
      <c r="GS72">
        <v>32.756599999999999</v>
      </c>
      <c r="GT72">
        <v>46.3</v>
      </c>
      <c r="GU72">
        <v>42.4</v>
      </c>
      <c r="GV72">
        <v>38.597099999999998</v>
      </c>
      <c r="GW72">
        <v>49.519199999999998</v>
      </c>
      <c r="GX72">
        <v>42.3277</v>
      </c>
      <c r="GY72">
        <v>1</v>
      </c>
      <c r="GZ72">
        <v>0.66752</v>
      </c>
      <c r="HA72">
        <v>1.59415</v>
      </c>
      <c r="HB72">
        <v>20.200600000000001</v>
      </c>
      <c r="HC72">
        <v>5.2159399999999998</v>
      </c>
      <c r="HD72">
        <v>11.974</v>
      </c>
      <c r="HE72">
        <v>4.9897</v>
      </c>
      <c r="HF72">
        <v>3.2926500000000001</v>
      </c>
      <c r="HG72">
        <v>7424</v>
      </c>
      <c r="HH72">
        <v>9999</v>
      </c>
      <c r="HI72">
        <v>9999</v>
      </c>
      <c r="HJ72">
        <v>756.3</v>
      </c>
      <c r="HK72">
        <v>4.9713399999999996</v>
      </c>
      <c r="HL72">
        <v>1.8745400000000001</v>
      </c>
      <c r="HM72">
        <v>1.87083</v>
      </c>
      <c r="HN72">
        <v>1.8705700000000001</v>
      </c>
      <c r="HO72">
        <v>1.875</v>
      </c>
      <c r="HP72">
        <v>1.8717999999999999</v>
      </c>
      <c r="HQ72">
        <v>1.8672200000000001</v>
      </c>
      <c r="HR72">
        <v>1.8782000000000001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-1.2669999999999999</v>
      </c>
      <c r="IG72">
        <v>0.4415</v>
      </c>
      <c r="IH72">
        <v>-1.2673999999998951</v>
      </c>
      <c r="II72">
        <v>0</v>
      </c>
      <c r="IJ72">
        <v>0</v>
      </c>
      <c r="IK72">
        <v>0</v>
      </c>
      <c r="IL72">
        <v>0.44153999999999982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137.1</v>
      </c>
      <c r="IU72">
        <v>137.1</v>
      </c>
      <c r="IV72">
        <v>0.98510699999999995</v>
      </c>
      <c r="IW72">
        <v>2.6037599999999999</v>
      </c>
      <c r="IX72">
        <v>1.49902</v>
      </c>
      <c r="IY72">
        <v>2.2839399999999999</v>
      </c>
      <c r="IZ72">
        <v>1.69678</v>
      </c>
      <c r="JA72">
        <v>2.3864700000000001</v>
      </c>
      <c r="JB72">
        <v>46.679000000000002</v>
      </c>
      <c r="JC72">
        <v>13.1776</v>
      </c>
      <c r="JD72">
        <v>18</v>
      </c>
      <c r="JE72">
        <v>613.80899999999997</v>
      </c>
      <c r="JF72">
        <v>277.69499999999999</v>
      </c>
      <c r="JG72">
        <v>29.999400000000001</v>
      </c>
      <c r="JH72">
        <v>35.902700000000003</v>
      </c>
      <c r="JI72">
        <v>30.0001</v>
      </c>
      <c r="JJ72">
        <v>35.67</v>
      </c>
      <c r="JK72">
        <v>35.658900000000003</v>
      </c>
      <c r="JL72">
        <v>19.758600000000001</v>
      </c>
      <c r="JM72">
        <v>0</v>
      </c>
      <c r="JN72">
        <v>0</v>
      </c>
      <c r="JO72">
        <v>30</v>
      </c>
      <c r="JP72">
        <v>384.66</v>
      </c>
      <c r="JQ72">
        <v>32.076799999999999</v>
      </c>
      <c r="JR72">
        <v>98.3065</v>
      </c>
      <c r="JS72">
        <v>98.287499999999994</v>
      </c>
    </row>
    <row r="73" spans="1:279" x14ac:dyDescent="0.2">
      <c r="A73">
        <v>58</v>
      </c>
      <c r="B73">
        <v>1657555048</v>
      </c>
      <c r="C73">
        <v>227.5</v>
      </c>
      <c r="D73" t="s">
        <v>535</v>
      </c>
      <c r="E73" t="s">
        <v>536</v>
      </c>
      <c r="F73">
        <v>4</v>
      </c>
      <c r="G73">
        <v>1657555045.6875</v>
      </c>
      <c r="H73">
        <f t="shared" si="0"/>
        <v>1.2240972855898E-3</v>
      </c>
      <c r="I73">
        <f t="shared" si="1"/>
        <v>1.2240972855898</v>
      </c>
      <c r="J73">
        <f t="shared" si="2"/>
        <v>6.2132196607261072</v>
      </c>
      <c r="K73">
        <f t="shared" si="3"/>
        <v>360.86099999999999</v>
      </c>
      <c r="L73">
        <f t="shared" si="4"/>
        <v>228.34566343154304</v>
      </c>
      <c r="M73">
        <f t="shared" si="5"/>
        <v>23.0854598078819</v>
      </c>
      <c r="N73">
        <f t="shared" si="6"/>
        <v>36.482593917223909</v>
      </c>
      <c r="O73">
        <f t="shared" si="7"/>
        <v>8.0468555023051919E-2</v>
      </c>
      <c r="P73">
        <f t="shared" si="8"/>
        <v>2.770410453760332</v>
      </c>
      <c r="Q73">
        <f t="shared" si="9"/>
        <v>7.9192296457589323E-2</v>
      </c>
      <c r="R73">
        <f t="shared" si="10"/>
        <v>4.9608165889606821E-2</v>
      </c>
      <c r="S73">
        <f t="shared" si="11"/>
        <v>194.4246041125304</v>
      </c>
      <c r="T73">
        <f t="shared" si="12"/>
        <v>34.637828568215731</v>
      </c>
      <c r="U73">
        <f t="shared" si="13"/>
        <v>33.799062499999998</v>
      </c>
      <c r="V73">
        <f t="shared" si="14"/>
        <v>5.283414882073175</v>
      </c>
      <c r="W73">
        <f t="shared" si="15"/>
        <v>71.867009898160518</v>
      </c>
      <c r="X73">
        <f t="shared" si="16"/>
        <v>3.7908351594118583</v>
      </c>
      <c r="Y73">
        <f t="shared" si="17"/>
        <v>5.2747918200349213</v>
      </c>
      <c r="Z73">
        <f t="shared" si="18"/>
        <v>1.4925797226613167</v>
      </c>
      <c r="AA73">
        <f t="shared" si="19"/>
        <v>-53.982690294510178</v>
      </c>
      <c r="AB73">
        <f t="shared" si="20"/>
        <v>-4.3668652956017802</v>
      </c>
      <c r="AC73">
        <f t="shared" si="21"/>
        <v>-0.36377838336626084</v>
      </c>
      <c r="AD73">
        <f t="shared" si="22"/>
        <v>135.7112701390522</v>
      </c>
      <c r="AE73">
        <f t="shared" si="23"/>
        <v>15.550659894626488</v>
      </c>
      <c r="AF73">
        <f t="shared" si="24"/>
        <v>1.2217349891086742</v>
      </c>
      <c r="AG73">
        <f t="shared" si="25"/>
        <v>6.2132196607261072</v>
      </c>
      <c r="AH73">
        <v>390.85021395220582</v>
      </c>
      <c r="AI73">
        <v>378.03498181818179</v>
      </c>
      <c r="AJ73">
        <v>1.723330419201655</v>
      </c>
      <c r="AK73">
        <v>65.456368635781445</v>
      </c>
      <c r="AL73">
        <f t="shared" si="26"/>
        <v>1.2240972855898</v>
      </c>
      <c r="AM73">
        <v>36.412003719005106</v>
      </c>
      <c r="AN73">
        <v>37.49916153846155</v>
      </c>
      <c r="AO73">
        <v>-1.414121515146156E-5</v>
      </c>
      <c r="AP73">
        <v>87.826040108385101</v>
      </c>
      <c r="AQ73">
        <v>80</v>
      </c>
      <c r="AR73">
        <v>12</v>
      </c>
      <c r="AS73">
        <f t="shared" si="27"/>
        <v>1</v>
      </c>
      <c r="AT73">
        <f t="shared" si="28"/>
        <v>0</v>
      </c>
      <c r="AU73">
        <f t="shared" si="29"/>
        <v>47293.186095903955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1009.4983497992384</v>
      </c>
      <c r="BI73">
        <f t="shared" si="33"/>
        <v>6.2132196607261072</v>
      </c>
      <c r="BJ73" t="e">
        <f t="shared" si="34"/>
        <v>#DIV/0!</v>
      </c>
      <c r="BK73">
        <f t="shared" si="35"/>
        <v>6.1547596011045941E-3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1199.99125</v>
      </c>
      <c r="CQ73">
        <f t="shared" si="47"/>
        <v>1009.4983497992384</v>
      </c>
      <c r="CR73">
        <f t="shared" si="48"/>
        <v>0.84125475898198288</v>
      </c>
      <c r="CS73">
        <f t="shared" si="49"/>
        <v>0.16202168483522725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1657555045.6875</v>
      </c>
      <c r="CZ73">
        <v>360.86099999999999</v>
      </c>
      <c r="DA73">
        <v>375.61587500000002</v>
      </c>
      <c r="DB73">
        <v>37.496362499999996</v>
      </c>
      <c r="DC73">
        <v>36.411375</v>
      </c>
      <c r="DD73">
        <v>362.12849999999997</v>
      </c>
      <c r="DE73">
        <v>37.054812499999997</v>
      </c>
      <c r="DF73">
        <v>650.28825000000006</v>
      </c>
      <c r="DG73">
        <v>100.99875</v>
      </c>
      <c r="DH73">
        <v>9.9994162499999997E-2</v>
      </c>
      <c r="DI73">
        <v>33.769824999999997</v>
      </c>
      <c r="DJ73">
        <v>999.9</v>
      </c>
      <c r="DK73">
        <v>33.799062499999998</v>
      </c>
      <c r="DL73">
        <v>0</v>
      </c>
      <c r="DM73">
        <v>0</v>
      </c>
      <c r="DN73">
        <v>9029.0625</v>
      </c>
      <c r="DO73">
        <v>0</v>
      </c>
      <c r="DP73">
        <v>1959.5925</v>
      </c>
      <c r="DQ73">
        <v>-14.7545375</v>
      </c>
      <c r="DR73">
        <v>374.91899999999998</v>
      </c>
      <c r="DS73">
        <v>389.80900000000003</v>
      </c>
      <c r="DT73">
        <v>1.084975</v>
      </c>
      <c r="DU73">
        <v>375.61587500000002</v>
      </c>
      <c r="DV73">
        <v>36.411375</v>
      </c>
      <c r="DW73">
        <v>3.78708</v>
      </c>
      <c r="DX73">
        <v>3.6775000000000002</v>
      </c>
      <c r="DY73">
        <v>27.964912500000001</v>
      </c>
      <c r="DZ73">
        <v>27.462299999999999</v>
      </c>
      <c r="EA73">
        <v>1199.99125</v>
      </c>
      <c r="EB73">
        <v>0.95799800000000002</v>
      </c>
      <c r="EC73">
        <v>4.2002400000000002E-2</v>
      </c>
      <c r="ED73">
        <v>0</v>
      </c>
      <c r="EE73">
        <v>884.48337500000002</v>
      </c>
      <c r="EF73">
        <v>5.0001600000000002</v>
      </c>
      <c r="EG73">
        <v>12401.174999999999</v>
      </c>
      <c r="EH73">
        <v>9515.1062499999989</v>
      </c>
      <c r="EI73">
        <v>47.609250000000003</v>
      </c>
      <c r="EJ73">
        <v>50.186999999999998</v>
      </c>
      <c r="EK73">
        <v>48.819875000000003</v>
      </c>
      <c r="EL73">
        <v>48.859250000000003</v>
      </c>
      <c r="EM73">
        <v>49.398249999999997</v>
      </c>
      <c r="EN73">
        <v>1144.80125</v>
      </c>
      <c r="EO73">
        <v>50.19</v>
      </c>
      <c r="EP73">
        <v>0</v>
      </c>
      <c r="EQ73">
        <v>959636.70000004768</v>
      </c>
      <c r="ER73">
        <v>0</v>
      </c>
      <c r="ES73">
        <v>884.95699999999988</v>
      </c>
      <c r="ET73">
        <v>-5.3920683742865432</v>
      </c>
      <c r="EU73">
        <v>305.74700827312898</v>
      </c>
      <c r="EV73">
        <v>12375.00384615385</v>
      </c>
      <c r="EW73">
        <v>15</v>
      </c>
      <c r="EX73">
        <v>1657546815.5</v>
      </c>
      <c r="EY73" t="s">
        <v>416</v>
      </c>
      <c r="EZ73">
        <v>1657546815.5</v>
      </c>
      <c r="FA73">
        <v>1657546815.5</v>
      </c>
      <c r="FB73">
        <v>5</v>
      </c>
      <c r="FC73">
        <v>-9.5000000000000001E-2</v>
      </c>
      <c r="FD73">
        <v>-6.0000000000000001E-3</v>
      </c>
      <c r="FE73">
        <v>-1.2669999999999999</v>
      </c>
      <c r="FF73">
        <v>0.442</v>
      </c>
      <c r="FG73">
        <v>415</v>
      </c>
      <c r="FH73">
        <v>32</v>
      </c>
      <c r="FI73">
        <v>0.47</v>
      </c>
      <c r="FJ73">
        <v>0.15</v>
      </c>
      <c r="FK73">
        <v>-14.29945</v>
      </c>
      <c r="FL73">
        <v>-3.05649681050653</v>
      </c>
      <c r="FM73">
        <v>0.30371927992802822</v>
      </c>
      <c r="FN73">
        <v>0</v>
      </c>
      <c r="FO73">
        <v>885.19855882352942</v>
      </c>
      <c r="FP73">
        <v>-5.111581359765859</v>
      </c>
      <c r="FQ73">
        <v>0.53950746553067441</v>
      </c>
      <c r="FR73">
        <v>0</v>
      </c>
      <c r="FS73">
        <v>1.0853349999999999</v>
      </c>
      <c r="FT73">
        <v>-1.508870544090239E-2</v>
      </c>
      <c r="FU73">
        <v>2.101179430700748E-3</v>
      </c>
      <c r="FV73">
        <v>1</v>
      </c>
      <c r="FW73">
        <v>1</v>
      </c>
      <c r="FX73">
        <v>3</v>
      </c>
      <c r="FY73" t="s">
        <v>425</v>
      </c>
      <c r="FZ73">
        <v>3.3691499999999999</v>
      </c>
      <c r="GA73">
        <v>2.8940600000000001</v>
      </c>
      <c r="GB73">
        <v>8.8136400000000004E-2</v>
      </c>
      <c r="GC73">
        <v>9.2166999999999999E-2</v>
      </c>
      <c r="GD73">
        <v>0.15001100000000001</v>
      </c>
      <c r="GE73">
        <v>0.14977399999999999</v>
      </c>
      <c r="GF73">
        <v>31465.599999999999</v>
      </c>
      <c r="GG73">
        <v>27263.4</v>
      </c>
      <c r="GH73">
        <v>30842.400000000001</v>
      </c>
      <c r="GI73">
        <v>27991.7</v>
      </c>
      <c r="GJ73">
        <v>34549.9</v>
      </c>
      <c r="GK73">
        <v>33594.199999999997</v>
      </c>
      <c r="GL73">
        <v>40216.400000000001</v>
      </c>
      <c r="GM73">
        <v>39034.6</v>
      </c>
      <c r="GN73">
        <v>2.2019500000000001</v>
      </c>
      <c r="GO73">
        <v>1.5498000000000001</v>
      </c>
      <c r="GP73">
        <v>0</v>
      </c>
      <c r="GQ73">
        <v>6.4879699999999998E-2</v>
      </c>
      <c r="GR73">
        <v>999.9</v>
      </c>
      <c r="GS73">
        <v>32.756599999999999</v>
      </c>
      <c r="GT73">
        <v>46.3</v>
      </c>
      <c r="GU73">
        <v>42.4</v>
      </c>
      <c r="GV73">
        <v>38.5914</v>
      </c>
      <c r="GW73">
        <v>49.429200000000002</v>
      </c>
      <c r="GX73">
        <v>42.379800000000003</v>
      </c>
      <c r="GY73">
        <v>1</v>
      </c>
      <c r="GZ73">
        <v>0.66764000000000001</v>
      </c>
      <c r="HA73">
        <v>1.59352</v>
      </c>
      <c r="HB73">
        <v>20.200700000000001</v>
      </c>
      <c r="HC73">
        <v>5.2151899999999998</v>
      </c>
      <c r="HD73">
        <v>11.974</v>
      </c>
      <c r="HE73">
        <v>4.99</v>
      </c>
      <c r="HF73">
        <v>3.2925800000000001</v>
      </c>
      <c r="HG73">
        <v>7424</v>
      </c>
      <c r="HH73">
        <v>9999</v>
      </c>
      <c r="HI73">
        <v>9999</v>
      </c>
      <c r="HJ73">
        <v>756.3</v>
      </c>
      <c r="HK73">
        <v>4.9713399999999996</v>
      </c>
      <c r="HL73">
        <v>1.8745400000000001</v>
      </c>
      <c r="HM73">
        <v>1.8708199999999999</v>
      </c>
      <c r="HN73">
        <v>1.8705700000000001</v>
      </c>
      <c r="HO73">
        <v>1.875</v>
      </c>
      <c r="HP73">
        <v>1.8717999999999999</v>
      </c>
      <c r="HQ73">
        <v>1.86724</v>
      </c>
      <c r="HR73">
        <v>1.87819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-1.268</v>
      </c>
      <c r="IG73">
        <v>0.44159999999999999</v>
      </c>
      <c r="IH73">
        <v>-1.2673999999998951</v>
      </c>
      <c r="II73">
        <v>0</v>
      </c>
      <c r="IJ73">
        <v>0</v>
      </c>
      <c r="IK73">
        <v>0</v>
      </c>
      <c r="IL73">
        <v>0.44153999999999982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137.19999999999999</v>
      </c>
      <c r="IU73">
        <v>137.19999999999999</v>
      </c>
      <c r="IV73">
        <v>0.99975599999999998</v>
      </c>
      <c r="IW73">
        <v>2.6025399999999999</v>
      </c>
      <c r="IX73">
        <v>1.49902</v>
      </c>
      <c r="IY73">
        <v>2.2839399999999999</v>
      </c>
      <c r="IZ73">
        <v>1.69678</v>
      </c>
      <c r="JA73">
        <v>2.3962400000000001</v>
      </c>
      <c r="JB73">
        <v>46.679000000000002</v>
      </c>
      <c r="JC73">
        <v>13.186400000000001</v>
      </c>
      <c r="JD73">
        <v>18</v>
      </c>
      <c r="JE73">
        <v>613.47500000000002</v>
      </c>
      <c r="JF73">
        <v>277.726</v>
      </c>
      <c r="JG73">
        <v>29.999700000000001</v>
      </c>
      <c r="JH73">
        <v>35.902700000000003</v>
      </c>
      <c r="JI73">
        <v>30.0001</v>
      </c>
      <c r="JJ73">
        <v>35.67</v>
      </c>
      <c r="JK73">
        <v>35.660600000000002</v>
      </c>
      <c r="JL73">
        <v>20.0367</v>
      </c>
      <c r="JM73">
        <v>0</v>
      </c>
      <c r="JN73">
        <v>0</v>
      </c>
      <c r="JO73">
        <v>30</v>
      </c>
      <c r="JP73">
        <v>391.33800000000002</v>
      </c>
      <c r="JQ73">
        <v>32.076799999999999</v>
      </c>
      <c r="JR73">
        <v>98.306100000000001</v>
      </c>
      <c r="JS73">
        <v>98.287999999999997</v>
      </c>
    </row>
    <row r="74" spans="1:279" x14ac:dyDescent="0.2">
      <c r="A74">
        <v>59</v>
      </c>
      <c r="B74">
        <v>1657555052</v>
      </c>
      <c r="C74">
        <v>231.5</v>
      </c>
      <c r="D74" t="s">
        <v>537</v>
      </c>
      <c r="E74" t="s">
        <v>538</v>
      </c>
      <c r="F74">
        <v>4</v>
      </c>
      <c r="G74">
        <v>1657555050</v>
      </c>
      <c r="H74">
        <f t="shared" si="0"/>
        <v>1.2252211412851193E-3</v>
      </c>
      <c r="I74">
        <f t="shared" si="1"/>
        <v>1.2252211412851193</v>
      </c>
      <c r="J74">
        <f t="shared" si="2"/>
        <v>6.5480258030928447</v>
      </c>
      <c r="K74">
        <f t="shared" si="3"/>
        <v>367.95142857142861</v>
      </c>
      <c r="L74">
        <f t="shared" si="4"/>
        <v>228.45381993437755</v>
      </c>
      <c r="M74">
        <f t="shared" si="5"/>
        <v>23.09627594439802</v>
      </c>
      <c r="N74">
        <f t="shared" si="6"/>
        <v>37.199236724788754</v>
      </c>
      <c r="O74">
        <f t="shared" si="7"/>
        <v>8.0389096289689266E-2</v>
      </c>
      <c r="P74">
        <f t="shared" si="8"/>
        <v>2.7677580943615792</v>
      </c>
      <c r="Q74">
        <f t="shared" si="9"/>
        <v>7.9114135676523492E-2</v>
      </c>
      <c r="R74">
        <f t="shared" si="10"/>
        <v>4.955920055018051E-2</v>
      </c>
      <c r="S74">
        <f t="shared" si="11"/>
        <v>194.43702732682999</v>
      </c>
      <c r="T74">
        <f t="shared" si="12"/>
        <v>34.650133931127272</v>
      </c>
      <c r="U74">
        <f t="shared" si="13"/>
        <v>33.809528571428572</v>
      </c>
      <c r="V74">
        <f t="shared" si="14"/>
        <v>5.2865046354669438</v>
      </c>
      <c r="W74">
        <f t="shared" si="15"/>
        <v>71.825003627231681</v>
      </c>
      <c r="X74">
        <f t="shared" si="16"/>
        <v>3.7911127105274356</v>
      </c>
      <c r="Y74">
        <f t="shared" si="17"/>
        <v>5.2782631661296229</v>
      </c>
      <c r="Z74">
        <f t="shared" si="18"/>
        <v>1.4953919249395082</v>
      </c>
      <c r="AA74">
        <f t="shared" si="19"/>
        <v>-54.032252330673764</v>
      </c>
      <c r="AB74">
        <f t="shared" si="20"/>
        <v>-4.167372241704399</v>
      </c>
      <c r="AC74">
        <f t="shared" si="21"/>
        <v>-0.34753024169858132</v>
      </c>
      <c r="AD74">
        <f t="shared" si="22"/>
        <v>135.88987251275324</v>
      </c>
      <c r="AE74">
        <f t="shared" si="23"/>
        <v>15.668389664530574</v>
      </c>
      <c r="AF74">
        <f t="shared" si="24"/>
        <v>1.225001628690402</v>
      </c>
      <c r="AG74">
        <f t="shared" si="25"/>
        <v>6.5480258030928447</v>
      </c>
      <c r="AH74">
        <v>397.76266808140468</v>
      </c>
      <c r="AI74">
        <v>384.80471515151521</v>
      </c>
      <c r="AJ74">
        <v>1.678673342034084</v>
      </c>
      <c r="AK74">
        <v>65.456368635781445</v>
      </c>
      <c r="AL74">
        <f t="shared" si="26"/>
        <v>1.2252211412851193</v>
      </c>
      <c r="AM74">
        <v>36.411584441957068</v>
      </c>
      <c r="AN74">
        <v>37.499636363636377</v>
      </c>
      <c r="AO74">
        <v>1.0650240255606681E-5</v>
      </c>
      <c r="AP74">
        <v>87.826040108385101</v>
      </c>
      <c r="AQ74">
        <v>79</v>
      </c>
      <c r="AR74">
        <v>12</v>
      </c>
      <c r="AS74">
        <f t="shared" si="27"/>
        <v>1</v>
      </c>
      <c r="AT74">
        <f t="shared" si="28"/>
        <v>0</v>
      </c>
      <c r="AU74">
        <f t="shared" si="29"/>
        <v>47218.592937164154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1009.5633426563884</v>
      </c>
      <c r="BI74">
        <f t="shared" si="33"/>
        <v>6.5480258030928447</v>
      </c>
      <c r="BJ74" t="e">
        <f t="shared" si="34"/>
        <v>#DIV/0!</v>
      </c>
      <c r="BK74">
        <f t="shared" si="35"/>
        <v>6.4859979819230709E-3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1200.068571428571</v>
      </c>
      <c r="CQ74">
        <f t="shared" si="47"/>
        <v>1009.5633426563884</v>
      </c>
      <c r="CR74">
        <f t="shared" si="48"/>
        <v>0.84125471384905637</v>
      </c>
      <c r="CS74">
        <f t="shared" si="49"/>
        <v>0.16202159772867866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1657555050</v>
      </c>
      <c r="CZ74">
        <v>367.95142857142861</v>
      </c>
      <c r="DA74">
        <v>382.8244285714286</v>
      </c>
      <c r="DB74">
        <v>37.499299999999998</v>
      </c>
      <c r="DC74">
        <v>36.411385714285707</v>
      </c>
      <c r="DD74">
        <v>369.21885714285719</v>
      </c>
      <c r="DE74">
        <v>37.057742857142863</v>
      </c>
      <c r="DF74">
        <v>650.27085714285715</v>
      </c>
      <c r="DG74">
        <v>100.99814285714289</v>
      </c>
      <c r="DH74">
        <v>0.10008325714285719</v>
      </c>
      <c r="DI74">
        <v>33.78159999999999</v>
      </c>
      <c r="DJ74">
        <v>999.89999999999986</v>
      </c>
      <c r="DK74">
        <v>33.809528571428572</v>
      </c>
      <c r="DL74">
        <v>0</v>
      </c>
      <c r="DM74">
        <v>0</v>
      </c>
      <c r="DN74">
        <v>9015</v>
      </c>
      <c r="DO74">
        <v>0</v>
      </c>
      <c r="DP74">
        <v>1972.36</v>
      </c>
      <c r="DQ74">
        <v>-14.872871428571431</v>
      </c>
      <c r="DR74">
        <v>382.28714285714278</v>
      </c>
      <c r="DS74">
        <v>397.29014285714283</v>
      </c>
      <c r="DT74">
        <v>1.087888571428572</v>
      </c>
      <c r="DU74">
        <v>382.8244285714286</v>
      </c>
      <c r="DV74">
        <v>36.411385714285707</v>
      </c>
      <c r="DW74">
        <v>3.7873600000000001</v>
      </c>
      <c r="DX74">
        <v>3.677485714285714</v>
      </c>
      <c r="DY74">
        <v>27.966171428571421</v>
      </c>
      <c r="DZ74">
        <v>27.46225714285714</v>
      </c>
      <c r="EA74">
        <v>1200.068571428571</v>
      </c>
      <c r="EB74">
        <v>0.9579994285714285</v>
      </c>
      <c r="EC74">
        <v>4.200087142857143E-2</v>
      </c>
      <c r="ED74">
        <v>0</v>
      </c>
      <c r="EE74">
        <v>884.10200000000009</v>
      </c>
      <c r="EF74">
        <v>5.0001600000000002</v>
      </c>
      <c r="EG74">
        <v>12359.88571428571</v>
      </c>
      <c r="EH74">
        <v>9515.7271428571421</v>
      </c>
      <c r="EI74">
        <v>47.607000000000014</v>
      </c>
      <c r="EJ74">
        <v>50.186999999999998</v>
      </c>
      <c r="EK74">
        <v>48.848000000000013</v>
      </c>
      <c r="EL74">
        <v>48.857000000000014</v>
      </c>
      <c r="EM74">
        <v>49.375</v>
      </c>
      <c r="EN74">
        <v>1144.8771428571431</v>
      </c>
      <c r="EO74">
        <v>50.191428571428567</v>
      </c>
      <c r="EP74">
        <v>0</v>
      </c>
      <c r="EQ74">
        <v>959640.89999985695</v>
      </c>
      <c r="ER74">
        <v>0</v>
      </c>
      <c r="ES74">
        <v>884.55959999999993</v>
      </c>
      <c r="ET74">
        <v>-4.9233846199293936</v>
      </c>
      <c r="EU74">
        <v>-181.6384609938456</v>
      </c>
      <c r="EV74">
        <v>12376.136</v>
      </c>
      <c r="EW74">
        <v>15</v>
      </c>
      <c r="EX74">
        <v>1657546815.5</v>
      </c>
      <c r="EY74" t="s">
        <v>416</v>
      </c>
      <c r="EZ74">
        <v>1657546815.5</v>
      </c>
      <c r="FA74">
        <v>1657546815.5</v>
      </c>
      <c r="FB74">
        <v>5</v>
      </c>
      <c r="FC74">
        <v>-9.5000000000000001E-2</v>
      </c>
      <c r="FD74">
        <v>-6.0000000000000001E-3</v>
      </c>
      <c r="FE74">
        <v>-1.2669999999999999</v>
      </c>
      <c r="FF74">
        <v>0.442</v>
      </c>
      <c r="FG74">
        <v>415</v>
      </c>
      <c r="FH74">
        <v>32</v>
      </c>
      <c r="FI74">
        <v>0.47</v>
      </c>
      <c r="FJ74">
        <v>0.15</v>
      </c>
      <c r="FK74">
        <v>-14.4736075</v>
      </c>
      <c r="FL74">
        <v>-3.231303939962455</v>
      </c>
      <c r="FM74">
        <v>0.31506979892358777</v>
      </c>
      <c r="FN74">
        <v>0</v>
      </c>
      <c r="FO74">
        <v>884.85632352941172</v>
      </c>
      <c r="FP74">
        <v>-5.2859129098012918</v>
      </c>
      <c r="FQ74">
        <v>0.55163701410322552</v>
      </c>
      <c r="FR74">
        <v>0</v>
      </c>
      <c r="FS74">
        <v>1.08533575</v>
      </c>
      <c r="FT74">
        <v>3.3422138836579639E-4</v>
      </c>
      <c r="FU74">
        <v>2.0990603701418328E-3</v>
      </c>
      <c r="FV74">
        <v>1</v>
      </c>
      <c r="FW74">
        <v>1</v>
      </c>
      <c r="FX74">
        <v>3</v>
      </c>
      <c r="FY74" t="s">
        <v>425</v>
      </c>
      <c r="FZ74">
        <v>3.3693300000000002</v>
      </c>
      <c r="GA74">
        <v>2.8937400000000002</v>
      </c>
      <c r="GB74">
        <v>8.9374499999999996E-2</v>
      </c>
      <c r="GC74">
        <v>9.3444200000000005E-2</v>
      </c>
      <c r="GD74">
        <v>0.15001400000000001</v>
      </c>
      <c r="GE74">
        <v>0.14976700000000001</v>
      </c>
      <c r="GF74">
        <v>31423</v>
      </c>
      <c r="GG74">
        <v>27224.7</v>
      </c>
      <c r="GH74">
        <v>30842.5</v>
      </c>
      <c r="GI74">
        <v>27991.4</v>
      </c>
      <c r="GJ74">
        <v>34549.800000000003</v>
      </c>
      <c r="GK74">
        <v>33593.800000000003</v>
      </c>
      <c r="GL74">
        <v>40216.400000000001</v>
      </c>
      <c r="GM74">
        <v>39033.800000000003</v>
      </c>
      <c r="GN74">
        <v>2.2023000000000001</v>
      </c>
      <c r="GO74">
        <v>1.5498499999999999</v>
      </c>
      <c r="GP74">
        <v>0</v>
      </c>
      <c r="GQ74">
        <v>6.4685900000000005E-2</v>
      </c>
      <c r="GR74">
        <v>999.9</v>
      </c>
      <c r="GS74">
        <v>32.758099999999999</v>
      </c>
      <c r="GT74">
        <v>46.3</v>
      </c>
      <c r="GU74">
        <v>42.4</v>
      </c>
      <c r="GV74">
        <v>38.596899999999998</v>
      </c>
      <c r="GW74">
        <v>50.599200000000003</v>
      </c>
      <c r="GX74">
        <v>41.6907</v>
      </c>
      <c r="GY74">
        <v>1</v>
      </c>
      <c r="GZ74">
        <v>0.66754599999999997</v>
      </c>
      <c r="HA74">
        <v>1.5925400000000001</v>
      </c>
      <c r="HB74">
        <v>20.200700000000001</v>
      </c>
      <c r="HC74">
        <v>5.2142900000000001</v>
      </c>
      <c r="HD74">
        <v>11.974</v>
      </c>
      <c r="HE74">
        <v>4.9897999999999998</v>
      </c>
      <c r="HF74">
        <v>3.2924500000000001</v>
      </c>
      <c r="HG74">
        <v>7424</v>
      </c>
      <c r="HH74">
        <v>9999</v>
      </c>
      <c r="HI74">
        <v>9999</v>
      </c>
      <c r="HJ74">
        <v>756.3</v>
      </c>
      <c r="HK74">
        <v>4.9713500000000002</v>
      </c>
      <c r="HL74">
        <v>1.8745400000000001</v>
      </c>
      <c r="HM74">
        <v>1.87083</v>
      </c>
      <c r="HN74">
        <v>1.8705700000000001</v>
      </c>
      <c r="HO74">
        <v>1.875</v>
      </c>
      <c r="HP74">
        <v>1.8717999999999999</v>
      </c>
      <c r="HQ74">
        <v>1.8672200000000001</v>
      </c>
      <c r="HR74">
        <v>1.87819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-1.268</v>
      </c>
      <c r="IG74">
        <v>0.4415</v>
      </c>
      <c r="IH74">
        <v>-1.2673999999998951</v>
      </c>
      <c r="II74">
        <v>0</v>
      </c>
      <c r="IJ74">
        <v>0</v>
      </c>
      <c r="IK74">
        <v>0</v>
      </c>
      <c r="IL74">
        <v>0.44153999999999982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137.30000000000001</v>
      </c>
      <c r="IU74">
        <v>137.30000000000001</v>
      </c>
      <c r="IV74">
        <v>1.01318</v>
      </c>
      <c r="IW74">
        <v>2.6110799999999998</v>
      </c>
      <c r="IX74">
        <v>1.49902</v>
      </c>
      <c r="IY74">
        <v>2.2851599999999999</v>
      </c>
      <c r="IZ74">
        <v>1.69678</v>
      </c>
      <c r="JA74">
        <v>2.3022499999999999</v>
      </c>
      <c r="JB74">
        <v>46.679000000000002</v>
      </c>
      <c r="JC74">
        <v>13.168900000000001</v>
      </c>
      <c r="JD74">
        <v>18</v>
      </c>
      <c r="JE74">
        <v>613.75099999999998</v>
      </c>
      <c r="JF74">
        <v>277.75299999999999</v>
      </c>
      <c r="JG74">
        <v>29.9998</v>
      </c>
      <c r="JH74">
        <v>35.902700000000003</v>
      </c>
      <c r="JI74">
        <v>30</v>
      </c>
      <c r="JJ74">
        <v>35.671799999999998</v>
      </c>
      <c r="JK74">
        <v>35.6614</v>
      </c>
      <c r="JL74">
        <v>20.311199999999999</v>
      </c>
      <c r="JM74">
        <v>0</v>
      </c>
      <c r="JN74">
        <v>0</v>
      </c>
      <c r="JO74">
        <v>30</v>
      </c>
      <c r="JP74">
        <v>398.02600000000001</v>
      </c>
      <c r="JQ74">
        <v>32.076799999999999</v>
      </c>
      <c r="JR74">
        <v>98.306299999999993</v>
      </c>
      <c r="JS74">
        <v>98.286299999999997</v>
      </c>
    </row>
    <row r="75" spans="1:279" x14ac:dyDescent="0.2">
      <c r="A75">
        <v>60</v>
      </c>
      <c r="B75">
        <v>1657555056</v>
      </c>
      <c r="C75">
        <v>235.5</v>
      </c>
      <c r="D75" t="s">
        <v>539</v>
      </c>
      <c r="E75" t="s">
        <v>540</v>
      </c>
      <c r="F75">
        <v>4</v>
      </c>
      <c r="G75">
        <v>1657555053.6875</v>
      </c>
      <c r="H75">
        <f t="shared" si="0"/>
        <v>1.2286431627669633E-3</v>
      </c>
      <c r="I75">
        <f t="shared" si="1"/>
        <v>1.2286431627669634</v>
      </c>
      <c r="J75">
        <f t="shared" si="2"/>
        <v>6.6308766669951424</v>
      </c>
      <c r="K75">
        <f t="shared" si="3"/>
        <v>373.96499999999997</v>
      </c>
      <c r="L75">
        <f t="shared" si="4"/>
        <v>233.23926852761153</v>
      </c>
      <c r="M75">
        <f t="shared" si="5"/>
        <v>23.580328792342247</v>
      </c>
      <c r="N75">
        <f t="shared" si="6"/>
        <v>37.807602949948119</v>
      </c>
      <c r="O75">
        <f t="shared" si="7"/>
        <v>8.0741658786482831E-2</v>
      </c>
      <c r="P75">
        <f t="shared" si="8"/>
        <v>2.7525458740447775</v>
      </c>
      <c r="Q75">
        <f t="shared" si="9"/>
        <v>7.944860202515816E-2</v>
      </c>
      <c r="R75">
        <f t="shared" si="10"/>
        <v>4.9769827310039941E-2</v>
      </c>
      <c r="S75">
        <f t="shared" si="11"/>
        <v>194.42367898751871</v>
      </c>
      <c r="T75">
        <f t="shared" si="12"/>
        <v>34.65838817752774</v>
      </c>
      <c r="U75">
        <f t="shared" si="13"/>
        <v>33.803062500000003</v>
      </c>
      <c r="V75">
        <f t="shared" si="14"/>
        <v>5.2845955612358697</v>
      </c>
      <c r="W75">
        <f t="shared" si="15"/>
        <v>71.809281510249079</v>
      </c>
      <c r="X75">
        <f t="shared" si="16"/>
        <v>3.7913100078498312</v>
      </c>
      <c r="Y75">
        <f t="shared" si="17"/>
        <v>5.27969355508551</v>
      </c>
      <c r="Z75">
        <f t="shared" si="18"/>
        <v>1.4932855533860385</v>
      </c>
      <c r="AA75">
        <f t="shared" si="19"/>
        <v>-54.183163478023083</v>
      </c>
      <c r="AB75">
        <f t="shared" si="20"/>
        <v>-2.4652161431455726</v>
      </c>
      <c r="AC75">
        <f t="shared" si="21"/>
        <v>-0.20671664248886865</v>
      </c>
      <c r="AD75">
        <f t="shared" si="22"/>
        <v>137.5685827238612</v>
      </c>
      <c r="AE75">
        <f t="shared" si="23"/>
        <v>15.901577753995358</v>
      </c>
      <c r="AF75">
        <f t="shared" si="24"/>
        <v>1.2294632072424012</v>
      </c>
      <c r="AG75">
        <f t="shared" si="25"/>
        <v>6.6308766669951424</v>
      </c>
      <c r="AH75">
        <v>404.80107514790518</v>
      </c>
      <c r="AI75">
        <v>391.63529090909083</v>
      </c>
      <c r="AJ75">
        <v>1.7109446170408791</v>
      </c>
      <c r="AK75">
        <v>65.456368635781445</v>
      </c>
      <c r="AL75">
        <f t="shared" si="26"/>
        <v>1.2286431627669634</v>
      </c>
      <c r="AM75">
        <v>36.409995744026077</v>
      </c>
      <c r="AN75">
        <v>37.501076223776209</v>
      </c>
      <c r="AO75">
        <v>1.234496171146592E-5</v>
      </c>
      <c r="AP75">
        <v>87.826040108385101</v>
      </c>
      <c r="AQ75">
        <v>79</v>
      </c>
      <c r="AR75">
        <v>12</v>
      </c>
      <c r="AS75">
        <f t="shared" si="27"/>
        <v>1</v>
      </c>
      <c r="AT75">
        <f t="shared" si="28"/>
        <v>0</v>
      </c>
      <c r="AU75">
        <f t="shared" si="29"/>
        <v>46801.170995755165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1009.4931372992323</v>
      </c>
      <c r="BI75">
        <f t="shared" si="33"/>
        <v>6.6308766669951424</v>
      </c>
      <c r="BJ75" t="e">
        <f t="shared" si="34"/>
        <v>#DIV/0!</v>
      </c>
      <c r="BK75">
        <f t="shared" si="35"/>
        <v>6.5685207972143236E-3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1199.9849999999999</v>
      </c>
      <c r="CQ75">
        <f t="shared" si="47"/>
        <v>1009.4931372992323</v>
      </c>
      <c r="CR75">
        <f t="shared" si="48"/>
        <v>0.84125479676765325</v>
      </c>
      <c r="CS75">
        <f t="shared" si="49"/>
        <v>0.16202175776157096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1657555053.6875</v>
      </c>
      <c r="CZ75">
        <v>373.96499999999997</v>
      </c>
      <c r="DA75">
        <v>389.06150000000002</v>
      </c>
      <c r="DB75">
        <v>37.50085</v>
      </c>
      <c r="DC75">
        <v>36.408974999999998</v>
      </c>
      <c r="DD75">
        <v>375.23262499999998</v>
      </c>
      <c r="DE75">
        <v>37.059312499999997</v>
      </c>
      <c r="DF75">
        <v>650.27074999999991</v>
      </c>
      <c r="DG75">
        <v>100.998875</v>
      </c>
      <c r="DH75">
        <v>0.100433625</v>
      </c>
      <c r="DI75">
        <v>33.786450000000002</v>
      </c>
      <c r="DJ75">
        <v>999.9</v>
      </c>
      <c r="DK75">
        <v>33.803062500000003</v>
      </c>
      <c r="DL75">
        <v>0</v>
      </c>
      <c r="DM75">
        <v>0</v>
      </c>
      <c r="DN75">
        <v>8934.21875</v>
      </c>
      <c r="DO75">
        <v>0</v>
      </c>
      <c r="DP75">
        <v>1714.81125</v>
      </c>
      <c r="DQ75">
        <v>-15.096349999999999</v>
      </c>
      <c r="DR75">
        <v>388.53550000000001</v>
      </c>
      <c r="DS75">
        <v>403.762</v>
      </c>
      <c r="DT75">
        <v>1.0918775000000001</v>
      </c>
      <c r="DU75">
        <v>389.06150000000002</v>
      </c>
      <c r="DV75">
        <v>36.408974999999998</v>
      </c>
      <c r="DW75">
        <v>3.7875437500000002</v>
      </c>
      <c r="DX75">
        <v>3.6772649999999998</v>
      </c>
      <c r="DY75">
        <v>27.966987499999991</v>
      </c>
      <c r="DZ75">
        <v>27.461212499999998</v>
      </c>
      <c r="EA75">
        <v>1199.9849999999999</v>
      </c>
      <c r="EB75">
        <v>0.95799800000000002</v>
      </c>
      <c r="EC75">
        <v>4.2002400000000002E-2</v>
      </c>
      <c r="ED75">
        <v>0</v>
      </c>
      <c r="EE75">
        <v>883.92975000000001</v>
      </c>
      <c r="EF75">
        <v>5.0001600000000002</v>
      </c>
      <c r="EG75">
        <v>11991.0375</v>
      </c>
      <c r="EH75">
        <v>9515.0437500000007</v>
      </c>
      <c r="EI75">
        <v>47.625</v>
      </c>
      <c r="EJ75">
        <v>50.186999999999998</v>
      </c>
      <c r="EK75">
        <v>48.827749999999988</v>
      </c>
      <c r="EL75">
        <v>48.874749999999999</v>
      </c>
      <c r="EM75">
        <v>49.375</v>
      </c>
      <c r="EN75">
        <v>1144.79375</v>
      </c>
      <c r="EO75">
        <v>50.191249999999997</v>
      </c>
      <c r="EP75">
        <v>0</v>
      </c>
      <c r="EQ75">
        <v>959645.09999990463</v>
      </c>
      <c r="ER75">
        <v>0</v>
      </c>
      <c r="ES75">
        <v>884.24096153846165</v>
      </c>
      <c r="ET75">
        <v>-4.3358974338777916</v>
      </c>
      <c r="EU75">
        <v>-2424.0205136363788</v>
      </c>
      <c r="EV75">
        <v>12251.56923076923</v>
      </c>
      <c r="EW75">
        <v>15</v>
      </c>
      <c r="EX75">
        <v>1657546815.5</v>
      </c>
      <c r="EY75" t="s">
        <v>416</v>
      </c>
      <c r="EZ75">
        <v>1657546815.5</v>
      </c>
      <c r="FA75">
        <v>1657546815.5</v>
      </c>
      <c r="FB75">
        <v>5</v>
      </c>
      <c r="FC75">
        <v>-9.5000000000000001E-2</v>
      </c>
      <c r="FD75">
        <v>-6.0000000000000001E-3</v>
      </c>
      <c r="FE75">
        <v>-1.2669999999999999</v>
      </c>
      <c r="FF75">
        <v>0.442</v>
      </c>
      <c r="FG75">
        <v>415</v>
      </c>
      <c r="FH75">
        <v>32</v>
      </c>
      <c r="FI75">
        <v>0.47</v>
      </c>
      <c r="FJ75">
        <v>0.15</v>
      </c>
      <c r="FK75">
        <v>-14.691739999999999</v>
      </c>
      <c r="FL75">
        <v>-2.9142123827391599</v>
      </c>
      <c r="FM75">
        <v>0.2831942220455777</v>
      </c>
      <c r="FN75">
        <v>0</v>
      </c>
      <c r="FO75">
        <v>884.55541176470581</v>
      </c>
      <c r="FP75">
        <v>-4.7685561488158763</v>
      </c>
      <c r="FQ75">
        <v>0.50698683807297806</v>
      </c>
      <c r="FR75">
        <v>0</v>
      </c>
      <c r="FS75">
        <v>1.0862575000000001</v>
      </c>
      <c r="FT75">
        <v>2.670776735459485E-2</v>
      </c>
      <c r="FU75">
        <v>3.3529485158588471E-3</v>
      </c>
      <c r="FV75">
        <v>1</v>
      </c>
      <c r="FW75">
        <v>1</v>
      </c>
      <c r="FX75">
        <v>3</v>
      </c>
      <c r="FY75" t="s">
        <v>425</v>
      </c>
      <c r="FZ75">
        <v>3.3692799999999998</v>
      </c>
      <c r="GA75">
        <v>2.89357</v>
      </c>
      <c r="GB75">
        <v>9.0615299999999996E-2</v>
      </c>
      <c r="GC75">
        <v>9.4697900000000002E-2</v>
      </c>
      <c r="GD75">
        <v>0.15001900000000001</v>
      </c>
      <c r="GE75">
        <v>0.14976900000000001</v>
      </c>
      <c r="GF75">
        <v>31379.9</v>
      </c>
      <c r="GG75">
        <v>27187</v>
      </c>
      <c r="GH75">
        <v>30842.3</v>
      </c>
      <c r="GI75">
        <v>27991.3</v>
      </c>
      <c r="GJ75">
        <v>34549.800000000003</v>
      </c>
      <c r="GK75">
        <v>33593.599999999999</v>
      </c>
      <c r="GL75">
        <v>40216.6</v>
      </c>
      <c r="GM75">
        <v>39033.599999999999</v>
      </c>
      <c r="GN75">
        <v>2.2035499999999999</v>
      </c>
      <c r="GO75">
        <v>1.54972</v>
      </c>
      <c r="GP75">
        <v>0</v>
      </c>
      <c r="GQ75">
        <v>6.4246399999999995E-2</v>
      </c>
      <c r="GR75">
        <v>999.9</v>
      </c>
      <c r="GS75">
        <v>32.762500000000003</v>
      </c>
      <c r="GT75">
        <v>46.3</v>
      </c>
      <c r="GU75">
        <v>42.4</v>
      </c>
      <c r="GV75">
        <v>38.591700000000003</v>
      </c>
      <c r="GW75">
        <v>50.809199999999997</v>
      </c>
      <c r="GX75">
        <v>41.414299999999997</v>
      </c>
      <c r="GY75">
        <v>1</v>
      </c>
      <c r="GZ75">
        <v>0.667655</v>
      </c>
      <c r="HA75">
        <v>1.5920000000000001</v>
      </c>
      <c r="HB75">
        <v>20.200600000000001</v>
      </c>
      <c r="HC75">
        <v>5.2150400000000001</v>
      </c>
      <c r="HD75">
        <v>11.974</v>
      </c>
      <c r="HE75">
        <v>4.9900500000000001</v>
      </c>
      <c r="HF75">
        <v>3.2925300000000002</v>
      </c>
      <c r="HG75">
        <v>7424.2</v>
      </c>
      <c r="HH75">
        <v>9999</v>
      </c>
      <c r="HI75">
        <v>9999</v>
      </c>
      <c r="HJ75">
        <v>756.3</v>
      </c>
      <c r="HK75">
        <v>4.9713500000000002</v>
      </c>
      <c r="HL75">
        <v>1.8745400000000001</v>
      </c>
      <c r="HM75">
        <v>1.8708400000000001</v>
      </c>
      <c r="HN75">
        <v>1.8705700000000001</v>
      </c>
      <c r="HO75">
        <v>1.875</v>
      </c>
      <c r="HP75">
        <v>1.8717999999999999</v>
      </c>
      <c r="HQ75">
        <v>1.8672500000000001</v>
      </c>
      <c r="HR75">
        <v>1.8782000000000001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-1.2669999999999999</v>
      </c>
      <c r="IG75">
        <v>0.4415</v>
      </c>
      <c r="IH75">
        <v>-1.2673999999998951</v>
      </c>
      <c r="II75">
        <v>0</v>
      </c>
      <c r="IJ75">
        <v>0</v>
      </c>
      <c r="IK75">
        <v>0</v>
      </c>
      <c r="IL75">
        <v>0.44153999999999982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137.30000000000001</v>
      </c>
      <c r="IU75">
        <v>137.30000000000001</v>
      </c>
      <c r="IV75">
        <v>1.02661</v>
      </c>
      <c r="IW75">
        <v>2.6061999999999999</v>
      </c>
      <c r="IX75">
        <v>1.49902</v>
      </c>
      <c r="IY75">
        <v>2.2851599999999999</v>
      </c>
      <c r="IZ75">
        <v>1.69678</v>
      </c>
      <c r="JA75">
        <v>2.2485400000000002</v>
      </c>
      <c r="JB75">
        <v>46.679000000000002</v>
      </c>
      <c r="JC75">
        <v>13.1601</v>
      </c>
      <c r="JD75">
        <v>18</v>
      </c>
      <c r="JE75">
        <v>614.697</v>
      </c>
      <c r="JF75">
        <v>277.70499999999998</v>
      </c>
      <c r="JG75">
        <v>29.9999</v>
      </c>
      <c r="JH75">
        <v>35.905500000000004</v>
      </c>
      <c r="JI75">
        <v>30.0001</v>
      </c>
      <c r="JJ75">
        <v>35.673299999999998</v>
      </c>
      <c r="JK75">
        <v>35.663899999999998</v>
      </c>
      <c r="JL75">
        <v>20.5869</v>
      </c>
      <c r="JM75">
        <v>0</v>
      </c>
      <c r="JN75">
        <v>0</v>
      </c>
      <c r="JO75">
        <v>30</v>
      </c>
      <c r="JP75">
        <v>404.70400000000001</v>
      </c>
      <c r="JQ75">
        <v>32.076799999999999</v>
      </c>
      <c r="JR75">
        <v>98.306299999999993</v>
      </c>
      <c r="JS75">
        <v>98.286000000000001</v>
      </c>
    </row>
    <row r="76" spans="1:279" x14ac:dyDescent="0.2">
      <c r="A76">
        <v>61</v>
      </c>
      <c r="B76">
        <v>1657555060</v>
      </c>
      <c r="C76">
        <v>239.5</v>
      </c>
      <c r="D76" t="s">
        <v>541</v>
      </c>
      <c r="E76" t="s">
        <v>542</v>
      </c>
      <c r="F76">
        <v>4</v>
      </c>
      <c r="G76">
        <v>1657555058</v>
      </c>
      <c r="H76">
        <f t="shared" si="0"/>
        <v>1.2319685206948366E-3</v>
      </c>
      <c r="I76">
        <f t="shared" si="1"/>
        <v>1.2319685206948365</v>
      </c>
      <c r="J76">
        <f t="shared" si="2"/>
        <v>6.7125065996776163</v>
      </c>
      <c r="K76">
        <f t="shared" si="3"/>
        <v>381.05557142857151</v>
      </c>
      <c r="L76">
        <f t="shared" si="4"/>
        <v>238.88794071395034</v>
      </c>
      <c r="M76">
        <f t="shared" si="5"/>
        <v>24.150935319893186</v>
      </c>
      <c r="N76">
        <f t="shared" si="6"/>
        <v>38.523704592841135</v>
      </c>
      <c r="O76">
        <f t="shared" si="7"/>
        <v>8.0954500135565918E-2</v>
      </c>
      <c r="P76">
        <f t="shared" si="8"/>
        <v>2.7618323846550572</v>
      </c>
      <c r="Q76">
        <f t="shared" si="9"/>
        <v>7.9658971529694492E-2</v>
      </c>
      <c r="R76">
        <f t="shared" si="10"/>
        <v>4.9901528286018557E-2</v>
      </c>
      <c r="S76">
        <f t="shared" si="11"/>
        <v>194.42144061252409</v>
      </c>
      <c r="T76">
        <f t="shared" si="12"/>
        <v>34.660006176689194</v>
      </c>
      <c r="U76">
        <f t="shared" si="13"/>
        <v>33.80338571428571</v>
      </c>
      <c r="V76">
        <f t="shared" si="14"/>
        <v>5.2846909743480577</v>
      </c>
      <c r="W76">
        <f t="shared" si="15"/>
        <v>71.788971950075123</v>
      </c>
      <c r="X76">
        <f t="shared" si="16"/>
        <v>3.791349549219921</v>
      </c>
      <c r="Y76">
        <f t="shared" si="17"/>
        <v>5.2812422942295019</v>
      </c>
      <c r="Z76">
        <f t="shared" si="18"/>
        <v>1.4933414251281367</v>
      </c>
      <c r="AA76">
        <f t="shared" si="19"/>
        <v>-54.329811762642294</v>
      </c>
      <c r="AB76">
        <f t="shared" si="20"/>
        <v>-1.7399550336082321</v>
      </c>
      <c r="AC76">
        <f t="shared" si="21"/>
        <v>-0.14541444365669373</v>
      </c>
      <c r="AD76">
        <f t="shared" si="22"/>
        <v>138.20625937261687</v>
      </c>
      <c r="AE76">
        <f t="shared" si="23"/>
        <v>15.965889344810572</v>
      </c>
      <c r="AF76">
        <f t="shared" si="24"/>
        <v>1.2293355742235172</v>
      </c>
      <c r="AG76">
        <f t="shared" si="25"/>
        <v>6.7125065996776163</v>
      </c>
      <c r="AH76">
        <v>411.66656325965909</v>
      </c>
      <c r="AI76">
        <v>398.45646060606049</v>
      </c>
      <c r="AJ76">
        <v>1.7026835783229779</v>
      </c>
      <c r="AK76">
        <v>65.456368635781445</v>
      </c>
      <c r="AL76">
        <f t="shared" si="26"/>
        <v>1.2319685206948365</v>
      </c>
      <c r="AM76">
        <v>36.409344966679207</v>
      </c>
      <c r="AN76">
        <v>37.503404195804208</v>
      </c>
      <c r="AO76">
        <v>-4.245843546144676E-6</v>
      </c>
      <c r="AP76">
        <v>87.826040108385101</v>
      </c>
      <c r="AQ76">
        <v>79</v>
      </c>
      <c r="AR76">
        <v>12</v>
      </c>
      <c r="AS76">
        <f t="shared" si="27"/>
        <v>1</v>
      </c>
      <c r="AT76">
        <f t="shared" si="28"/>
        <v>0</v>
      </c>
      <c r="AU76">
        <f t="shared" si="29"/>
        <v>47054.584244738282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1009.4816997992356</v>
      </c>
      <c r="BI76">
        <f t="shared" si="33"/>
        <v>6.7125065996776163</v>
      </c>
      <c r="BJ76" t="e">
        <f t="shared" si="34"/>
        <v>#DIV/0!</v>
      </c>
      <c r="BK76">
        <f t="shared" si="35"/>
        <v>6.6494584310073093E-3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1199.971428571429</v>
      </c>
      <c r="CQ76">
        <f t="shared" si="47"/>
        <v>1009.4816997992356</v>
      </c>
      <c r="CR76">
        <f t="shared" si="48"/>
        <v>0.84125477970840334</v>
      </c>
      <c r="CS76">
        <f t="shared" si="49"/>
        <v>0.16202172483721852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1657555058</v>
      </c>
      <c r="CZ76">
        <v>381.05557142857151</v>
      </c>
      <c r="DA76">
        <v>396.21857142857152</v>
      </c>
      <c r="DB76">
        <v>37.50197142857143</v>
      </c>
      <c r="DC76">
        <v>36.410271428571427</v>
      </c>
      <c r="DD76">
        <v>382.32299999999998</v>
      </c>
      <c r="DE76">
        <v>37.060457142857153</v>
      </c>
      <c r="DF76">
        <v>650.30671428571429</v>
      </c>
      <c r="DG76">
        <v>100.9974285714286</v>
      </c>
      <c r="DH76">
        <v>9.991124285714284E-2</v>
      </c>
      <c r="DI76">
        <v>33.791699999999999</v>
      </c>
      <c r="DJ76">
        <v>999.89999999999986</v>
      </c>
      <c r="DK76">
        <v>33.80338571428571</v>
      </c>
      <c r="DL76">
        <v>0</v>
      </c>
      <c r="DM76">
        <v>0</v>
      </c>
      <c r="DN76">
        <v>8983.5714285714294</v>
      </c>
      <c r="DO76">
        <v>0</v>
      </c>
      <c r="DP76">
        <v>1106.6514285714291</v>
      </c>
      <c r="DQ76">
        <v>-15.162985714285711</v>
      </c>
      <c r="DR76">
        <v>395.90257142857138</v>
      </c>
      <c r="DS76">
        <v>411.1901428571428</v>
      </c>
      <c r="DT76">
        <v>1.091718571428572</v>
      </c>
      <c r="DU76">
        <v>396.21857142857152</v>
      </c>
      <c r="DV76">
        <v>36.410271428571427</v>
      </c>
      <c r="DW76">
        <v>3.7876099999999999</v>
      </c>
      <c r="DX76">
        <v>3.6773471428571431</v>
      </c>
      <c r="DY76">
        <v>27.967285714285719</v>
      </c>
      <c r="DZ76">
        <v>27.461571428571428</v>
      </c>
      <c r="EA76">
        <v>1199.971428571429</v>
      </c>
      <c r="EB76">
        <v>0.9579994285714285</v>
      </c>
      <c r="EC76">
        <v>4.200087142857143E-2</v>
      </c>
      <c r="ED76">
        <v>0</v>
      </c>
      <c r="EE76">
        <v>883.55500000000006</v>
      </c>
      <c r="EF76">
        <v>5.0001600000000002</v>
      </c>
      <c r="EG76">
        <v>11714.61428571429</v>
      </c>
      <c r="EH76">
        <v>9514.9328571428578</v>
      </c>
      <c r="EI76">
        <v>47.625</v>
      </c>
      <c r="EJ76">
        <v>50.186999999999998</v>
      </c>
      <c r="EK76">
        <v>48.866</v>
      </c>
      <c r="EL76">
        <v>48.875</v>
      </c>
      <c r="EM76">
        <v>49.419285714285706</v>
      </c>
      <c r="EN76">
        <v>1144.781428571428</v>
      </c>
      <c r="EO76">
        <v>50.19</v>
      </c>
      <c r="EP76">
        <v>0</v>
      </c>
      <c r="EQ76">
        <v>959648.70000004768</v>
      </c>
      <c r="ER76">
        <v>0</v>
      </c>
      <c r="ES76">
        <v>884.00326923076932</v>
      </c>
      <c r="ET76">
        <v>-4.2419487038712838</v>
      </c>
      <c r="EU76">
        <v>-3818.2666680640891</v>
      </c>
      <c r="EV76">
        <v>12091.68076923077</v>
      </c>
      <c r="EW76">
        <v>15</v>
      </c>
      <c r="EX76">
        <v>1657546815.5</v>
      </c>
      <c r="EY76" t="s">
        <v>416</v>
      </c>
      <c r="EZ76">
        <v>1657546815.5</v>
      </c>
      <c r="FA76">
        <v>1657546815.5</v>
      </c>
      <c r="FB76">
        <v>5</v>
      </c>
      <c r="FC76">
        <v>-9.5000000000000001E-2</v>
      </c>
      <c r="FD76">
        <v>-6.0000000000000001E-3</v>
      </c>
      <c r="FE76">
        <v>-1.2669999999999999</v>
      </c>
      <c r="FF76">
        <v>0.442</v>
      </c>
      <c r="FG76">
        <v>415</v>
      </c>
      <c r="FH76">
        <v>32</v>
      </c>
      <c r="FI76">
        <v>0.47</v>
      </c>
      <c r="FJ76">
        <v>0.15</v>
      </c>
      <c r="FK76">
        <v>-14.866440000000001</v>
      </c>
      <c r="FL76">
        <v>-2.4028615384615239</v>
      </c>
      <c r="FM76">
        <v>0.2351781811733393</v>
      </c>
      <c r="FN76">
        <v>0</v>
      </c>
      <c r="FO76">
        <v>884.20576470588242</v>
      </c>
      <c r="FP76">
        <v>-4.2567150444960733</v>
      </c>
      <c r="FQ76">
        <v>0.45521230075023827</v>
      </c>
      <c r="FR76">
        <v>0</v>
      </c>
      <c r="FS76">
        <v>1.0875585000000001</v>
      </c>
      <c r="FT76">
        <v>3.7472195121947993E-2</v>
      </c>
      <c r="FU76">
        <v>3.77378957415487E-3</v>
      </c>
      <c r="FV76">
        <v>1</v>
      </c>
      <c r="FW76">
        <v>1</v>
      </c>
      <c r="FX76">
        <v>3</v>
      </c>
      <c r="FY76" t="s">
        <v>425</v>
      </c>
      <c r="FZ76">
        <v>3.3691300000000002</v>
      </c>
      <c r="GA76">
        <v>2.8935499999999998</v>
      </c>
      <c r="GB76">
        <v>9.1840900000000003E-2</v>
      </c>
      <c r="GC76">
        <v>9.5934599999999995E-2</v>
      </c>
      <c r="GD76">
        <v>0.15002199999999999</v>
      </c>
      <c r="GE76">
        <v>0.14976800000000001</v>
      </c>
      <c r="GF76">
        <v>31337.5</v>
      </c>
      <c r="GG76">
        <v>27149.5</v>
      </c>
      <c r="GH76">
        <v>30842.3</v>
      </c>
      <c r="GI76">
        <v>27991.1</v>
      </c>
      <c r="GJ76">
        <v>34550</v>
      </c>
      <c r="GK76">
        <v>33593.599999999999</v>
      </c>
      <c r="GL76">
        <v>40216.9</v>
      </c>
      <c r="GM76">
        <v>39033.599999999999</v>
      </c>
      <c r="GN76">
        <v>2.2035999999999998</v>
      </c>
      <c r="GO76">
        <v>1.5498499999999999</v>
      </c>
      <c r="GP76">
        <v>0</v>
      </c>
      <c r="GQ76">
        <v>6.4447500000000005E-2</v>
      </c>
      <c r="GR76">
        <v>999.9</v>
      </c>
      <c r="GS76">
        <v>32.767600000000002</v>
      </c>
      <c r="GT76">
        <v>46.3</v>
      </c>
      <c r="GU76">
        <v>42.4</v>
      </c>
      <c r="GV76">
        <v>38.592199999999998</v>
      </c>
      <c r="GW76">
        <v>50.659199999999998</v>
      </c>
      <c r="GX76">
        <v>41.6066</v>
      </c>
      <c r="GY76">
        <v>1</v>
      </c>
      <c r="GZ76">
        <v>0.66739599999999999</v>
      </c>
      <c r="HA76">
        <v>1.59188</v>
      </c>
      <c r="HB76">
        <v>20.200700000000001</v>
      </c>
      <c r="HC76">
        <v>5.2147399999999999</v>
      </c>
      <c r="HD76">
        <v>11.974</v>
      </c>
      <c r="HE76">
        <v>4.9898999999999996</v>
      </c>
      <c r="HF76">
        <v>3.2925</v>
      </c>
      <c r="HG76">
        <v>7424.2</v>
      </c>
      <c r="HH76">
        <v>9999</v>
      </c>
      <c r="HI76">
        <v>9999</v>
      </c>
      <c r="HJ76">
        <v>756.3</v>
      </c>
      <c r="HK76">
        <v>4.9713200000000004</v>
      </c>
      <c r="HL76">
        <v>1.8745400000000001</v>
      </c>
      <c r="HM76">
        <v>1.87083</v>
      </c>
      <c r="HN76">
        <v>1.8705700000000001</v>
      </c>
      <c r="HO76">
        <v>1.8750100000000001</v>
      </c>
      <c r="HP76">
        <v>1.8717900000000001</v>
      </c>
      <c r="HQ76">
        <v>1.8672200000000001</v>
      </c>
      <c r="HR76">
        <v>1.87819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-1.2669999999999999</v>
      </c>
      <c r="IG76">
        <v>0.44159999999999999</v>
      </c>
      <c r="IH76">
        <v>-1.2673999999998951</v>
      </c>
      <c r="II76">
        <v>0</v>
      </c>
      <c r="IJ76">
        <v>0</v>
      </c>
      <c r="IK76">
        <v>0</v>
      </c>
      <c r="IL76">
        <v>0.44153999999999982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137.4</v>
      </c>
      <c r="IU76">
        <v>137.4</v>
      </c>
      <c r="IV76">
        <v>1.0388200000000001</v>
      </c>
      <c r="IW76">
        <v>2.6049799999999999</v>
      </c>
      <c r="IX76">
        <v>1.49902</v>
      </c>
      <c r="IY76">
        <v>2.2839399999999999</v>
      </c>
      <c r="IZ76">
        <v>1.69678</v>
      </c>
      <c r="JA76">
        <v>2.32666</v>
      </c>
      <c r="JB76">
        <v>46.679000000000002</v>
      </c>
      <c r="JC76">
        <v>13.168900000000001</v>
      </c>
      <c r="JD76">
        <v>18</v>
      </c>
      <c r="JE76">
        <v>614.73500000000001</v>
      </c>
      <c r="JF76">
        <v>277.76499999999999</v>
      </c>
      <c r="JG76">
        <v>30</v>
      </c>
      <c r="JH76">
        <v>35.905999999999999</v>
      </c>
      <c r="JI76">
        <v>30.0001</v>
      </c>
      <c r="JJ76">
        <v>35.673499999999997</v>
      </c>
      <c r="JK76">
        <v>35.663899999999998</v>
      </c>
      <c r="JL76">
        <v>20.864899999999999</v>
      </c>
      <c r="JM76">
        <v>0</v>
      </c>
      <c r="JN76">
        <v>0</v>
      </c>
      <c r="JO76">
        <v>30</v>
      </c>
      <c r="JP76">
        <v>411.38200000000001</v>
      </c>
      <c r="JQ76">
        <v>32.076799999999999</v>
      </c>
      <c r="JR76">
        <v>98.306700000000006</v>
      </c>
      <c r="JS76">
        <v>98.285600000000002</v>
      </c>
    </row>
    <row r="77" spans="1:279" x14ac:dyDescent="0.2">
      <c r="A77">
        <v>62</v>
      </c>
      <c r="B77">
        <v>1657555064</v>
      </c>
      <c r="C77">
        <v>243.5</v>
      </c>
      <c r="D77" t="s">
        <v>543</v>
      </c>
      <c r="E77" t="s">
        <v>544</v>
      </c>
      <c r="F77">
        <v>4</v>
      </c>
      <c r="G77">
        <v>1657555061.6875</v>
      </c>
      <c r="H77">
        <f t="shared" si="0"/>
        <v>1.2266249093842358E-3</v>
      </c>
      <c r="I77">
        <f t="shared" si="1"/>
        <v>1.2266249093842359</v>
      </c>
      <c r="J77">
        <f t="shared" si="2"/>
        <v>6.9724591082601499</v>
      </c>
      <c r="K77">
        <f t="shared" si="3"/>
        <v>387.08112499999999</v>
      </c>
      <c r="L77">
        <f t="shared" si="4"/>
        <v>238.61513398719455</v>
      </c>
      <c r="M77">
        <f t="shared" si="5"/>
        <v>24.122929422713618</v>
      </c>
      <c r="N77">
        <f t="shared" si="6"/>
        <v>39.132181195768972</v>
      </c>
      <c r="O77">
        <f t="shared" si="7"/>
        <v>8.0372009559578989E-2</v>
      </c>
      <c r="P77">
        <f t="shared" si="8"/>
        <v>2.7648069481267279</v>
      </c>
      <c r="Q77">
        <f t="shared" si="9"/>
        <v>7.9096249208554625E-2</v>
      </c>
      <c r="R77">
        <f t="shared" si="10"/>
        <v>4.9548090889830608E-2</v>
      </c>
      <c r="S77">
        <f t="shared" si="11"/>
        <v>194.42300811252719</v>
      </c>
      <c r="T77">
        <f t="shared" si="12"/>
        <v>34.657127619392455</v>
      </c>
      <c r="U77">
        <f t="shared" si="13"/>
        <v>33.817149999999998</v>
      </c>
      <c r="V77">
        <f t="shared" si="14"/>
        <v>5.2887555930322767</v>
      </c>
      <c r="W77">
        <f t="shared" si="15"/>
        <v>71.803398506097864</v>
      </c>
      <c r="X77">
        <f t="shared" si="16"/>
        <v>3.7913727018076879</v>
      </c>
      <c r="Y77">
        <f t="shared" si="17"/>
        <v>5.2802134448910625</v>
      </c>
      <c r="Z77">
        <f t="shared" si="18"/>
        <v>1.4973828912245888</v>
      </c>
      <c r="AA77">
        <f t="shared" si="19"/>
        <v>-54.094158503844803</v>
      </c>
      <c r="AB77">
        <f t="shared" si="20"/>
        <v>-4.3133158764228012</v>
      </c>
      <c r="AC77">
        <f t="shared" si="21"/>
        <v>-0.36010994288708492</v>
      </c>
      <c r="AD77">
        <f t="shared" si="22"/>
        <v>135.65542378937252</v>
      </c>
      <c r="AE77">
        <f t="shared" si="23"/>
        <v>16.134792195827206</v>
      </c>
      <c r="AF77">
        <f t="shared" si="24"/>
        <v>1.2270262926577375</v>
      </c>
      <c r="AG77">
        <f t="shared" si="25"/>
        <v>6.9724591082601499</v>
      </c>
      <c r="AH77">
        <v>418.65067006000959</v>
      </c>
      <c r="AI77">
        <v>405.23187272727267</v>
      </c>
      <c r="AJ77">
        <v>1.69239688348836</v>
      </c>
      <c r="AK77">
        <v>65.456368635781445</v>
      </c>
      <c r="AL77">
        <f t="shared" si="26"/>
        <v>1.2266249093842359</v>
      </c>
      <c r="AM77">
        <v>36.410797446106713</v>
      </c>
      <c r="AN77">
        <v>37.500055244755274</v>
      </c>
      <c r="AO77">
        <v>1.897240724373426E-5</v>
      </c>
      <c r="AP77">
        <v>87.826040108385101</v>
      </c>
      <c r="AQ77">
        <v>78</v>
      </c>
      <c r="AR77">
        <v>12</v>
      </c>
      <c r="AS77">
        <f t="shared" si="27"/>
        <v>1</v>
      </c>
      <c r="AT77">
        <f t="shared" si="28"/>
        <v>0</v>
      </c>
      <c r="AU77">
        <f t="shared" si="29"/>
        <v>47136.630330533735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1009.4899497992368</v>
      </c>
      <c r="BI77">
        <f t="shared" si="33"/>
        <v>6.9724591082601499</v>
      </c>
      <c r="BJ77" t="e">
        <f t="shared" si="34"/>
        <v>#DIV/0!</v>
      </c>
      <c r="BK77">
        <f t="shared" si="35"/>
        <v>6.9069128520267134E-3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1199.98125</v>
      </c>
      <c r="CQ77">
        <f t="shared" si="47"/>
        <v>1009.4899497992368</v>
      </c>
      <c r="CR77">
        <f t="shared" si="48"/>
        <v>0.84125476943846977</v>
      </c>
      <c r="CS77">
        <f t="shared" si="49"/>
        <v>0.16202170501624685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1657555061.6875</v>
      </c>
      <c r="CZ77">
        <v>387.08112499999999</v>
      </c>
      <c r="DA77">
        <v>402.40687500000001</v>
      </c>
      <c r="DB77">
        <v>37.502862499999999</v>
      </c>
      <c r="DC77">
        <v>36.413150000000002</v>
      </c>
      <c r="DD77">
        <v>388.34875</v>
      </c>
      <c r="DE77">
        <v>37.0613375</v>
      </c>
      <c r="DF77">
        <v>650.26837499999999</v>
      </c>
      <c r="DG77">
        <v>100.995625</v>
      </c>
      <c r="DH77">
        <v>9.9930087500000001E-2</v>
      </c>
      <c r="DI77">
        <v>33.7882125</v>
      </c>
      <c r="DJ77">
        <v>999.9</v>
      </c>
      <c r="DK77">
        <v>33.817149999999998</v>
      </c>
      <c r="DL77">
        <v>0</v>
      </c>
      <c r="DM77">
        <v>0</v>
      </c>
      <c r="DN77">
        <v>8999.5324999999993</v>
      </c>
      <c r="DO77">
        <v>0</v>
      </c>
      <c r="DP77">
        <v>851.00912499999993</v>
      </c>
      <c r="DQ77">
        <v>-15.3254</v>
      </c>
      <c r="DR77">
        <v>402.1635</v>
      </c>
      <c r="DS77">
        <v>417.61337500000002</v>
      </c>
      <c r="DT77">
        <v>1.0897237500000001</v>
      </c>
      <c r="DU77">
        <v>402.40687500000001</v>
      </c>
      <c r="DV77">
        <v>36.413150000000002</v>
      </c>
      <c r="DW77">
        <v>3.7876287500000001</v>
      </c>
      <c r="DX77">
        <v>3.6775699999999998</v>
      </c>
      <c r="DY77">
        <v>27.9673625</v>
      </c>
      <c r="DZ77">
        <v>27.462612499999999</v>
      </c>
      <c r="EA77">
        <v>1199.98125</v>
      </c>
      <c r="EB77">
        <v>0.95800050000000003</v>
      </c>
      <c r="EC77">
        <v>4.1999725000000002E-2</v>
      </c>
      <c r="ED77">
        <v>0</v>
      </c>
      <c r="EE77">
        <v>883.38937499999997</v>
      </c>
      <c r="EF77">
        <v>5.0001600000000002</v>
      </c>
      <c r="EG77">
        <v>11513.7125</v>
      </c>
      <c r="EH77">
        <v>9515.0249999999996</v>
      </c>
      <c r="EI77">
        <v>47.625</v>
      </c>
      <c r="EJ77">
        <v>50.186999999999998</v>
      </c>
      <c r="EK77">
        <v>48.851374999999997</v>
      </c>
      <c r="EL77">
        <v>48.875</v>
      </c>
      <c r="EM77">
        <v>49.382750000000001</v>
      </c>
      <c r="EN77">
        <v>1144.79125</v>
      </c>
      <c r="EO77">
        <v>50.19</v>
      </c>
      <c r="EP77">
        <v>0</v>
      </c>
      <c r="EQ77">
        <v>959652.89999985695</v>
      </c>
      <c r="ER77">
        <v>0</v>
      </c>
      <c r="ES77">
        <v>883.70108000000005</v>
      </c>
      <c r="ET77">
        <v>-3.617846140097321</v>
      </c>
      <c r="EU77">
        <v>-4070.423083835432</v>
      </c>
      <c r="EV77">
        <v>11825.74</v>
      </c>
      <c r="EW77">
        <v>15</v>
      </c>
      <c r="EX77">
        <v>1657546815.5</v>
      </c>
      <c r="EY77" t="s">
        <v>416</v>
      </c>
      <c r="EZ77">
        <v>1657546815.5</v>
      </c>
      <c r="FA77">
        <v>1657546815.5</v>
      </c>
      <c r="FB77">
        <v>5</v>
      </c>
      <c r="FC77">
        <v>-9.5000000000000001E-2</v>
      </c>
      <c r="FD77">
        <v>-6.0000000000000001E-3</v>
      </c>
      <c r="FE77">
        <v>-1.2669999999999999</v>
      </c>
      <c r="FF77">
        <v>0.442</v>
      </c>
      <c r="FG77">
        <v>415</v>
      </c>
      <c r="FH77">
        <v>32</v>
      </c>
      <c r="FI77">
        <v>0.47</v>
      </c>
      <c r="FJ77">
        <v>0.15</v>
      </c>
      <c r="FK77">
        <v>-15.022857500000001</v>
      </c>
      <c r="FL77">
        <v>-2.1666562851781972</v>
      </c>
      <c r="FM77">
        <v>0.2124674103097931</v>
      </c>
      <c r="FN77">
        <v>0</v>
      </c>
      <c r="FO77">
        <v>883.94814705882357</v>
      </c>
      <c r="FP77">
        <v>-4.0869824224207001</v>
      </c>
      <c r="FQ77">
        <v>0.42794441175247122</v>
      </c>
      <c r="FR77">
        <v>0</v>
      </c>
      <c r="FS77">
        <v>1.0891602499999999</v>
      </c>
      <c r="FT77">
        <v>2.4024652908066279E-2</v>
      </c>
      <c r="FU77">
        <v>3.0840529239135992E-3</v>
      </c>
      <c r="FV77">
        <v>1</v>
      </c>
      <c r="FW77">
        <v>1</v>
      </c>
      <c r="FX77">
        <v>3</v>
      </c>
      <c r="FY77" t="s">
        <v>425</v>
      </c>
      <c r="FZ77">
        <v>3.3689900000000002</v>
      </c>
      <c r="GA77">
        <v>2.8937599999999999</v>
      </c>
      <c r="GB77">
        <v>9.3054999999999999E-2</v>
      </c>
      <c r="GC77">
        <v>9.7182500000000005E-2</v>
      </c>
      <c r="GD77">
        <v>0.15001100000000001</v>
      </c>
      <c r="GE77">
        <v>0.14978</v>
      </c>
      <c r="GF77">
        <v>31295.599999999999</v>
      </c>
      <c r="GG77">
        <v>27112</v>
      </c>
      <c r="GH77">
        <v>30842.3</v>
      </c>
      <c r="GI77">
        <v>27991.1</v>
      </c>
      <c r="GJ77">
        <v>34550.300000000003</v>
      </c>
      <c r="GK77">
        <v>33593</v>
      </c>
      <c r="GL77">
        <v>40216.699999999997</v>
      </c>
      <c r="GM77">
        <v>39033.300000000003</v>
      </c>
      <c r="GN77">
        <v>2.2036799999999999</v>
      </c>
      <c r="GO77">
        <v>1.55</v>
      </c>
      <c r="GP77">
        <v>0</v>
      </c>
      <c r="GQ77">
        <v>6.4507099999999998E-2</v>
      </c>
      <c r="GR77">
        <v>999.9</v>
      </c>
      <c r="GS77">
        <v>32.770499999999998</v>
      </c>
      <c r="GT77">
        <v>46.3</v>
      </c>
      <c r="GU77">
        <v>42.3</v>
      </c>
      <c r="GV77">
        <v>38.389000000000003</v>
      </c>
      <c r="GW77">
        <v>49.969200000000001</v>
      </c>
      <c r="GX77">
        <v>42.391800000000003</v>
      </c>
      <c r="GY77">
        <v>1</v>
      </c>
      <c r="GZ77">
        <v>0.66757100000000003</v>
      </c>
      <c r="HA77">
        <v>1.5906199999999999</v>
      </c>
      <c r="HB77">
        <v>20.200700000000001</v>
      </c>
      <c r="HC77">
        <v>5.2157900000000001</v>
      </c>
      <c r="HD77">
        <v>11.974</v>
      </c>
      <c r="HE77">
        <v>4.9904500000000001</v>
      </c>
      <c r="HF77">
        <v>3.2925800000000001</v>
      </c>
      <c r="HG77">
        <v>7424.2</v>
      </c>
      <c r="HH77">
        <v>9999</v>
      </c>
      <c r="HI77">
        <v>9999</v>
      </c>
      <c r="HJ77">
        <v>756.3</v>
      </c>
      <c r="HK77">
        <v>4.9713200000000004</v>
      </c>
      <c r="HL77">
        <v>1.8745400000000001</v>
      </c>
      <c r="HM77">
        <v>1.8708400000000001</v>
      </c>
      <c r="HN77">
        <v>1.8705700000000001</v>
      </c>
      <c r="HO77">
        <v>1.875</v>
      </c>
      <c r="HP77">
        <v>1.8717999999999999</v>
      </c>
      <c r="HQ77">
        <v>1.8672200000000001</v>
      </c>
      <c r="HR77">
        <v>1.87819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-1.2669999999999999</v>
      </c>
      <c r="IG77">
        <v>0.4415</v>
      </c>
      <c r="IH77">
        <v>-1.2673999999998951</v>
      </c>
      <c r="II77">
        <v>0</v>
      </c>
      <c r="IJ77">
        <v>0</v>
      </c>
      <c r="IK77">
        <v>0</v>
      </c>
      <c r="IL77">
        <v>0.44153999999999982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137.5</v>
      </c>
      <c r="IU77">
        <v>137.5</v>
      </c>
      <c r="IV77">
        <v>1.0546899999999999</v>
      </c>
      <c r="IW77">
        <v>2.6000999999999999</v>
      </c>
      <c r="IX77">
        <v>1.49902</v>
      </c>
      <c r="IY77">
        <v>2.2851599999999999</v>
      </c>
      <c r="IZ77">
        <v>1.69678</v>
      </c>
      <c r="JA77">
        <v>2.4023400000000001</v>
      </c>
      <c r="JB77">
        <v>46.679000000000002</v>
      </c>
      <c r="JC77">
        <v>13.1776</v>
      </c>
      <c r="JD77">
        <v>18</v>
      </c>
      <c r="JE77">
        <v>614.82100000000003</v>
      </c>
      <c r="JF77">
        <v>277.85000000000002</v>
      </c>
      <c r="JG77">
        <v>29.9998</v>
      </c>
      <c r="JH77">
        <v>35.905999999999999</v>
      </c>
      <c r="JI77">
        <v>30</v>
      </c>
      <c r="JJ77">
        <v>35.676600000000001</v>
      </c>
      <c r="JK77">
        <v>35.667099999999998</v>
      </c>
      <c r="JL77">
        <v>21.141100000000002</v>
      </c>
      <c r="JM77">
        <v>0</v>
      </c>
      <c r="JN77">
        <v>0</v>
      </c>
      <c r="JO77">
        <v>30</v>
      </c>
      <c r="JP77">
        <v>418.06200000000001</v>
      </c>
      <c r="JQ77">
        <v>32.076799999999999</v>
      </c>
      <c r="JR77">
        <v>98.306399999999996</v>
      </c>
      <c r="JS77">
        <v>98.2851</v>
      </c>
    </row>
    <row r="78" spans="1:279" x14ac:dyDescent="0.2">
      <c r="A78">
        <v>63</v>
      </c>
      <c r="B78">
        <v>1657555068</v>
      </c>
      <c r="C78">
        <v>247.5</v>
      </c>
      <c r="D78" t="s">
        <v>545</v>
      </c>
      <c r="E78" t="s">
        <v>546</v>
      </c>
      <c r="F78">
        <v>4</v>
      </c>
      <c r="G78">
        <v>1657555066</v>
      </c>
      <c r="H78">
        <f t="shared" si="0"/>
        <v>1.2187547684938201E-3</v>
      </c>
      <c r="I78">
        <f t="shared" si="1"/>
        <v>1.21875476849382</v>
      </c>
      <c r="J78">
        <f t="shared" si="2"/>
        <v>7.1087514091191331</v>
      </c>
      <c r="K78">
        <f t="shared" si="3"/>
        <v>394.1218571428571</v>
      </c>
      <c r="L78">
        <f t="shared" si="4"/>
        <v>241.98348377264861</v>
      </c>
      <c r="M78">
        <f t="shared" si="5"/>
        <v>24.463727816380921</v>
      </c>
      <c r="N78">
        <f t="shared" si="6"/>
        <v>39.844412888476732</v>
      </c>
      <c r="O78">
        <f t="shared" si="7"/>
        <v>7.9917295155109008E-2</v>
      </c>
      <c r="P78">
        <f t="shared" si="8"/>
        <v>2.7725826815551819</v>
      </c>
      <c r="Q78">
        <f t="shared" si="9"/>
        <v>7.8659285172315532E-2</v>
      </c>
      <c r="R78">
        <f t="shared" si="10"/>
        <v>4.927343083674407E-2</v>
      </c>
      <c r="S78">
        <f t="shared" si="11"/>
        <v>194.42577261253271</v>
      </c>
      <c r="T78">
        <f t="shared" si="12"/>
        <v>34.657468662012811</v>
      </c>
      <c r="U78">
        <f t="shared" si="13"/>
        <v>33.811142857142848</v>
      </c>
      <c r="V78">
        <f t="shared" si="14"/>
        <v>5.2869813385476752</v>
      </c>
      <c r="W78">
        <f t="shared" si="15"/>
        <v>71.792836174901211</v>
      </c>
      <c r="X78">
        <f t="shared" si="16"/>
        <v>3.7909061295216655</v>
      </c>
      <c r="Y78">
        <f t="shared" si="17"/>
        <v>5.2803403953651955</v>
      </c>
      <c r="Z78">
        <f t="shared" si="18"/>
        <v>1.4960752090260097</v>
      </c>
      <c r="AA78">
        <f t="shared" si="19"/>
        <v>-53.747085290577466</v>
      </c>
      <c r="AB78">
        <f t="shared" si="20"/>
        <v>-3.3631982443801944</v>
      </c>
      <c r="AC78">
        <f t="shared" si="21"/>
        <v>-0.27999145712362211</v>
      </c>
      <c r="AD78">
        <f t="shared" si="22"/>
        <v>137.03549762045142</v>
      </c>
      <c r="AE78">
        <f t="shared" si="23"/>
        <v>16.333868182387008</v>
      </c>
      <c r="AF78">
        <f t="shared" si="24"/>
        <v>1.2172195658522056</v>
      </c>
      <c r="AG78">
        <f t="shared" si="25"/>
        <v>7.1087514091191331</v>
      </c>
      <c r="AH78">
        <v>425.59537917992373</v>
      </c>
      <c r="AI78">
        <v>412.02347878787867</v>
      </c>
      <c r="AJ78">
        <v>1.698071542781201</v>
      </c>
      <c r="AK78">
        <v>65.456368635781445</v>
      </c>
      <c r="AL78">
        <f t="shared" si="26"/>
        <v>1.21875476849382</v>
      </c>
      <c r="AM78">
        <v>36.414760923163477</v>
      </c>
      <c r="AN78">
        <v>37.497239860139878</v>
      </c>
      <c r="AO78">
        <v>-2.1491246266751069E-5</v>
      </c>
      <c r="AP78">
        <v>87.826040108385101</v>
      </c>
      <c r="AQ78">
        <v>79</v>
      </c>
      <c r="AR78">
        <v>12</v>
      </c>
      <c r="AS78">
        <f t="shared" si="27"/>
        <v>1</v>
      </c>
      <c r="AT78">
        <f t="shared" si="28"/>
        <v>0</v>
      </c>
      <c r="AU78">
        <f t="shared" si="29"/>
        <v>47349.896416563388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1009.5044997992394</v>
      </c>
      <c r="BI78">
        <f t="shared" si="33"/>
        <v>7.1087514091191331</v>
      </c>
      <c r="BJ78" t="e">
        <f t="shared" si="34"/>
        <v>#DIV/0!</v>
      </c>
      <c r="BK78">
        <f t="shared" si="35"/>
        <v>7.0418224094423087E-3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1199.998571428571</v>
      </c>
      <c r="CQ78">
        <f t="shared" si="47"/>
        <v>1009.5044997992394</v>
      </c>
      <c r="CR78">
        <f t="shared" si="48"/>
        <v>0.84125475132645133</v>
      </c>
      <c r="CS78">
        <f t="shared" si="49"/>
        <v>0.16202167006005119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1657555066</v>
      </c>
      <c r="CZ78">
        <v>394.1218571428571</v>
      </c>
      <c r="DA78">
        <v>409.63557142857138</v>
      </c>
      <c r="DB78">
        <v>37.497828571428563</v>
      </c>
      <c r="DC78">
        <v>36.416828571428567</v>
      </c>
      <c r="DD78">
        <v>395.3894285714286</v>
      </c>
      <c r="DE78">
        <v>37.056314285714294</v>
      </c>
      <c r="DF78">
        <v>650.27371428571428</v>
      </c>
      <c r="DG78">
        <v>100.9968571428571</v>
      </c>
      <c r="DH78">
        <v>9.9826957142857151E-2</v>
      </c>
      <c r="DI78">
        <v>33.788642857142847</v>
      </c>
      <c r="DJ78">
        <v>999.89999999999986</v>
      </c>
      <c r="DK78">
        <v>33.811142857142848</v>
      </c>
      <c r="DL78">
        <v>0</v>
      </c>
      <c r="DM78">
        <v>0</v>
      </c>
      <c r="DN78">
        <v>9040.8028571428567</v>
      </c>
      <c r="DO78">
        <v>0</v>
      </c>
      <c r="DP78">
        <v>699.55214285714283</v>
      </c>
      <c r="DQ78">
        <v>-15.513542857142861</v>
      </c>
      <c r="DR78">
        <v>409.47628571428578</v>
      </c>
      <c r="DS78">
        <v>425.11700000000002</v>
      </c>
      <c r="DT78">
        <v>1.0810057142857139</v>
      </c>
      <c r="DU78">
        <v>409.63557142857138</v>
      </c>
      <c r="DV78">
        <v>36.416828571428567</v>
      </c>
      <c r="DW78">
        <v>3.787165714285714</v>
      </c>
      <c r="DX78">
        <v>3.6779871428571429</v>
      </c>
      <c r="DY78">
        <v>27.96528571428572</v>
      </c>
      <c r="DZ78">
        <v>27.464571428571428</v>
      </c>
      <c r="EA78">
        <v>1199.998571428571</v>
      </c>
      <c r="EB78">
        <v>0.95800085714285721</v>
      </c>
      <c r="EC78">
        <v>4.1999342857142859E-2</v>
      </c>
      <c r="ED78">
        <v>0</v>
      </c>
      <c r="EE78">
        <v>883.35928571428576</v>
      </c>
      <c r="EF78">
        <v>5.0001600000000002</v>
      </c>
      <c r="EG78">
        <v>11514.37142857143</v>
      </c>
      <c r="EH78">
        <v>9515.16</v>
      </c>
      <c r="EI78">
        <v>47.642714285714291</v>
      </c>
      <c r="EJ78">
        <v>50.223000000000013</v>
      </c>
      <c r="EK78">
        <v>48.847999999999999</v>
      </c>
      <c r="EL78">
        <v>48.883857142857153</v>
      </c>
      <c r="EM78">
        <v>49.401571428571437</v>
      </c>
      <c r="EN78">
        <v>1144.808571428571</v>
      </c>
      <c r="EO78">
        <v>50.19</v>
      </c>
      <c r="EP78">
        <v>0</v>
      </c>
      <c r="EQ78">
        <v>959657.09999990463</v>
      </c>
      <c r="ER78">
        <v>0</v>
      </c>
      <c r="ES78">
        <v>883.52200000000005</v>
      </c>
      <c r="ET78">
        <v>-2.4776068241862781</v>
      </c>
      <c r="EU78">
        <v>-1983.347010031574</v>
      </c>
      <c r="EV78">
        <v>11632.55</v>
      </c>
      <c r="EW78">
        <v>15</v>
      </c>
      <c r="EX78">
        <v>1657546815.5</v>
      </c>
      <c r="EY78" t="s">
        <v>416</v>
      </c>
      <c r="EZ78">
        <v>1657546815.5</v>
      </c>
      <c r="FA78">
        <v>1657546815.5</v>
      </c>
      <c r="FB78">
        <v>5</v>
      </c>
      <c r="FC78">
        <v>-9.5000000000000001E-2</v>
      </c>
      <c r="FD78">
        <v>-6.0000000000000001E-3</v>
      </c>
      <c r="FE78">
        <v>-1.2669999999999999</v>
      </c>
      <c r="FF78">
        <v>0.442</v>
      </c>
      <c r="FG78">
        <v>415</v>
      </c>
      <c r="FH78">
        <v>32</v>
      </c>
      <c r="FI78">
        <v>0.47</v>
      </c>
      <c r="FJ78">
        <v>0.15</v>
      </c>
      <c r="FK78">
        <v>-15.17055</v>
      </c>
      <c r="FL78">
        <v>-2.2262521575984522</v>
      </c>
      <c r="FM78">
        <v>0.2180424385297505</v>
      </c>
      <c r="FN78">
        <v>0</v>
      </c>
      <c r="FO78">
        <v>883.71402941176473</v>
      </c>
      <c r="FP78">
        <v>-3.319037426951315</v>
      </c>
      <c r="FQ78">
        <v>0.36145762792063102</v>
      </c>
      <c r="FR78">
        <v>0</v>
      </c>
      <c r="FS78">
        <v>1.0887405000000001</v>
      </c>
      <c r="FT78">
        <v>-1.748307692307904E-2</v>
      </c>
      <c r="FU78">
        <v>3.8279367484324919E-3</v>
      </c>
      <c r="FV78">
        <v>1</v>
      </c>
      <c r="FW78">
        <v>1</v>
      </c>
      <c r="FX78">
        <v>3</v>
      </c>
      <c r="FY78" t="s">
        <v>425</v>
      </c>
      <c r="FZ78">
        <v>3.3692600000000001</v>
      </c>
      <c r="GA78">
        <v>2.89385</v>
      </c>
      <c r="GB78">
        <v>9.4259800000000005E-2</v>
      </c>
      <c r="GC78">
        <v>9.8423499999999997E-2</v>
      </c>
      <c r="GD78">
        <v>0.150001</v>
      </c>
      <c r="GE78">
        <v>0.149788</v>
      </c>
      <c r="GF78">
        <v>31253.7</v>
      </c>
      <c r="GG78">
        <v>27075.4</v>
      </c>
      <c r="GH78">
        <v>30842</v>
      </c>
      <c r="GI78">
        <v>27991.8</v>
      </c>
      <c r="GJ78">
        <v>34550.400000000001</v>
      </c>
      <c r="GK78">
        <v>33593.5</v>
      </c>
      <c r="GL78">
        <v>40216.300000000003</v>
      </c>
      <c r="GM78">
        <v>39034.300000000003</v>
      </c>
      <c r="GN78">
        <v>2.2035300000000002</v>
      </c>
      <c r="GO78">
        <v>1.5499499999999999</v>
      </c>
      <c r="GP78">
        <v>0</v>
      </c>
      <c r="GQ78">
        <v>6.41346E-2</v>
      </c>
      <c r="GR78">
        <v>999.9</v>
      </c>
      <c r="GS78">
        <v>32.774099999999997</v>
      </c>
      <c r="GT78">
        <v>46.3</v>
      </c>
      <c r="GU78">
        <v>42.4</v>
      </c>
      <c r="GV78">
        <v>38.595799999999997</v>
      </c>
      <c r="GW78">
        <v>50.419199999999996</v>
      </c>
      <c r="GX78">
        <v>42.007199999999997</v>
      </c>
      <c r="GY78">
        <v>1</v>
      </c>
      <c r="GZ78">
        <v>0.66760900000000001</v>
      </c>
      <c r="HA78">
        <v>1.5877699999999999</v>
      </c>
      <c r="HB78">
        <v>20.200600000000001</v>
      </c>
      <c r="HC78">
        <v>5.2150400000000001</v>
      </c>
      <c r="HD78">
        <v>11.974</v>
      </c>
      <c r="HE78">
        <v>4.9904000000000002</v>
      </c>
      <c r="HF78">
        <v>3.2925</v>
      </c>
      <c r="HG78">
        <v>7424.4</v>
      </c>
      <c r="HH78">
        <v>9999</v>
      </c>
      <c r="HI78">
        <v>9999</v>
      </c>
      <c r="HJ78">
        <v>756.3</v>
      </c>
      <c r="HK78">
        <v>4.9713599999999998</v>
      </c>
      <c r="HL78">
        <v>1.8745400000000001</v>
      </c>
      <c r="HM78">
        <v>1.8708800000000001</v>
      </c>
      <c r="HN78">
        <v>1.8705700000000001</v>
      </c>
      <c r="HO78">
        <v>1.875</v>
      </c>
      <c r="HP78">
        <v>1.8717999999999999</v>
      </c>
      <c r="HQ78">
        <v>1.86724</v>
      </c>
      <c r="HR78">
        <v>1.8782000000000001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-1.2669999999999999</v>
      </c>
      <c r="IG78">
        <v>0.4415</v>
      </c>
      <c r="IH78">
        <v>-1.2673999999998951</v>
      </c>
      <c r="II78">
        <v>0</v>
      </c>
      <c r="IJ78">
        <v>0</v>
      </c>
      <c r="IK78">
        <v>0</v>
      </c>
      <c r="IL78">
        <v>0.44153999999999982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137.5</v>
      </c>
      <c r="IU78">
        <v>137.5</v>
      </c>
      <c r="IV78">
        <v>1.06812</v>
      </c>
      <c r="IW78">
        <v>2.6049799999999999</v>
      </c>
      <c r="IX78">
        <v>1.49902</v>
      </c>
      <c r="IY78">
        <v>2.2851599999999999</v>
      </c>
      <c r="IZ78">
        <v>1.69678</v>
      </c>
      <c r="JA78">
        <v>2.3083499999999999</v>
      </c>
      <c r="JB78">
        <v>46.679000000000002</v>
      </c>
      <c r="JC78">
        <v>13.151400000000001</v>
      </c>
      <c r="JD78">
        <v>18</v>
      </c>
      <c r="JE78">
        <v>614.71</v>
      </c>
      <c r="JF78">
        <v>277.827</v>
      </c>
      <c r="JG78">
        <v>29.999500000000001</v>
      </c>
      <c r="JH78">
        <v>35.905999999999999</v>
      </c>
      <c r="JI78">
        <v>30.0001</v>
      </c>
      <c r="JJ78">
        <v>35.676600000000001</v>
      </c>
      <c r="JK78">
        <v>35.667099999999998</v>
      </c>
      <c r="JL78">
        <v>21.413699999999999</v>
      </c>
      <c r="JM78">
        <v>0</v>
      </c>
      <c r="JN78">
        <v>0</v>
      </c>
      <c r="JO78">
        <v>30</v>
      </c>
      <c r="JP78">
        <v>424.74099999999999</v>
      </c>
      <c r="JQ78">
        <v>32.076799999999999</v>
      </c>
      <c r="JR78">
        <v>98.305499999999995</v>
      </c>
      <c r="JS78">
        <v>98.287599999999998</v>
      </c>
    </row>
    <row r="79" spans="1:279" x14ac:dyDescent="0.2">
      <c r="A79">
        <v>64</v>
      </c>
      <c r="B79">
        <v>1657555072</v>
      </c>
      <c r="C79">
        <v>251.5</v>
      </c>
      <c r="D79" t="s">
        <v>547</v>
      </c>
      <c r="E79" t="s">
        <v>548</v>
      </c>
      <c r="F79">
        <v>4</v>
      </c>
      <c r="G79">
        <v>1657555069.6875</v>
      </c>
      <c r="H79">
        <f t="shared" si="0"/>
        <v>1.2129398911259154E-3</v>
      </c>
      <c r="I79">
        <f t="shared" si="1"/>
        <v>1.2129398911259153</v>
      </c>
      <c r="J79">
        <f t="shared" si="2"/>
        <v>7.2721151690545405</v>
      </c>
      <c r="K79">
        <f t="shared" si="3"/>
        <v>400.16924999999998</v>
      </c>
      <c r="L79">
        <f t="shared" si="4"/>
        <v>243.88433751168122</v>
      </c>
      <c r="M79">
        <f t="shared" si="5"/>
        <v>24.655924385360571</v>
      </c>
      <c r="N79">
        <f t="shared" si="6"/>
        <v>40.455827832215249</v>
      </c>
      <c r="O79">
        <f t="shared" si="7"/>
        <v>7.9522393027419466E-2</v>
      </c>
      <c r="P79">
        <f t="shared" si="8"/>
        <v>2.7608197555592215</v>
      </c>
      <c r="Q79">
        <f t="shared" si="9"/>
        <v>7.8271462933724542E-2</v>
      </c>
      <c r="R79">
        <f t="shared" si="10"/>
        <v>4.9030416252017386E-2</v>
      </c>
      <c r="S79">
        <f t="shared" si="11"/>
        <v>194.42008798751147</v>
      </c>
      <c r="T79">
        <f t="shared" si="12"/>
        <v>34.664557819018235</v>
      </c>
      <c r="U79">
        <f t="shared" si="13"/>
        <v>33.811324999999997</v>
      </c>
      <c r="V79">
        <f t="shared" si="14"/>
        <v>5.2870351281891725</v>
      </c>
      <c r="W79">
        <f t="shared" si="15"/>
        <v>71.780768519278709</v>
      </c>
      <c r="X79">
        <f t="shared" si="16"/>
        <v>3.7907177680685247</v>
      </c>
      <c r="Y79">
        <f t="shared" si="17"/>
        <v>5.2809657046934833</v>
      </c>
      <c r="Z79">
        <f t="shared" si="18"/>
        <v>1.4963173601206479</v>
      </c>
      <c r="AA79">
        <f t="shared" si="19"/>
        <v>-53.490649198652868</v>
      </c>
      <c r="AB79">
        <f t="shared" si="20"/>
        <v>-3.0605495327309296</v>
      </c>
      <c r="AC79">
        <f t="shared" si="21"/>
        <v>-0.25588396124957974</v>
      </c>
      <c r="AD79">
        <f t="shared" si="22"/>
        <v>137.61300529487809</v>
      </c>
      <c r="AE79">
        <f t="shared" si="23"/>
        <v>16.53965717382718</v>
      </c>
      <c r="AF79">
        <f t="shared" si="24"/>
        <v>1.2128648324164273</v>
      </c>
      <c r="AG79">
        <f t="shared" si="25"/>
        <v>7.2721151690545405</v>
      </c>
      <c r="AH79">
        <v>432.6304529142102</v>
      </c>
      <c r="AI79">
        <v>418.85638787878747</v>
      </c>
      <c r="AJ79">
        <v>1.7095167708164061</v>
      </c>
      <c r="AK79">
        <v>65.456368635781445</v>
      </c>
      <c r="AL79">
        <f t="shared" si="26"/>
        <v>1.2129398911259153</v>
      </c>
      <c r="AM79">
        <v>36.418641839192858</v>
      </c>
      <c r="AN79">
        <v>37.495932867132879</v>
      </c>
      <c r="AO79">
        <v>-1.3914338462696769E-5</v>
      </c>
      <c r="AP79">
        <v>87.826040108385101</v>
      </c>
      <c r="AQ79">
        <v>78</v>
      </c>
      <c r="AR79">
        <v>12</v>
      </c>
      <c r="AS79">
        <f t="shared" si="27"/>
        <v>1</v>
      </c>
      <c r="AT79">
        <f t="shared" si="28"/>
        <v>0</v>
      </c>
      <c r="AU79">
        <f t="shared" si="29"/>
        <v>47026.979122576602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1009.4742372992287</v>
      </c>
      <c r="BI79">
        <f t="shared" si="33"/>
        <v>7.2721151690545405</v>
      </c>
      <c r="BJ79" t="e">
        <f t="shared" si="34"/>
        <v>#DIV/0!</v>
      </c>
      <c r="BK79">
        <f t="shared" si="35"/>
        <v>7.2038640515586904E-3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1199.9625000000001</v>
      </c>
      <c r="CQ79">
        <f t="shared" si="47"/>
        <v>1009.4742372992287</v>
      </c>
      <c r="CR79">
        <f t="shared" si="48"/>
        <v>0.84125482029582477</v>
      </c>
      <c r="CS79">
        <f t="shared" si="49"/>
        <v>0.16202180317094197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1657555069.6875</v>
      </c>
      <c r="CZ79">
        <v>400.16924999999998</v>
      </c>
      <c r="DA79">
        <v>415.87824999999998</v>
      </c>
      <c r="DB79">
        <v>37.495925</v>
      </c>
      <c r="DC79">
        <v>36.418774999999997</v>
      </c>
      <c r="DD79">
        <v>401.43650000000002</v>
      </c>
      <c r="DE79">
        <v>37.054400000000001</v>
      </c>
      <c r="DF79">
        <v>650.2645</v>
      </c>
      <c r="DG79">
        <v>100.9965</v>
      </c>
      <c r="DH79">
        <v>0.10029299999999999</v>
      </c>
      <c r="DI79">
        <v>33.7907625</v>
      </c>
      <c r="DJ79">
        <v>999.9</v>
      </c>
      <c r="DK79">
        <v>33.811324999999997</v>
      </c>
      <c r="DL79">
        <v>0</v>
      </c>
      <c r="DM79">
        <v>0</v>
      </c>
      <c r="DN79">
        <v>8978.2787499999995</v>
      </c>
      <c r="DO79">
        <v>0</v>
      </c>
      <c r="DP79">
        <v>669.57199999999989</v>
      </c>
      <c r="DQ79">
        <v>-15.708925000000001</v>
      </c>
      <c r="DR79">
        <v>415.75850000000003</v>
      </c>
      <c r="DS79">
        <v>431.59649999999999</v>
      </c>
      <c r="DT79">
        <v>1.0771662500000001</v>
      </c>
      <c r="DU79">
        <v>415.87824999999998</v>
      </c>
      <c r="DV79">
        <v>36.418774999999997</v>
      </c>
      <c r="DW79">
        <v>3.7869587500000002</v>
      </c>
      <c r="DX79">
        <v>3.6781712500000001</v>
      </c>
      <c r="DY79">
        <v>27.96435</v>
      </c>
      <c r="DZ79">
        <v>27.465412499999999</v>
      </c>
      <c r="EA79">
        <v>1199.9625000000001</v>
      </c>
      <c r="EB79">
        <v>0.95799925000000008</v>
      </c>
      <c r="EC79">
        <v>4.2001062500000012E-2</v>
      </c>
      <c r="ED79">
        <v>0</v>
      </c>
      <c r="EE79">
        <v>883.28824999999995</v>
      </c>
      <c r="EF79">
        <v>5.0001600000000002</v>
      </c>
      <c r="EG79">
        <v>11389.6875</v>
      </c>
      <c r="EH79">
        <v>9514.8824999999997</v>
      </c>
      <c r="EI79">
        <v>47.625</v>
      </c>
      <c r="EJ79">
        <v>50.210624999999993</v>
      </c>
      <c r="EK79">
        <v>48.843499999999999</v>
      </c>
      <c r="EL79">
        <v>48.898249999999997</v>
      </c>
      <c r="EM79">
        <v>49.41375</v>
      </c>
      <c r="EN79">
        <v>1144.77125</v>
      </c>
      <c r="EO79">
        <v>50.191249999999997</v>
      </c>
      <c r="EP79">
        <v>0</v>
      </c>
      <c r="EQ79">
        <v>959660.70000004768</v>
      </c>
      <c r="ER79">
        <v>0</v>
      </c>
      <c r="ES79">
        <v>883.40576923076924</v>
      </c>
      <c r="ET79">
        <v>-1.6232478536892581</v>
      </c>
      <c r="EU79">
        <v>-1458.0239312499821</v>
      </c>
      <c r="EV79">
        <v>11514.99230769231</v>
      </c>
      <c r="EW79">
        <v>15</v>
      </c>
      <c r="EX79">
        <v>1657546815.5</v>
      </c>
      <c r="EY79" t="s">
        <v>416</v>
      </c>
      <c r="EZ79">
        <v>1657546815.5</v>
      </c>
      <c r="FA79">
        <v>1657546815.5</v>
      </c>
      <c r="FB79">
        <v>5</v>
      </c>
      <c r="FC79">
        <v>-9.5000000000000001E-2</v>
      </c>
      <c r="FD79">
        <v>-6.0000000000000001E-3</v>
      </c>
      <c r="FE79">
        <v>-1.2669999999999999</v>
      </c>
      <c r="FF79">
        <v>0.442</v>
      </c>
      <c r="FG79">
        <v>415</v>
      </c>
      <c r="FH79">
        <v>32</v>
      </c>
      <c r="FI79">
        <v>0.47</v>
      </c>
      <c r="FJ79">
        <v>0.15</v>
      </c>
      <c r="FK79">
        <v>-15.340562500000001</v>
      </c>
      <c r="FL79">
        <v>-2.3142945590994111</v>
      </c>
      <c r="FM79">
        <v>0.22713111267228439</v>
      </c>
      <c r="FN79">
        <v>0</v>
      </c>
      <c r="FO79">
        <v>883.53314705882349</v>
      </c>
      <c r="FP79">
        <v>-2.5509702010551281</v>
      </c>
      <c r="FQ79">
        <v>0.30192998139936889</v>
      </c>
      <c r="FR79">
        <v>0</v>
      </c>
      <c r="FS79">
        <v>1.0867167499999999</v>
      </c>
      <c r="FT79">
        <v>-5.6146829268294812E-2</v>
      </c>
      <c r="FU79">
        <v>6.0167347404967118E-3</v>
      </c>
      <c r="FV79">
        <v>1</v>
      </c>
      <c r="FW79">
        <v>1</v>
      </c>
      <c r="FX79">
        <v>3</v>
      </c>
      <c r="FY79" t="s">
        <v>425</v>
      </c>
      <c r="FZ79">
        <v>3.36931</v>
      </c>
      <c r="GA79">
        <v>2.8937300000000001</v>
      </c>
      <c r="GB79">
        <v>9.5467499999999997E-2</v>
      </c>
      <c r="GC79">
        <v>9.9655900000000006E-2</v>
      </c>
      <c r="GD79">
        <v>0.14999899999999999</v>
      </c>
      <c r="GE79">
        <v>0.14979100000000001</v>
      </c>
      <c r="GF79">
        <v>31211.7</v>
      </c>
      <c r="GG79">
        <v>27037.9</v>
      </c>
      <c r="GH79">
        <v>30841.8</v>
      </c>
      <c r="GI79">
        <v>27991.3</v>
      </c>
      <c r="GJ79">
        <v>34550.400000000001</v>
      </c>
      <c r="GK79">
        <v>33592.9</v>
      </c>
      <c r="GL79">
        <v>40216.300000000003</v>
      </c>
      <c r="GM79">
        <v>39033.599999999999</v>
      </c>
      <c r="GN79">
        <v>2.2039200000000001</v>
      </c>
      <c r="GO79">
        <v>1.5498499999999999</v>
      </c>
      <c r="GP79">
        <v>0</v>
      </c>
      <c r="GQ79">
        <v>6.4454999999999998E-2</v>
      </c>
      <c r="GR79">
        <v>999.9</v>
      </c>
      <c r="GS79">
        <v>32.7727</v>
      </c>
      <c r="GT79">
        <v>46.3</v>
      </c>
      <c r="GU79">
        <v>42.3</v>
      </c>
      <c r="GV79">
        <v>38.390599999999999</v>
      </c>
      <c r="GW79">
        <v>50.569200000000002</v>
      </c>
      <c r="GX79">
        <v>41.426299999999998</v>
      </c>
      <c r="GY79">
        <v>1</v>
      </c>
      <c r="GZ79">
        <v>0.66740900000000003</v>
      </c>
      <c r="HA79">
        <v>1.5855999999999999</v>
      </c>
      <c r="HB79">
        <v>20.200600000000001</v>
      </c>
      <c r="HC79">
        <v>5.2147399999999999</v>
      </c>
      <c r="HD79">
        <v>11.974</v>
      </c>
      <c r="HE79">
        <v>4.9903000000000004</v>
      </c>
      <c r="HF79">
        <v>3.2925</v>
      </c>
      <c r="HG79">
        <v>7424.4</v>
      </c>
      <c r="HH79">
        <v>9999</v>
      </c>
      <c r="HI79">
        <v>9999</v>
      </c>
      <c r="HJ79">
        <v>756.3</v>
      </c>
      <c r="HK79">
        <v>4.9713500000000002</v>
      </c>
      <c r="HL79">
        <v>1.8745400000000001</v>
      </c>
      <c r="HM79">
        <v>1.87086</v>
      </c>
      <c r="HN79">
        <v>1.8705700000000001</v>
      </c>
      <c r="HO79">
        <v>1.875</v>
      </c>
      <c r="HP79">
        <v>1.8717999999999999</v>
      </c>
      <c r="HQ79">
        <v>1.8672299999999999</v>
      </c>
      <c r="HR79">
        <v>1.8782000000000001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-1.268</v>
      </c>
      <c r="IG79">
        <v>0.4415</v>
      </c>
      <c r="IH79">
        <v>-1.2673999999998951</v>
      </c>
      <c r="II79">
        <v>0</v>
      </c>
      <c r="IJ79">
        <v>0</v>
      </c>
      <c r="IK79">
        <v>0</v>
      </c>
      <c r="IL79">
        <v>0.44153999999999982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137.6</v>
      </c>
      <c r="IU79">
        <v>137.6</v>
      </c>
      <c r="IV79">
        <v>1.07666</v>
      </c>
      <c r="IW79">
        <v>2.5952099999999998</v>
      </c>
      <c r="IX79">
        <v>1.49902</v>
      </c>
      <c r="IY79">
        <v>2.2839399999999999</v>
      </c>
      <c r="IZ79">
        <v>1.69678</v>
      </c>
      <c r="JA79">
        <v>2.3913600000000002</v>
      </c>
      <c r="JB79">
        <v>46.679000000000002</v>
      </c>
      <c r="JC79">
        <v>13.1776</v>
      </c>
      <c r="JD79">
        <v>18</v>
      </c>
      <c r="JE79">
        <v>615.00800000000004</v>
      </c>
      <c r="JF79">
        <v>277.779</v>
      </c>
      <c r="JG79">
        <v>29.999500000000001</v>
      </c>
      <c r="JH79">
        <v>35.905999999999999</v>
      </c>
      <c r="JI79">
        <v>30.0001</v>
      </c>
      <c r="JJ79">
        <v>35.676600000000001</v>
      </c>
      <c r="JK79">
        <v>35.667099999999998</v>
      </c>
      <c r="JL79">
        <v>21.683800000000002</v>
      </c>
      <c r="JM79">
        <v>0</v>
      </c>
      <c r="JN79">
        <v>0</v>
      </c>
      <c r="JO79">
        <v>30</v>
      </c>
      <c r="JP79">
        <v>431.41899999999998</v>
      </c>
      <c r="JQ79">
        <v>32.076799999999999</v>
      </c>
      <c r="JR79">
        <v>98.305199999999999</v>
      </c>
      <c r="JS79">
        <v>98.286000000000001</v>
      </c>
    </row>
    <row r="80" spans="1:279" x14ac:dyDescent="0.2">
      <c r="A80">
        <v>65</v>
      </c>
      <c r="B80">
        <v>1657555076</v>
      </c>
      <c r="C80">
        <v>255.5</v>
      </c>
      <c r="D80" t="s">
        <v>549</v>
      </c>
      <c r="E80" t="s">
        <v>550</v>
      </c>
      <c r="F80">
        <v>4</v>
      </c>
      <c r="G80">
        <v>1657555074</v>
      </c>
      <c r="H80">
        <f t="shared" ref="H80:H143" si="50">(I80)/1000</f>
        <v>1.2099040395778097E-3</v>
      </c>
      <c r="I80">
        <f t="shared" ref="I80:I143" si="51">IF(CX80, AL80, AF80)</f>
        <v>1.2099040395778098</v>
      </c>
      <c r="J80">
        <f t="shared" ref="J80:J143" si="52">IF(CX80, AG80, AE80)</f>
        <v>7.3271506544295768</v>
      </c>
      <c r="K80">
        <f t="shared" ref="K80:K143" si="53">CZ80 - IF(AS80&gt;1, J80*CT80*100/(AU80*DN80), 0)</f>
        <v>407.26899999999989</v>
      </c>
      <c r="L80">
        <f t="shared" ref="L80:L143" si="54">((R80-H80/2)*K80-J80)/(R80+H80/2)</f>
        <v>249.2925154828929</v>
      </c>
      <c r="M80">
        <f t="shared" ref="M80:M143" si="55">L80*(DG80+DH80)/1000</f>
        <v>25.202564743818535</v>
      </c>
      <c r="N80">
        <f t="shared" ref="N80:N143" si="56">(CZ80 - IF(AS80&gt;1, J80*CT80*100/(AU80*DN80), 0))*(DG80+DH80)/1000</f>
        <v>41.173411567402574</v>
      </c>
      <c r="O80">
        <f t="shared" ref="O80:O143" si="57">2/((1/Q80-1/P80)+SIGN(Q80)*SQRT((1/Q80-1/P80)*(1/Q80-1/P80) + 4*CU80/((CU80+1)*(CU80+1))*(2*1/Q80*1/P80-1/P80*1/P80)))</f>
        <v>7.9299767471090993E-2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2.7629105459878733</v>
      </c>
      <c r="Q80">
        <f t="shared" ref="Q80:Q143" si="59">H80*(1000-(1000*0.61365*EXP(17.502*U80/(240.97+U80))/(DG80+DH80)+DB80)/2)/(1000*0.61365*EXP(17.502*U80/(240.97+U80))/(DG80+DH80)-DB80)</f>
        <v>7.8056698010271042E-2</v>
      </c>
      <c r="R80">
        <f t="shared" ref="R80:R143" si="60">1/((CU80+1)/(O80/1.6)+1/(P80/1.37)) + CU80/((CU80+1)/(O80/1.6) + CU80/(P80/1.37))</f>
        <v>4.8895497915072056E-2</v>
      </c>
      <c r="S80">
        <f t="shared" ref="S80:S143" si="61">(CP80*CS80)</f>
        <v>194.42030061252177</v>
      </c>
      <c r="T80">
        <f t="shared" ref="T80:T143" si="62">(DI80+(S80+2*0.95*0.0000000567*(((DI80+$B$6)+273)^4-(DI80+273)^4)-44100*H80)/(1.84*29.3*P80+8*0.95*0.0000000567*(DI80+273)^3))</f>
        <v>34.663773702232405</v>
      </c>
      <c r="U80">
        <f t="shared" ref="U80:U143" si="63">($C$6*DJ80+$D$6*DK80+$E$6*T80)</f>
        <v>33.811885714285722</v>
      </c>
      <c r="V80">
        <f t="shared" ref="V80:V143" si="64">0.61365*EXP(17.502*U80/(240.97+U80))</f>
        <v>5.2872007188968686</v>
      </c>
      <c r="W80">
        <f t="shared" ref="W80:W143" si="65">(X80/Y80*100)</f>
        <v>71.781214357214793</v>
      </c>
      <c r="X80">
        <f t="shared" ref="X80:X143" si="66">DB80*(DG80+DH80)/1000</f>
        <v>3.790528412872328</v>
      </c>
      <c r="Y80">
        <f t="shared" ref="Y80:Y143" si="67">0.61365*EXP(17.502*DI80/(240.97+DI80))</f>
        <v>5.2806691093424485</v>
      </c>
      <c r="Z80">
        <f t="shared" ref="Z80:Z143" si="68">(V80-DB80*(DG80+DH80)/1000)</f>
        <v>1.4966723060245406</v>
      </c>
      <c r="AA80">
        <f t="shared" ref="AA80:AA143" si="69">(-H80*44100)</f>
        <v>-53.356768145381409</v>
      </c>
      <c r="AB80">
        <f t="shared" ref="AB80:AB143" si="70">2*29.3*P80*0.92*(DI80-U80)</f>
        <v>-3.2961399666779938</v>
      </c>
      <c r="AC80">
        <f t="shared" ref="AC80:AC143" si="71">2*0.95*0.0000000567*(((DI80+$B$6)+273)^4-(U80+273)^4)</f>
        <v>-0.27537187625099185</v>
      </c>
      <c r="AD80">
        <f t="shared" ref="AD80:AD143" si="72">S80+AC80+AA80+AB80</f>
        <v>137.49202062421136</v>
      </c>
      <c r="AE80">
        <f t="shared" ref="AE80:AE143" si="73">DF80*AS80*(DA80-CZ80*(1000-AS80*DC80)/(1000-AS80*DB80))/(100*CT80)</f>
        <v>16.627407156759848</v>
      </c>
      <c r="AF80">
        <f t="shared" ref="AF80:AF143" si="74">1000*DF80*AS80*(DB80-DC80)/(100*CT80*(1000-AS80*DB80))</f>
        <v>1.2081233186402869</v>
      </c>
      <c r="AG80">
        <f t="shared" ref="AG80:AG143" si="75">(AH80 - AI80 - DG80*1000/(8.314*(DI80+273.15)) * AK80/DF80 * AJ80) * DF80/(100*CT80) * (1000 - DC80)/1000</f>
        <v>7.3271506544295768</v>
      </c>
      <c r="AH80">
        <v>439.53407656459729</v>
      </c>
      <c r="AI80">
        <v>425.70103030303011</v>
      </c>
      <c r="AJ80">
        <v>1.71089092622483</v>
      </c>
      <c r="AK80">
        <v>65.456368635781445</v>
      </c>
      <c r="AL80">
        <f t="shared" ref="AL80:AL143" si="76">(AN80 - AM80 + DG80*1000/(8.314*(DI80+273.15)) * AP80/DF80 * AO80) * DF80/(100*CT80) * 1000/(1000 - AN80)</f>
        <v>1.2099040395778098</v>
      </c>
      <c r="AM80">
        <v>36.418866097458533</v>
      </c>
      <c r="AN80">
        <v>37.493486013986022</v>
      </c>
      <c r="AO80">
        <v>-7.0240982099376172E-6</v>
      </c>
      <c r="AP80">
        <v>87.826040108385101</v>
      </c>
      <c r="AQ80">
        <v>79</v>
      </c>
      <c r="AR80">
        <v>12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47084.420113541608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1009.4756997992343</v>
      </c>
      <c r="BI80">
        <f t="shared" ref="BI80:BI143" si="83">J80</f>
        <v>7.3271506544295768</v>
      </c>
      <c r="BJ80" t="e">
        <f t="shared" ref="BJ80:BJ143" si="84">BF80*BG80*BH80</f>
        <v>#DIV/0!</v>
      </c>
      <c r="BK80">
        <f t="shared" ref="BK80:BK143" si="85">(BI80-BA80)/BH80</f>
        <v>7.2583724956299675E-3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1199.964285714286</v>
      </c>
      <c r="CQ80">
        <f t="shared" ref="CQ80:CQ143" si="97">CP80*CR80</f>
        <v>1009.4756997992343</v>
      </c>
      <c r="CR80">
        <f t="shared" ref="CR80:CR143" si="98">($B$10*$D$8+$C$10*$D$8+$F$10*((EN80+EF80)/MAX(EN80+EF80+EO80, 0.1)*$I$8+EO80/MAX(EN80+EF80+EO80, 0.1)*$J$8))/($B$10+$C$10+$F$10)</f>
        <v>0.84125478717755153</v>
      </c>
      <c r="CS80">
        <f t="shared" ref="CS80:CS143" si="99">($B$10*$K$8+$C$10*$K$8+$F$10*((EN80+EF80)/MAX(EN80+EF80+EO80, 0.1)*$P$8+EO80/MAX(EN80+EF80+EO80, 0.1)*$Q$8))/($B$10+$C$10+$F$10)</f>
        <v>0.16202173925267443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1657555074</v>
      </c>
      <c r="CZ80">
        <v>407.26899999999989</v>
      </c>
      <c r="DA80">
        <v>423.06599999999997</v>
      </c>
      <c r="DB80">
        <v>37.494214285714293</v>
      </c>
      <c r="DC80">
        <v>36.421214285714292</v>
      </c>
      <c r="DD80">
        <v>408.53628571428573</v>
      </c>
      <c r="DE80">
        <v>37.052671428571443</v>
      </c>
      <c r="DF80">
        <v>650.22871428571432</v>
      </c>
      <c r="DG80">
        <v>100.9965714285714</v>
      </c>
      <c r="DH80">
        <v>9.9783971428571427E-2</v>
      </c>
      <c r="DI80">
        <v>33.789757142857141</v>
      </c>
      <c r="DJ80">
        <v>999.89999999999986</v>
      </c>
      <c r="DK80">
        <v>33.811885714285722</v>
      </c>
      <c r="DL80">
        <v>0</v>
      </c>
      <c r="DM80">
        <v>0</v>
      </c>
      <c r="DN80">
        <v>8989.3728571428564</v>
      </c>
      <c r="DO80">
        <v>0</v>
      </c>
      <c r="DP80">
        <v>425.46842857142849</v>
      </c>
      <c r="DQ80">
        <v>-15.796942857142859</v>
      </c>
      <c r="DR80">
        <v>423.1342857142858</v>
      </c>
      <c r="DS80">
        <v>439.0568571428571</v>
      </c>
      <c r="DT80">
        <v>1.0729928571428571</v>
      </c>
      <c r="DU80">
        <v>423.06599999999997</v>
      </c>
      <c r="DV80">
        <v>36.421214285714292</v>
      </c>
      <c r="DW80">
        <v>3.7867842857142859</v>
      </c>
      <c r="DX80">
        <v>3.67841</v>
      </c>
      <c r="DY80">
        <v>27.963542857142858</v>
      </c>
      <c r="DZ80">
        <v>27.466528571428569</v>
      </c>
      <c r="EA80">
        <v>1199.964285714286</v>
      </c>
      <c r="EB80">
        <v>0.95800085714285721</v>
      </c>
      <c r="EC80">
        <v>4.1999342857142859E-2</v>
      </c>
      <c r="ED80">
        <v>0</v>
      </c>
      <c r="EE80">
        <v>883.00728571428567</v>
      </c>
      <c r="EF80">
        <v>5.0001600000000002</v>
      </c>
      <c r="EG80">
        <v>11302.45714285714</v>
      </c>
      <c r="EH80">
        <v>9514.9028571428553</v>
      </c>
      <c r="EI80">
        <v>47.633857142857153</v>
      </c>
      <c r="EJ80">
        <v>50.186999999999998</v>
      </c>
      <c r="EK80">
        <v>48.866</v>
      </c>
      <c r="EL80">
        <v>48.919285714285721</v>
      </c>
      <c r="EM80">
        <v>49.428142857142859</v>
      </c>
      <c r="EN80">
        <v>1144.774285714286</v>
      </c>
      <c r="EO80">
        <v>50.19</v>
      </c>
      <c r="EP80">
        <v>0</v>
      </c>
      <c r="EQ80">
        <v>959664.89999985695</v>
      </c>
      <c r="ER80">
        <v>0</v>
      </c>
      <c r="ES80">
        <v>883.24520000000007</v>
      </c>
      <c r="ET80">
        <v>-1.616230767156507</v>
      </c>
      <c r="EU80">
        <v>-1111.2923096855311</v>
      </c>
      <c r="EV80">
        <v>11409.72</v>
      </c>
      <c r="EW80">
        <v>15</v>
      </c>
      <c r="EX80">
        <v>1657546815.5</v>
      </c>
      <c r="EY80" t="s">
        <v>416</v>
      </c>
      <c r="EZ80">
        <v>1657546815.5</v>
      </c>
      <c r="FA80">
        <v>1657546815.5</v>
      </c>
      <c r="FB80">
        <v>5</v>
      </c>
      <c r="FC80">
        <v>-9.5000000000000001E-2</v>
      </c>
      <c r="FD80">
        <v>-6.0000000000000001E-3</v>
      </c>
      <c r="FE80">
        <v>-1.2669999999999999</v>
      </c>
      <c r="FF80">
        <v>0.442</v>
      </c>
      <c r="FG80">
        <v>415</v>
      </c>
      <c r="FH80">
        <v>32</v>
      </c>
      <c r="FI80">
        <v>0.47</v>
      </c>
      <c r="FJ80">
        <v>0.15</v>
      </c>
      <c r="FK80">
        <v>-15.4825325</v>
      </c>
      <c r="FL80">
        <v>-2.503336210131303</v>
      </c>
      <c r="FM80">
        <v>0.24353102614194749</v>
      </c>
      <c r="FN80">
        <v>0</v>
      </c>
      <c r="FO80">
        <v>883.35647058823542</v>
      </c>
      <c r="FP80">
        <v>-1.978854079763942</v>
      </c>
      <c r="FQ80">
        <v>0.25150385744839171</v>
      </c>
      <c r="FR80">
        <v>0</v>
      </c>
      <c r="FS80">
        <v>1.08320675</v>
      </c>
      <c r="FT80">
        <v>-7.1630206378987343E-2</v>
      </c>
      <c r="FU80">
        <v>7.1241018337401627E-3</v>
      </c>
      <c r="FV80">
        <v>1</v>
      </c>
      <c r="FW80">
        <v>1</v>
      </c>
      <c r="FX80">
        <v>3</v>
      </c>
      <c r="FY80" t="s">
        <v>425</v>
      </c>
      <c r="FZ80">
        <v>3.3691800000000001</v>
      </c>
      <c r="GA80">
        <v>2.8935900000000001</v>
      </c>
      <c r="GB80">
        <v>9.6661499999999997E-2</v>
      </c>
      <c r="GC80">
        <v>0.10084799999999999</v>
      </c>
      <c r="GD80">
        <v>0.14999000000000001</v>
      </c>
      <c r="GE80">
        <v>0.14980099999999999</v>
      </c>
      <c r="GF80">
        <v>31170.400000000001</v>
      </c>
      <c r="GG80">
        <v>27002.5</v>
      </c>
      <c r="GH80">
        <v>30841.7</v>
      </c>
      <c r="GI80">
        <v>27991.8</v>
      </c>
      <c r="GJ80">
        <v>34550.5</v>
      </c>
      <c r="GK80">
        <v>33593</v>
      </c>
      <c r="GL80">
        <v>40215.9</v>
      </c>
      <c r="GM80">
        <v>39034.199999999997</v>
      </c>
      <c r="GN80">
        <v>2.2035300000000002</v>
      </c>
      <c r="GO80">
        <v>1.54993</v>
      </c>
      <c r="GP80">
        <v>0</v>
      </c>
      <c r="GQ80">
        <v>6.3978099999999996E-2</v>
      </c>
      <c r="GR80">
        <v>999.9</v>
      </c>
      <c r="GS80">
        <v>32.766100000000002</v>
      </c>
      <c r="GT80">
        <v>46.3</v>
      </c>
      <c r="GU80">
        <v>42.3</v>
      </c>
      <c r="GV80">
        <v>38.386099999999999</v>
      </c>
      <c r="GW80">
        <v>50.599200000000003</v>
      </c>
      <c r="GX80">
        <v>41.402200000000001</v>
      </c>
      <c r="GY80">
        <v>1</v>
      </c>
      <c r="GZ80">
        <v>0.66744899999999996</v>
      </c>
      <c r="HA80">
        <v>1.58375</v>
      </c>
      <c r="HB80">
        <v>20.200500000000002</v>
      </c>
      <c r="HC80">
        <v>5.2153400000000003</v>
      </c>
      <c r="HD80">
        <v>11.974</v>
      </c>
      <c r="HE80">
        <v>4.9893999999999998</v>
      </c>
      <c r="HF80">
        <v>3.2925</v>
      </c>
      <c r="HG80">
        <v>7424.6</v>
      </c>
      <c r="HH80">
        <v>9999</v>
      </c>
      <c r="HI80">
        <v>9999</v>
      </c>
      <c r="HJ80">
        <v>756.3</v>
      </c>
      <c r="HK80">
        <v>4.9713500000000002</v>
      </c>
      <c r="HL80">
        <v>1.8745400000000001</v>
      </c>
      <c r="HM80">
        <v>1.87087</v>
      </c>
      <c r="HN80">
        <v>1.8705700000000001</v>
      </c>
      <c r="HO80">
        <v>1.875</v>
      </c>
      <c r="HP80">
        <v>1.8717999999999999</v>
      </c>
      <c r="HQ80">
        <v>1.86724</v>
      </c>
      <c r="HR80">
        <v>1.8782000000000001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-1.2669999999999999</v>
      </c>
      <c r="IG80">
        <v>0.4415</v>
      </c>
      <c r="IH80">
        <v>-1.2673999999998951</v>
      </c>
      <c r="II80">
        <v>0</v>
      </c>
      <c r="IJ80">
        <v>0</v>
      </c>
      <c r="IK80">
        <v>0</v>
      </c>
      <c r="IL80">
        <v>0.44153999999999982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137.69999999999999</v>
      </c>
      <c r="IU80">
        <v>137.69999999999999</v>
      </c>
      <c r="IV80">
        <v>1.09497</v>
      </c>
      <c r="IW80">
        <v>2.6000999999999999</v>
      </c>
      <c r="IX80">
        <v>1.49902</v>
      </c>
      <c r="IY80">
        <v>2.2839399999999999</v>
      </c>
      <c r="IZ80">
        <v>1.69678</v>
      </c>
      <c r="JA80">
        <v>2.3168899999999999</v>
      </c>
      <c r="JB80">
        <v>46.6496</v>
      </c>
      <c r="JC80">
        <v>13.1601</v>
      </c>
      <c r="JD80">
        <v>18</v>
      </c>
      <c r="JE80">
        <v>614.726</v>
      </c>
      <c r="JF80">
        <v>277.815</v>
      </c>
      <c r="JG80">
        <v>29.999600000000001</v>
      </c>
      <c r="JH80">
        <v>35.905999999999999</v>
      </c>
      <c r="JI80">
        <v>30.0001</v>
      </c>
      <c r="JJ80">
        <v>35.678400000000003</v>
      </c>
      <c r="JK80">
        <v>35.667099999999998</v>
      </c>
      <c r="JL80">
        <v>21.956900000000001</v>
      </c>
      <c r="JM80">
        <v>0</v>
      </c>
      <c r="JN80">
        <v>0</v>
      </c>
      <c r="JO80">
        <v>30</v>
      </c>
      <c r="JP80">
        <v>438.09699999999998</v>
      </c>
      <c r="JQ80">
        <v>32.076799999999999</v>
      </c>
      <c r="JR80">
        <v>98.304500000000004</v>
      </c>
      <c r="JS80">
        <v>98.287499999999994</v>
      </c>
    </row>
    <row r="81" spans="1:279" x14ac:dyDescent="0.2">
      <c r="A81">
        <v>66</v>
      </c>
      <c r="B81">
        <v>1657555080</v>
      </c>
      <c r="C81">
        <v>259.5</v>
      </c>
      <c r="D81" t="s">
        <v>551</v>
      </c>
      <c r="E81" t="s">
        <v>552</v>
      </c>
      <c r="F81">
        <v>4</v>
      </c>
      <c r="G81">
        <v>1657555077.6875</v>
      </c>
      <c r="H81">
        <f t="shared" si="50"/>
        <v>1.2005851235507082E-3</v>
      </c>
      <c r="I81">
        <f t="shared" si="51"/>
        <v>1.2005851235507081</v>
      </c>
      <c r="J81">
        <f t="shared" si="52"/>
        <v>7.5329681789835279</v>
      </c>
      <c r="K81">
        <f t="shared" si="53"/>
        <v>413.32687499999997</v>
      </c>
      <c r="L81">
        <f t="shared" si="54"/>
        <v>249.97368518736886</v>
      </c>
      <c r="M81">
        <f t="shared" si="55"/>
        <v>25.271415669702538</v>
      </c>
      <c r="N81">
        <f t="shared" si="56"/>
        <v>41.785819406370003</v>
      </c>
      <c r="O81">
        <f t="shared" si="57"/>
        <v>7.8736305037490489E-2</v>
      </c>
      <c r="P81">
        <f t="shared" si="58"/>
        <v>2.7603723050757041</v>
      </c>
      <c r="Q81">
        <f t="shared" si="59"/>
        <v>7.7509582769772004E-2</v>
      </c>
      <c r="R81">
        <f t="shared" si="60"/>
        <v>4.8552113249717262E-2</v>
      </c>
      <c r="S81">
        <f t="shared" si="61"/>
        <v>194.42901073750994</v>
      </c>
      <c r="T81">
        <f t="shared" si="62"/>
        <v>34.667822732998893</v>
      </c>
      <c r="U81">
        <f t="shared" si="63"/>
        <v>33.807675000000003</v>
      </c>
      <c r="V81">
        <f t="shared" si="64"/>
        <v>5.2859573167503173</v>
      </c>
      <c r="W81">
        <f t="shared" si="65"/>
        <v>71.774421466352436</v>
      </c>
      <c r="X81">
        <f t="shared" si="66"/>
        <v>3.7903190577173991</v>
      </c>
      <c r="Y81">
        <f t="shared" si="67"/>
        <v>5.2808771987027239</v>
      </c>
      <c r="Z81">
        <f t="shared" si="68"/>
        <v>1.4956382590329182</v>
      </c>
      <c r="AA81">
        <f t="shared" si="69"/>
        <v>-52.945803948586232</v>
      </c>
      <c r="AB81">
        <f t="shared" si="70"/>
        <v>-2.5615159123307119</v>
      </c>
      <c r="AC81">
        <f t="shared" si="71"/>
        <v>-0.21419173852524379</v>
      </c>
      <c r="AD81">
        <f t="shared" si="72"/>
        <v>138.70749913806776</v>
      </c>
      <c r="AE81">
        <f t="shared" si="73"/>
        <v>16.771717339214273</v>
      </c>
      <c r="AF81">
        <f t="shared" si="74"/>
        <v>1.1998751922392306</v>
      </c>
      <c r="AG81">
        <f t="shared" si="75"/>
        <v>7.5329681789835279</v>
      </c>
      <c r="AH81">
        <v>446.53279337623633</v>
      </c>
      <c r="AI81">
        <v>432.51984848484858</v>
      </c>
      <c r="AJ81">
        <v>1.7069110754078869</v>
      </c>
      <c r="AK81">
        <v>65.456368635781445</v>
      </c>
      <c r="AL81">
        <f t="shared" si="76"/>
        <v>1.2005851235507081</v>
      </c>
      <c r="AM81">
        <v>36.423448239105049</v>
      </c>
      <c r="AN81">
        <v>37.489649650349683</v>
      </c>
      <c r="AO81">
        <v>1.280071857249158E-6</v>
      </c>
      <c r="AP81">
        <v>87.826040108385101</v>
      </c>
      <c r="AQ81">
        <v>78</v>
      </c>
      <c r="AR81">
        <v>12</v>
      </c>
      <c r="AS81">
        <f t="shared" si="77"/>
        <v>1</v>
      </c>
      <c r="AT81">
        <f t="shared" si="78"/>
        <v>0</v>
      </c>
      <c r="AU81">
        <f t="shared" si="79"/>
        <v>47014.765628559398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1009.5205122992278</v>
      </c>
      <c r="BI81">
        <f t="shared" si="83"/>
        <v>7.5329681789835279</v>
      </c>
      <c r="BJ81" t="e">
        <f t="shared" si="84"/>
        <v>#DIV/0!</v>
      </c>
      <c r="BK81">
        <f t="shared" si="85"/>
        <v>7.461926812984571E-3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1200.0174999999999</v>
      </c>
      <c r="CQ81">
        <f t="shared" si="97"/>
        <v>1009.5205122992278</v>
      </c>
      <c r="CR81">
        <f t="shared" si="98"/>
        <v>0.84125482528315454</v>
      </c>
      <c r="CS81">
        <f t="shared" si="99"/>
        <v>0.16202181279648833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1657555077.6875</v>
      </c>
      <c r="CZ81">
        <v>413.32687499999997</v>
      </c>
      <c r="DA81">
        <v>429.25912499999998</v>
      </c>
      <c r="DB81">
        <v>37.492162499999992</v>
      </c>
      <c r="DC81">
        <v>36.426587499999997</v>
      </c>
      <c r="DD81">
        <v>414.59412500000002</v>
      </c>
      <c r="DE81">
        <v>37.050575000000002</v>
      </c>
      <c r="DF81">
        <v>650.29075000000012</v>
      </c>
      <c r="DG81">
        <v>100.99612500000001</v>
      </c>
      <c r="DH81">
        <v>0.100179</v>
      </c>
      <c r="DI81">
        <v>33.790462499999997</v>
      </c>
      <c r="DJ81">
        <v>999.9</v>
      </c>
      <c r="DK81">
        <v>33.807675000000003</v>
      </c>
      <c r="DL81">
        <v>0</v>
      </c>
      <c r="DM81">
        <v>0</v>
      </c>
      <c r="DN81">
        <v>8975.9375</v>
      </c>
      <c r="DO81">
        <v>0</v>
      </c>
      <c r="DP81">
        <v>379.42399999999998</v>
      </c>
      <c r="DQ81">
        <v>-15.9321875</v>
      </c>
      <c r="DR81">
        <v>429.42712499999999</v>
      </c>
      <c r="DS81">
        <v>445.486625</v>
      </c>
      <c r="DT81">
        <v>1.06555625</v>
      </c>
      <c r="DU81">
        <v>429.25912499999998</v>
      </c>
      <c r="DV81">
        <v>36.426587499999997</v>
      </c>
      <c r="DW81">
        <v>3.7865625000000001</v>
      </c>
      <c r="DX81">
        <v>3.6789462500000001</v>
      </c>
      <c r="DY81">
        <v>27.962562500000001</v>
      </c>
      <c r="DZ81">
        <v>27.469000000000001</v>
      </c>
      <c r="EA81">
        <v>1200.0174999999999</v>
      </c>
      <c r="EB81">
        <v>0.95799925000000008</v>
      </c>
      <c r="EC81">
        <v>4.2001062500000012E-2</v>
      </c>
      <c r="ED81">
        <v>0</v>
      </c>
      <c r="EE81">
        <v>883.03575000000001</v>
      </c>
      <c r="EF81">
        <v>5.0001600000000002</v>
      </c>
      <c r="EG81">
        <v>11286.05</v>
      </c>
      <c r="EH81">
        <v>9515.3100000000013</v>
      </c>
      <c r="EI81">
        <v>47.632750000000001</v>
      </c>
      <c r="EJ81">
        <v>50.186999999999998</v>
      </c>
      <c r="EK81">
        <v>48.875</v>
      </c>
      <c r="EL81">
        <v>48.866999999999997</v>
      </c>
      <c r="EM81">
        <v>49.374749999999999</v>
      </c>
      <c r="EN81">
        <v>1144.82375</v>
      </c>
      <c r="EO81">
        <v>50.193749999999987</v>
      </c>
      <c r="EP81">
        <v>0</v>
      </c>
      <c r="EQ81">
        <v>959669.09999990463</v>
      </c>
      <c r="ER81">
        <v>0</v>
      </c>
      <c r="ES81">
        <v>883.15230769230766</v>
      </c>
      <c r="ET81">
        <v>-2.0410940231590788</v>
      </c>
      <c r="EU81">
        <v>-1067.1658129306161</v>
      </c>
      <c r="EV81">
        <v>11358.25384615385</v>
      </c>
      <c r="EW81">
        <v>15</v>
      </c>
      <c r="EX81">
        <v>1657546815.5</v>
      </c>
      <c r="EY81" t="s">
        <v>416</v>
      </c>
      <c r="EZ81">
        <v>1657546815.5</v>
      </c>
      <c r="FA81">
        <v>1657546815.5</v>
      </c>
      <c r="FB81">
        <v>5</v>
      </c>
      <c r="FC81">
        <v>-9.5000000000000001E-2</v>
      </c>
      <c r="FD81">
        <v>-6.0000000000000001E-3</v>
      </c>
      <c r="FE81">
        <v>-1.2669999999999999</v>
      </c>
      <c r="FF81">
        <v>0.442</v>
      </c>
      <c r="FG81">
        <v>415</v>
      </c>
      <c r="FH81">
        <v>32</v>
      </c>
      <c r="FI81">
        <v>0.47</v>
      </c>
      <c r="FJ81">
        <v>0.15</v>
      </c>
      <c r="FK81">
        <v>-15.63428</v>
      </c>
      <c r="FL81">
        <v>-2.3064270168854821</v>
      </c>
      <c r="FM81">
        <v>0.22600108650181289</v>
      </c>
      <c r="FN81">
        <v>0</v>
      </c>
      <c r="FO81">
        <v>883.24761764705875</v>
      </c>
      <c r="FP81">
        <v>-1.5138731852377401</v>
      </c>
      <c r="FQ81">
        <v>0.2278783234026826</v>
      </c>
      <c r="FR81">
        <v>0</v>
      </c>
      <c r="FS81">
        <v>1.0782287500000001</v>
      </c>
      <c r="FT81">
        <v>-8.4546303939964901E-2</v>
      </c>
      <c r="FU81">
        <v>8.2764138331465637E-3</v>
      </c>
      <c r="FV81">
        <v>1</v>
      </c>
      <c r="FW81">
        <v>1</v>
      </c>
      <c r="FX81">
        <v>3</v>
      </c>
      <c r="FY81" t="s">
        <v>425</v>
      </c>
      <c r="FZ81">
        <v>3.3690799999999999</v>
      </c>
      <c r="GA81">
        <v>2.8936000000000002</v>
      </c>
      <c r="GB81">
        <v>9.7849000000000005E-2</v>
      </c>
      <c r="GC81">
        <v>0.102067</v>
      </c>
      <c r="GD81">
        <v>0.14998300000000001</v>
      </c>
      <c r="GE81">
        <v>0.14981900000000001</v>
      </c>
      <c r="GF81">
        <v>31130</v>
      </c>
      <c r="GG81">
        <v>26966.7</v>
      </c>
      <c r="GH81">
        <v>30842.400000000001</v>
      </c>
      <c r="GI81">
        <v>27992.7</v>
      </c>
      <c r="GJ81">
        <v>34551.599999999999</v>
      </c>
      <c r="GK81">
        <v>33594</v>
      </c>
      <c r="GL81">
        <v>40216.800000000003</v>
      </c>
      <c r="GM81">
        <v>39036.199999999997</v>
      </c>
      <c r="GN81">
        <v>2.20417</v>
      </c>
      <c r="GO81">
        <v>1.54965</v>
      </c>
      <c r="GP81">
        <v>0</v>
      </c>
      <c r="GQ81">
        <v>6.5140400000000001E-2</v>
      </c>
      <c r="GR81">
        <v>999.9</v>
      </c>
      <c r="GS81">
        <v>32.758800000000001</v>
      </c>
      <c r="GT81">
        <v>46.3</v>
      </c>
      <c r="GU81">
        <v>42.4</v>
      </c>
      <c r="GV81">
        <v>38.595999999999997</v>
      </c>
      <c r="GW81">
        <v>50.839199999999998</v>
      </c>
      <c r="GX81">
        <v>41.883000000000003</v>
      </c>
      <c r="GY81">
        <v>1</v>
      </c>
      <c r="GZ81">
        <v>0.66729400000000005</v>
      </c>
      <c r="HA81">
        <v>1.5833200000000001</v>
      </c>
      <c r="HB81">
        <v>20.200800000000001</v>
      </c>
      <c r="HC81">
        <v>5.2159399999999998</v>
      </c>
      <c r="HD81">
        <v>11.974</v>
      </c>
      <c r="HE81">
        <v>4.9906499999999996</v>
      </c>
      <c r="HF81">
        <v>3.2925800000000001</v>
      </c>
      <c r="HG81">
        <v>7424.6</v>
      </c>
      <c r="HH81">
        <v>9999</v>
      </c>
      <c r="HI81">
        <v>9999</v>
      </c>
      <c r="HJ81">
        <v>756.3</v>
      </c>
      <c r="HK81">
        <v>4.9713599999999998</v>
      </c>
      <c r="HL81">
        <v>1.8745400000000001</v>
      </c>
      <c r="HM81">
        <v>1.87087</v>
      </c>
      <c r="HN81">
        <v>1.8705700000000001</v>
      </c>
      <c r="HO81">
        <v>1.875</v>
      </c>
      <c r="HP81">
        <v>1.8717999999999999</v>
      </c>
      <c r="HQ81">
        <v>1.8672200000000001</v>
      </c>
      <c r="HR81">
        <v>1.87819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-1.2669999999999999</v>
      </c>
      <c r="IG81">
        <v>0.44159999999999999</v>
      </c>
      <c r="IH81">
        <v>-1.2673999999998951</v>
      </c>
      <c r="II81">
        <v>0</v>
      </c>
      <c r="IJ81">
        <v>0</v>
      </c>
      <c r="IK81">
        <v>0</v>
      </c>
      <c r="IL81">
        <v>0.44153999999999982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137.69999999999999</v>
      </c>
      <c r="IU81">
        <v>137.69999999999999</v>
      </c>
      <c r="IV81">
        <v>1.1084000000000001</v>
      </c>
      <c r="IW81">
        <v>2.5952099999999998</v>
      </c>
      <c r="IX81">
        <v>1.49902</v>
      </c>
      <c r="IY81">
        <v>2.2839399999999999</v>
      </c>
      <c r="IZ81">
        <v>1.69678</v>
      </c>
      <c r="JA81">
        <v>2.3889200000000002</v>
      </c>
      <c r="JB81">
        <v>46.6496</v>
      </c>
      <c r="JC81">
        <v>13.168900000000001</v>
      </c>
      <c r="JD81">
        <v>18</v>
      </c>
      <c r="JE81">
        <v>615.22500000000002</v>
      </c>
      <c r="JF81">
        <v>277.697</v>
      </c>
      <c r="JG81">
        <v>29.9998</v>
      </c>
      <c r="JH81">
        <v>35.905999999999999</v>
      </c>
      <c r="JI81">
        <v>30.0001</v>
      </c>
      <c r="JJ81">
        <v>35.6798</v>
      </c>
      <c r="JK81">
        <v>35.670400000000001</v>
      </c>
      <c r="JL81">
        <v>22.227799999999998</v>
      </c>
      <c r="JM81">
        <v>0</v>
      </c>
      <c r="JN81">
        <v>0</v>
      </c>
      <c r="JO81">
        <v>30</v>
      </c>
      <c r="JP81">
        <v>444.77499999999998</v>
      </c>
      <c r="JQ81">
        <v>32.076799999999999</v>
      </c>
      <c r="JR81">
        <v>98.306600000000003</v>
      </c>
      <c r="JS81">
        <v>98.291799999999995</v>
      </c>
    </row>
    <row r="82" spans="1:279" x14ac:dyDescent="0.2">
      <c r="A82">
        <v>67</v>
      </c>
      <c r="B82">
        <v>1657555084</v>
      </c>
      <c r="C82">
        <v>263.5</v>
      </c>
      <c r="D82" t="s">
        <v>553</v>
      </c>
      <c r="E82" t="s">
        <v>554</v>
      </c>
      <c r="F82">
        <v>4</v>
      </c>
      <c r="G82">
        <v>1657555082</v>
      </c>
      <c r="H82">
        <f t="shared" si="50"/>
        <v>1.1974059093549491E-3</v>
      </c>
      <c r="I82">
        <f t="shared" si="51"/>
        <v>1.1974059093549492</v>
      </c>
      <c r="J82">
        <f t="shared" si="52"/>
        <v>7.5066662495593031</v>
      </c>
      <c r="K82">
        <f t="shared" si="53"/>
        <v>420.4562857142858</v>
      </c>
      <c r="L82">
        <f t="shared" si="54"/>
        <v>257.31241803591257</v>
      </c>
      <c r="M82">
        <f t="shared" si="55"/>
        <v>26.013459637604534</v>
      </c>
      <c r="N82">
        <f t="shared" si="56"/>
        <v>42.506781061297886</v>
      </c>
      <c r="O82">
        <f t="shared" si="57"/>
        <v>7.8647075230902516E-2</v>
      </c>
      <c r="P82">
        <f t="shared" si="58"/>
        <v>2.768913775515816</v>
      </c>
      <c r="Q82">
        <f t="shared" si="59"/>
        <v>7.7426821007723051E-2</v>
      </c>
      <c r="R82">
        <f t="shared" si="60"/>
        <v>4.8499820972010471E-2</v>
      </c>
      <c r="S82">
        <f t="shared" si="61"/>
        <v>194.43124461254382</v>
      </c>
      <c r="T82">
        <f t="shared" si="62"/>
        <v>34.664015646313111</v>
      </c>
      <c r="U82">
        <f t="shared" si="63"/>
        <v>33.799300000000002</v>
      </c>
      <c r="V82">
        <f t="shared" si="64"/>
        <v>5.283484978491547</v>
      </c>
      <c r="W82">
        <f t="shared" si="65"/>
        <v>71.780670902913414</v>
      </c>
      <c r="X82">
        <f t="shared" si="66"/>
        <v>3.7901851135566607</v>
      </c>
      <c r="Y82">
        <f t="shared" si="67"/>
        <v>5.2802308279941501</v>
      </c>
      <c r="Z82">
        <f t="shared" si="68"/>
        <v>1.4932998649348863</v>
      </c>
      <c r="AA82">
        <f t="shared" si="69"/>
        <v>-52.805600602553255</v>
      </c>
      <c r="AB82">
        <f t="shared" si="70"/>
        <v>-1.6463195506784132</v>
      </c>
      <c r="AC82">
        <f t="shared" si="71"/>
        <v>-0.13723206140985</v>
      </c>
      <c r="AD82">
        <f t="shared" si="72"/>
        <v>139.84209239790229</v>
      </c>
      <c r="AE82">
        <f t="shared" si="73"/>
        <v>16.860135834886048</v>
      </c>
      <c r="AF82">
        <f t="shared" si="74"/>
        <v>1.1927290990465882</v>
      </c>
      <c r="AG82">
        <f t="shared" si="75"/>
        <v>7.5066662495593031</v>
      </c>
      <c r="AH82">
        <v>453.45958152290882</v>
      </c>
      <c r="AI82">
        <v>439.41500606060589</v>
      </c>
      <c r="AJ82">
        <v>1.7210005237093491</v>
      </c>
      <c r="AK82">
        <v>65.456368635781445</v>
      </c>
      <c r="AL82">
        <f t="shared" si="76"/>
        <v>1.1974059093549492</v>
      </c>
      <c r="AM82">
        <v>36.429026599822379</v>
      </c>
      <c r="AN82">
        <v>37.492516083916101</v>
      </c>
      <c r="AO82">
        <v>-1.245931006982841E-5</v>
      </c>
      <c r="AP82">
        <v>87.826040108385101</v>
      </c>
      <c r="AQ82">
        <v>78</v>
      </c>
      <c r="AR82">
        <v>12</v>
      </c>
      <c r="AS82">
        <f t="shared" si="77"/>
        <v>1</v>
      </c>
      <c r="AT82">
        <f t="shared" si="78"/>
        <v>0</v>
      </c>
      <c r="AU82">
        <f t="shared" si="79"/>
        <v>47249.261249010524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1009.5332997992454</v>
      </c>
      <c r="BI82">
        <f t="shared" si="83"/>
        <v>7.5066662495593031</v>
      </c>
      <c r="BJ82" t="e">
        <f t="shared" si="84"/>
        <v>#DIV/0!</v>
      </c>
      <c r="BK82">
        <f t="shared" si="85"/>
        <v>7.4357787415750129E-3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1200.032857142857</v>
      </c>
      <c r="CQ82">
        <f t="shared" si="97"/>
        <v>1009.5332997992454</v>
      </c>
      <c r="CR82">
        <f t="shared" si="98"/>
        <v>0.84125471547739983</v>
      </c>
      <c r="CS82">
        <f t="shared" si="99"/>
        <v>0.16202160087138173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1657555082</v>
      </c>
      <c r="CZ82">
        <v>420.4562857142858</v>
      </c>
      <c r="DA82">
        <v>436.47585714285708</v>
      </c>
      <c r="DB82">
        <v>37.490657142857138</v>
      </c>
      <c r="DC82">
        <v>36.431385714285717</v>
      </c>
      <c r="DD82">
        <v>421.7234285714286</v>
      </c>
      <c r="DE82">
        <v>37.04908571428571</v>
      </c>
      <c r="DF82">
        <v>650.26557142857143</v>
      </c>
      <c r="DG82">
        <v>100.997</v>
      </c>
      <c r="DH82">
        <v>9.9790571428571423E-2</v>
      </c>
      <c r="DI82">
        <v>33.788271428571427</v>
      </c>
      <c r="DJ82">
        <v>999.89999999999986</v>
      </c>
      <c r="DK82">
        <v>33.799300000000002</v>
      </c>
      <c r="DL82">
        <v>0</v>
      </c>
      <c r="DM82">
        <v>0</v>
      </c>
      <c r="DN82">
        <v>9021.2514285714278</v>
      </c>
      <c r="DO82">
        <v>0</v>
      </c>
      <c r="DP82">
        <v>357.529</v>
      </c>
      <c r="DQ82">
        <v>-16.019671428571431</v>
      </c>
      <c r="DR82">
        <v>436.83342857142861</v>
      </c>
      <c r="DS82">
        <v>452.97871428571432</v>
      </c>
      <c r="DT82">
        <v>1.05925</v>
      </c>
      <c r="DU82">
        <v>436.47585714285708</v>
      </c>
      <c r="DV82">
        <v>36.431385714285717</v>
      </c>
      <c r="DW82">
        <v>3.7864414285714281</v>
      </c>
      <c r="DX82">
        <v>3.679461428571428</v>
      </c>
      <c r="DY82">
        <v>27.96200000000001</v>
      </c>
      <c r="DZ82">
        <v>27.471399999999999</v>
      </c>
      <c r="EA82">
        <v>1200.032857142857</v>
      </c>
      <c r="EB82">
        <v>0.95800371428571418</v>
      </c>
      <c r="EC82">
        <v>4.1996285714285722E-2</v>
      </c>
      <c r="ED82">
        <v>0</v>
      </c>
      <c r="EE82">
        <v>882.77757142857138</v>
      </c>
      <c r="EF82">
        <v>5.0001600000000002</v>
      </c>
      <c r="EG82">
        <v>11292.585714285709</v>
      </c>
      <c r="EH82">
        <v>9515.4685714285715</v>
      </c>
      <c r="EI82">
        <v>47.642714285714291</v>
      </c>
      <c r="EJ82">
        <v>50.186999999999998</v>
      </c>
      <c r="EK82">
        <v>48.857000000000014</v>
      </c>
      <c r="EL82">
        <v>48.901571428571437</v>
      </c>
      <c r="EM82">
        <v>49.401571428571437</v>
      </c>
      <c r="EN82">
        <v>1144.8428571428569</v>
      </c>
      <c r="EO82">
        <v>50.19</v>
      </c>
      <c r="EP82">
        <v>0</v>
      </c>
      <c r="EQ82">
        <v>959672.70000004768</v>
      </c>
      <c r="ER82">
        <v>0</v>
      </c>
      <c r="ES82">
        <v>883.01115384615389</v>
      </c>
      <c r="ET82">
        <v>-2.332854703878438</v>
      </c>
      <c r="EU82">
        <v>-347.70598206343521</v>
      </c>
      <c r="EV82">
        <v>11309.42307692308</v>
      </c>
      <c r="EW82">
        <v>15</v>
      </c>
      <c r="EX82">
        <v>1657546815.5</v>
      </c>
      <c r="EY82" t="s">
        <v>416</v>
      </c>
      <c r="EZ82">
        <v>1657546815.5</v>
      </c>
      <c r="FA82">
        <v>1657546815.5</v>
      </c>
      <c r="FB82">
        <v>5</v>
      </c>
      <c r="FC82">
        <v>-9.5000000000000001E-2</v>
      </c>
      <c r="FD82">
        <v>-6.0000000000000001E-3</v>
      </c>
      <c r="FE82">
        <v>-1.2669999999999999</v>
      </c>
      <c r="FF82">
        <v>0.442</v>
      </c>
      <c r="FG82">
        <v>415</v>
      </c>
      <c r="FH82">
        <v>32</v>
      </c>
      <c r="FI82">
        <v>0.47</v>
      </c>
      <c r="FJ82">
        <v>0.15</v>
      </c>
      <c r="FK82">
        <v>-15.7766625</v>
      </c>
      <c r="FL82">
        <v>-1.9393181988742449</v>
      </c>
      <c r="FM82">
        <v>0.19141491802821939</v>
      </c>
      <c r="FN82">
        <v>0</v>
      </c>
      <c r="FO82">
        <v>883.09729411764704</v>
      </c>
      <c r="FP82">
        <v>-1.7943162714216441</v>
      </c>
      <c r="FQ82">
        <v>0.25151780774422478</v>
      </c>
      <c r="FR82">
        <v>0</v>
      </c>
      <c r="FS82">
        <v>1.0719985000000001</v>
      </c>
      <c r="FT82">
        <v>-8.4328480300188843E-2</v>
      </c>
      <c r="FU82">
        <v>8.2769845203431378E-3</v>
      </c>
      <c r="FV82">
        <v>1</v>
      </c>
      <c r="FW82">
        <v>1</v>
      </c>
      <c r="FX82">
        <v>3</v>
      </c>
      <c r="FY82" t="s">
        <v>425</v>
      </c>
      <c r="FZ82">
        <v>3.3690000000000002</v>
      </c>
      <c r="GA82">
        <v>2.8937900000000001</v>
      </c>
      <c r="GB82">
        <v>9.9034800000000006E-2</v>
      </c>
      <c r="GC82">
        <v>0.103258</v>
      </c>
      <c r="GD82">
        <v>0.14998700000000001</v>
      </c>
      <c r="GE82">
        <v>0.14982400000000001</v>
      </c>
      <c r="GF82">
        <v>31089.7</v>
      </c>
      <c r="GG82">
        <v>26930.7</v>
      </c>
      <c r="GH82">
        <v>30843</v>
      </c>
      <c r="GI82">
        <v>27992.5</v>
      </c>
      <c r="GJ82">
        <v>34552.1</v>
      </c>
      <c r="GK82">
        <v>33592.9</v>
      </c>
      <c r="GL82">
        <v>40217.599999999999</v>
      </c>
      <c r="GM82">
        <v>39035.199999999997</v>
      </c>
      <c r="GN82">
        <v>2.2040500000000001</v>
      </c>
      <c r="GO82">
        <v>1.5496300000000001</v>
      </c>
      <c r="GP82">
        <v>0</v>
      </c>
      <c r="GQ82">
        <v>6.4231499999999997E-2</v>
      </c>
      <c r="GR82">
        <v>999.9</v>
      </c>
      <c r="GS82">
        <v>32.750799999999998</v>
      </c>
      <c r="GT82">
        <v>46.3</v>
      </c>
      <c r="GU82">
        <v>42.4</v>
      </c>
      <c r="GV82">
        <v>38.593699999999998</v>
      </c>
      <c r="GW82">
        <v>50.869199999999999</v>
      </c>
      <c r="GX82">
        <v>42.3598</v>
      </c>
      <c r="GY82">
        <v>1</v>
      </c>
      <c r="GZ82">
        <v>0.66718200000000005</v>
      </c>
      <c r="HA82">
        <v>1.58358</v>
      </c>
      <c r="HB82">
        <v>20.200800000000001</v>
      </c>
      <c r="HC82">
        <v>5.2160900000000003</v>
      </c>
      <c r="HD82">
        <v>11.974</v>
      </c>
      <c r="HE82">
        <v>4.9904500000000001</v>
      </c>
      <c r="HF82">
        <v>3.2926500000000001</v>
      </c>
      <c r="HG82">
        <v>7424.6</v>
      </c>
      <c r="HH82">
        <v>9999</v>
      </c>
      <c r="HI82">
        <v>9999</v>
      </c>
      <c r="HJ82">
        <v>756.3</v>
      </c>
      <c r="HK82">
        <v>4.9713599999999998</v>
      </c>
      <c r="HL82">
        <v>1.8745400000000001</v>
      </c>
      <c r="HM82">
        <v>1.8708499999999999</v>
      </c>
      <c r="HN82">
        <v>1.8705700000000001</v>
      </c>
      <c r="HO82">
        <v>1.8750100000000001</v>
      </c>
      <c r="HP82">
        <v>1.8717999999999999</v>
      </c>
      <c r="HQ82">
        <v>1.8672200000000001</v>
      </c>
      <c r="HR82">
        <v>1.8782000000000001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-1.2669999999999999</v>
      </c>
      <c r="IG82">
        <v>0.4415</v>
      </c>
      <c r="IH82">
        <v>-1.2673999999998951</v>
      </c>
      <c r="II82">
        <v>0</v>
      </c>
      <c r="IJ82">
        <v>0</v>
      </c>
      <c r="IK82">
        <v>0</v>
      </c>
      <c r="IL82">
        <v>0.44153999999999982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137.80000000000001</v>
      </c>
      <c r="IU82">
        <v>137.80000000000001</v>
      </c>
      <c r="IV82">
        <v>1.1206100000000001</v>
      </c>
      <c r="IW82">
        <v>2.6000999999999999</v>
      </c>
      <c r="IX82">
        <v>1.49902</v>
      </c>
      <c r="IY82">
        <v>2.2839399999999999</v>
      </c>
      <c r="IZ82">
        <v>1.69678</v>
      </c>
      <c r="JA82">
        <v>2.2936999999999999</v>
      </c>
      <c r="JB82">
        <v>46.6496</v>
      </c>
      <c r="JC82">
        <v>13.1601</v>
      </c>
      <c r="JD82">
        <v>18</v>
      </c>
      <c r="JE82">
        <v>615.13199999999995</v>
      </c>
      <c r="JF82">
        <v>277.68599999999998</v>
      </c>
      <c r="JG82">
        <v>30</v>
      </c>
      <c r="JH82">
        <v>35.904899999999998</v>
      </c>
      <c r="JI82">
        <v>30</v>
      </c>
      <c r="JJ82">
        <v>35.6798</v>
      </c>
      <c r="JK82">
        <v>35.670400000000001</v>
      </c>
      <c r="JL82">
        <v>22.498699999999999</v>
      </c>
      <c r="JM82">
        <v>0</v>
      </c>
      <c r="JN82">
        <v>0</v>
      </c>
      <c r="JO82">
        <v>30</v>
      </c>
      <c r="JP82">
        <v>451.45299999999997</v>
      </c>
      <c r="JQ82">
        <v>32.076799999999999</v>
      </c>
      <c r="JR82">
        <v>98.308700000000002</v>
      </c>
      <c r="JS82">
        <v>98.289900000000003</v>
      </c>
    </row>
    <row r="83" spans="1:279" x14ac:dyDescent="0.2">
      <c r="A83">
        <v>68</v>
      </c>
      <c r="B83">
        <v>1657555088</v>
      </c>
      <c r="C83">
        <v>267.5</v>
      </c>
      <c r="D83" t="s">
        <v>555</v>
      </c>
      <c r="E83" t="s">
        <v>556</v>
      </c>
      <c r="F83">
        <v>4</v>
      </c>
      <c r="G83">
        <v>1657555085.6875</v>
      </c>
      <c r="H83">
        <f t="shared" si="50"/>
        <v>1.1973446315581445E-3</v>
      </c>
      <c r="I83">
        <f t="shared" si="51"/>
        <v>1.1973446315581444</v>
      </c>
      <c r="J83">
        <f t="shared" si="52"/>
        <v>7.6905864207387742</v>
      </c>
      <c r="K83">
        <f t="shared" si="53"/>
        <v>426.51212500000003</v>
      </c>
      <c r="L83">
        <f t="shared" si="54"/>
        <v>259.71743294852035</v>
      </c>
      <c r="M83">
        <f t="shared" si="55"/>
        <v>26.256419410783515</v>
      </c>
      <c r="N83">
        <f t="shared" si="56"/>
        <v>43.118712173642429</v>
      </c>
      <c r="O83">
        <f t="shared" si="57"/>
        <v>7.8764413008844819E-2</v>
      </c>
      <c r="P83">
        <f t="shared" si="58"/>
        <v>2.7687078668074472</v>
      </c>
      <c r="Q83">
        <f t="shared" si="59"/>
        <v>7.7540455996902888E-2</v>
      </c>
      <c r="R83">
        <f t="shared" si="60"/>
        <v>4.8571168301035847E-2</v>
      </c>
      <c r="S83">
        <f t="shared" si="61"/>
        <v>194.43312786252807</v>
      </c>
      <c r="T83">
        <f t="shared" si="62"/>
        <v>34.662046549370388</v>
      </c>
      <c r="U83">
        <f t="shared" si="63"/>
        <v>33.792862499999998</v>
      </c>
      <c r="V83">
        <f t="shared" si="64"/>
        <v>5.281585282751303</v>
      </c>
      <c r="W83">
        <f t="shared" si="65"/>
        <v>71.795819531116962</v>
      </c>
      <c r="X83">
        <f t="shared" si="66"/>
        <v>3.7905489617171799</v>
      </c>
      <c r="Y83">
        <f t="shared" si="67"/>
        <v>5.2796235024162117</v>
      </c>
      <c r="Z83">
        <f t="shared" si="68"/>
        <v>1.4910363210341231</v>
      </c>
      <c r="AA83">
        <f t="shared" si="69"/>
        <v>-52.802898251714169</v>
      </c>
      <c r="AB83">
        <f t="shared" si="70"/>
        <v>-0.99262274712697174</v>
      </c>
      <c r="AC83">
        <f t="shared" si="71"/>
        <v>-8.2744651402041541E-2</v>
      </c>
      <c r="AD83">
        <f t="shared" si="72"/>
        <v>140.55486221228489</v>
      </c>
      <c r="AE83">
        <f t="shared" si="73"/>
        <v>16.962686267407548</v>
      </c>
      <c r="AF83">
        <f t="shared" si="74"/>
        <v>1.1929349585429003</v>
      </c>
      <c r="AG83">
        <f t="shared" si="75"/>
        <v>7.6905864207387742</v>
      </c>
      <c r="AH83">
        <v>460.39114435099958</v>
      </c>
      <c r="AI83">
        <v>446.2203878787879</v>
      </c>
      <c r="AJ83">
        <v>1.7085037414109261</v>
      </c>
      <c r="AK83">
        <v>65.456368635781445</v>
      </c>
      <c r="AL83">
        <f t="shared" si="76"/>
        <v>1.1973446315581444</v>
      </c>
      <c r="AM83">
        <v>36.432285697995987</v>
      </c>
      <c r="AN83">
        <v>37.495534965034977</v>
      </c>
      <c r="AO83">
        <v>1.932610204915834E-5</v>
      </c>
      <c r="AP83">
        <v>87.826040108385101</v>
      </c>
      <c r="AQ83">
        <v>78</v>
      </c>
      <c r="AR83">
        <v>12</v>
      </c>
      <c r="AS83">
        <f t="shared" si="77"/>
        <v>1</v>
      </c>
      <c r="AT83">
        <f t="shared" si="78"/>
        <v>0</v>
      </c>
      <c r="AU83">
        <f t="shared" si="79"/>
        <v>47243.922744334428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1009.5425247992373</v>
      </c>
      <c r="BI83">
        <f t="shared" si="83"/>
        <v>7.6905864207387742</v>
      </c>
      <c r="BJ83" t="e">
        <f t="shared" si="84"/>
        <v>#DIV/0!</v>
      </c>
      <c r="BK83">
        <f t="shared" si="85"/>
        <v>7.6178924927091732E-3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1200.04375</v>
      </c>
      <c r="CQ83">
        <f t="shared" si="97"/>
        <v>1009.5425247992373</v>
      </c>
      <c r="CR83">
        <f t="shared" si="98"/>
        <v>0.84125476658599929</v>
      </c>
      <c r="CS83">
        <f t="shared" si="99"/>
        <v>0.16202169951097872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1657555085.6875</v>
      </c>
      <c r="CZ83">
        <v>426.51212500000003</v>
      </c>
      <c r="DA83">
        <v>442.63287500000001</v>
      </c>
      <c r="DB83">
        <v>37.494512499999999</v>
      </c>
      <c r="DC83">
        <v>36.435074999999998</v>
      </c>
      <c r="DD83">
        <v>427.77949999999998</v>
      </c>
      <c r="DE83">
        <v>37.052950000000003</v>
      </c>
      <c r="DF83">
        <v>650.27324999999996</v>
      </c>
      <c r="DG83">
        <v>100.99612500000001</v>
      </c>
      <c r="DH83">
        <v>9.9974375000000004E-2</v>
      </c>
      <c r="DI83">
        <v>33.786212499999998</v>
      </c>
      <c r="DJ83">
        <v>999.9</v>
      </c>
      <c r="DK83">
        <v>33.792862499999998</v>
      </c>
      <c r="DL83">
        <v>0</v>
      </c>
      <c r="DM83">
        <v>0</v>
      </c>
      <c r="DN83">
        <v>9020.2337499999994</v>
      </c>
      <c r="DO83">
        <v>0</v>
      </c>
      <c r="DP83">
        <v>393.92424999999997</v>
      </c>
      <c r="DQ83">
        <v>-16.1208375</v>
      </c>
      <c r="DR83">
        <v>443.12687499999998</v>
      </c>
      <c r="DS83">
        <v>459.37024999999988</v>
      </c>
      <c r="DT83">
        <v>1.05940875</v>
      </c>
      <c r="DU83">
        <v>442.63287500000001</v>
      </c>
      <c r="DV83">
        <v>36.435074999999998</v>
      </c>
      <c r="DW83">
        <v>3.7867975</v>
      </c>
      <c r="DX83">
        <v>3.6798025000000001</v>
      </c>
      <c r="DY83">
        <v>27.9636125</v>
      </c>
      <c r="DZ83">
        <v>27.472975000000002</v>
      </c>
      <c r="EA83">
        <v>1200.04375</v>
      </c>
      <c r="EB83">
        <v>0.95800174999999999</v>
      </c>
      <c r="EC83">
        <v>4.1998387499999998E-2</v>
      </c>
      <c r="ED83">
        <v>0</v>
      </c>
      <c r="EE83">
        <v>882.69287499999996</v>
      </c>
      <c r="EF83">
        <v>5.0001600000000002</v>
      </c>
      <c r="EG83">
        <v>11322.0375</v>
      </c>
      <c r="EH83">
        <v>9515.5375000000004</v>
      </c>
      <c r="EI83">
        <v>47.655999999999999</v>
      </c>
      <c r="EJ83">
        <v>50.186999999999998</v>
      </c>
      <c r="EK83">
        <v>48.874875000000003</v>
      </c>
      <c r="EL83">
        <v>48.890500000000003</v>
      </c>
      <c r="EM83">
        <v>49.398249999999997</v>
      </c>
      <c r="EN83">
        <v>1144.8512499999999</v>
      </c>
      <c r="EO83">
        <v>50.192500000000003</v>
      </c>
      <c r="EP83">
        <v>0</v>
      </c>
      <c r="EQ83">
        <v>959676.89999985695</v>
      </c>
      <c r="ER83">
        <v>0</v>
      </c>
      <c r="ES83">
        <v>882.82319999999993</v>
      </c>
      <c r="ET83">
        <v>-2.6533846250046289</v>
      </c>
      <c r="EU83">
        <v>153.66923105553019</v>
      </c>
      <c r="EV83">
        <v>11301.647999999999</v>
      </c>
      <c r="EW83">
        <v>15</v>
      </c>
      <c r="EX83">
        <v>1657546815.5</v>
      </c>
      <c r="EY83" t="s">
        <v>416</v>
      </c>
      <c r="EZ83">
        <v>1657546815.5</v>
      </c>
      <c r="FA83">
        <v>1657546815.5</v>
      </c>
      <c r="FB83">
        <v>5</v>
      </c>
      <c r="FC83">
        <v>-9.5000000000000001E-2</v>
      </c>
      <c r="FD83">
        <v>-6.0000000000000001E-3</v>
      </c>
      <c r="FE83">
        <v>-1.2669999999999999</v>
      </c>
      <c r="FF83">
        <v>0.442</v>
      </c>
      <c r="FG83">
        <v>415</v>
      </c>
      <c r="FH83">
        <v>32</v>
      </c>
      <c r="FI83">
        <v>0.47</v>
      </c>
      <c r="FJ83">
        <v>0.15</v>
      </c>
      <c r="FK83">
        <v>-15.9035925</v>
      </c>
      <c r="FL83">
        <v>-1.586214258911784</v>
      </c>
      <c r="FM83">
        <v>0.15514839571761621</v>
      </c>
      <c r="FN83">
        <v>0</v>
      </c>
      <c r="FO83">
        <v>882.98144117647053</v>
      </c>
      <c r="FP83">
        <v>-2.3349579826274929</v>
      </c>
      <c r="FQ83">
        <v>0.29984076079465288</v>
      </c>
      <c r="FR83">
        <v>0</v>
      </c>
      <c r="FS83">
        <v>1.0675085</v>
      </c>
      <c r="FT83">
        <v>-7.4114071294560768E-2</v>
      </c>
      <c r="FU83">
        <v>7.4726536618526501E-3</v>
      </c>
      <c r="FV83">
        <v>1</v>
      </c>
      <c r="FW83">
        <v>1</v>
      </c>
      <c r="FX83">
        <v>3</v>
      </c>
      <c r="FY83" t="s">
        <v>425</v>
      </c>
      <c r="FZ83">
        <v>3.3691499999999999</v>
      </c>
      <c r="GA83">
        <v>2.89385</v>
      </c>
      <c r="GB83">
        <v>0.100198</v>
      </c>
      <c r="GC83">
        <v>0.104436</v>
      </c>
      <c r="GD83">
        <v>0.14999599999999999</v>
      </c>
      <c r="GE83">
        <v>0.14984600000000001</v>
      </c>
      <c r="GF83">
        <v>31048.7</v>
      </c>
      <c r="GG83">
        <v>26894.6</v>
      </c>
      <c r="GH83">
        <v>30842.2</v>
      </c>
      <c r="GI83">
        <v>27991.8</v>
      </c>
      <c r="GJ83">
        <v>34551.1</v>
      </c>
      <c r="GK83">
        <v>33591.5</v>
      </c>
      <c r="GL83">
        <v>40216.800000000003</v>
      </c>
      <c r="GM83">
        <v>39034.400000000001</v>
      </c>
      <c r="GN83">
        <v>2.2040000000000002</v>
      </c>
      <c r="GO83">
        <v>1.54958</v>
      </c>
      <c r="GP83">
        <v>0</v>
      </c>
      <c r="GQ83">
        <v>6.4671000000000006E-2</v>
      </c>
      <c r="GR83">
        <v>999.9</v>
      </c>
      <c r="GS83">
        <v>32.745699999999999</v>
      </c>
      <c r="GT83">
        <v>46.3</v>
      </c>
      <c r="GU83">
        <v>42.3</v>
      </c>
      <c r="GV83">
        <v>38.391100000000002</v>
      </c>
      <c r="GW83">
        <v>50.569200000000002</v>
      </c>
      <c r="GX83">
        <v>42.383800000000001</v>
      </c>
      <c r="GY83">
        <v>1</v>
      </c>
      <c r="GZ83">
        <v>0.66717199999999999</v>
      </c>
      <c r="HA83">
        <v>1.58815</v>
      </c>
      <c r="HB83">
        <v>20.200700000000001</v>
      </c>
      <c r="HC83">
        <v>5.2153400000000003</v>
      </c>
      <c r="HD83">
        <v>11.974</v>
      </c>
      <c r="HE83">
        <v>4.9901999999999997</v>
      </c>
      <c r="HF83">
        <v>3.2925</v>
      </c>
      <c r="HG83">
        <v>7424.8</v>
      </c>
      <c r="HH83">
        <v>9999</v>
      </c>
      <c r="HI83">
        <v>9999</v>
      </c>
      <c r="HJ83">
        <v>756.3</v>
      </c>
      <c r="HK83">
        <v>4.9713500000000002</v>
      </c>
      <c r="HL83">
        <v>1.8745400000000001</v>
      </c>
      <c r="HM83">
        <v>1.8708100000000001</v>
      </c>
      <c r="HN83">
        <v>1.8705700000000001</v>
      </c>
      <c r="HO83">
        <v>1.875</v>
      </c>
      <c r="HP83">
        <v>1.8717999999999999</v>
      </c>
      <c r="HQ83">
        <v>1.8672200000000001</v>
      </c>
      <c r="HR83">
        <v>1.8782000000000001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-1.268</v>
      </c>
      <c r="IG83">
        <v>0.4415</v>
      </c>
      <c r="IH83">
        <v>-1.2673999999998951</v>
      </c>
      <c r="II83">
        <v>0</v>
      </c>
      <c r="IJ83">
        <v>0</v>
      </c>
      <c r="IK83">
        <v>0</v>
      </c>
      <c r="IL83">
        <v>0.44153999999999982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137.9</v>
      </c>
      <c r="IU83">
        <v>137.9</v>
      </c>
      <c r="IV83">
        <v>1.1352500000000001</v>
      </c>
      <c r="IW83">
        <v>2.5939899999999998</v>
      </c>
      <c r="IX83">
        <v>1.49902</v>
      </c>
      <c r="IY83">
        <v>2.2839399999999999</v>
      </c>
      <c r="IZ83">
        <v>1.69678</v>
      </c>
      <c r="JA83">
        <v>2.4072300000000002</v>
      </c>
      <c r="JB83">
        <v>46.6496</v>
      </c>
      <c r="JC83">
        <v>13.168900000000001</v>
      </c>
      <c r="JD83">
        <v>18</v>
      </c>
      <c r="JE83">
        <v>615.09500000000003</v>
      </c>
      <c r="JF83">
        <v>277.66199999999998</v>
      </c>
      <c r="JG83">
        <v>30.000800000000002</v>
      </c>
      <c r="JH83">
        <v>35.902700000000003</v>
      </c>
      <c r="JI83">
        <v>30</v>
      </c>
      <c r="JJ83">
        <v>35.6798</v>
      </c>
      <c r="JK83">
        <v>35.670400000000001</v>
      </c>
      <c r="JL83">
        <v>22.770900000000001</v>
      </c>
      <c r="JM83">
        <v>0</v>
      </c>
      <c r="JN83">
        <v>0</v>
      </c>
      <c r="JO83">
        <v>30</v>
      </c>
      <c r="JP83">
        <v>458.13</v>
      </c>
      <c r="JQ83">
        <v>32.076799999999999</v>
      </c>
      <c r="JR83">
        <v>98.306399999999996</v>
      </c>
      <c r="JS83">
        <v>98.287899999999993</v>
      </c>
    </row>
    <row r="84" spans="1:279" x14ac:dyDescent="0.2">
      <c r="A84">
        <v>69</v>
      </c>
      <c r="B84">
        <v>1657555092</v>
      </c>
      <c r="C84">
        <v>271.5</v>
      </c>
      <c r="D84" t="s">
        <v>557</v>
      </c>
      <c r="E84" t="s">
        <v>558</v>
      </c>
      <c r="F84">
        <v>4</v>
      </c>
      <c r="G84">
        <v>1657555090</v>
      </c>
      <c r="H84">
        <f t="shared" si="50"/>
        <v>1.1907461344787076E-3</v>
      </c>
      <c r="I84">
        <f t="shared" si="51"/>
        <v>1.1907461344787076</v>
      </c>
      <c r="J84">
        <f t="shared" si="52"/>
        <v>7.8546884676667243</v>
      </c>
      <c r="K84">
        <f t="shared" si="53"/>
        <v>433.5878571428571</v>
      </c>
      <c r="L84">
        <f t="shared" si="54"/>
        <v>262.30373389515023</v>
      </c>
      <c r="M84">
        <f t="shared" si="55"/>
        <v>26.517866083526592</v>
      </c>
      <c r="N84">
        <f t="shared" si="56"/>
        <v>43.834010901855976</v>
      </c>
      <c r="O84">
        <f t="shared" si="57"/>
        <v>7.8281051007844105E-2</v>
      </c>
      <c r="P84">
        <f t="shared" si="58"/>
        <v>2.7664963081999767</v>
      </c>
      <c r="Q84">
        <f t="shared" si="59"/>
        <v>7.7070995496843611E-2</v>
      </c>
      <c r="R84">
        <f t="shared" si="60"/>
        <v>4.8276532710102196E-2</v>
      </c>
      <c r="S84">
        <f t="shared" si="61"/>
        <v>194.42266332680094</v>
      </c>
      <c r="T84">
        <f t="shared" si="62"/>
        <v>34.662274912683394</v>
      </c>
      <c r="U84">
        <f t="shared" si="63"/>
        <v>33.796228571428571</v>
      </c>
      <c r="V84">
        <f t="shared" si="64"/>
        <v>5.282578530821274</v>
      </c>
      <c r="W84">
        <f t="shared" si="65"/>
        <v>71.80803052662705</v>
      </c>
      <c r="X84">
        <f t="shared" si="66"/>
        <v>3.7907371696500687</v>
      </c>
      <c r="Y84">
        <f t="shared" si="67"/>
        <v>5.2789877982302134</v>
      </c>
      <c r="Z84">
        <f t="shared" si="68"/>
        <v>1.4918413611712054</v>
      </c>
      <c r="AA84">
        <f t="shared" si="69"/>
        <v>-52.511904530511003</v>
      </c>
      <c r="AB84">
        <f t="shared" si="70"/>
        <v>-1.8153363045789301</v>
      </c>
      <c r="AC84">
        <f t="shared" si="71"/>
        <v>-0.15144760544993383</v>
      </c>
      <c r="AD84">
        <f t="shared" si="72"/>
        <v>139.94397488626109</v>
      </c>
      <c r="AE84">
        <f t="shared" si="73"/>
        <v>17.099509091380124</v>
      </c>
      <c r="AF84">
        <f t="shared" si="74"/>
        <v>1.187471245376567</v>
      </c>
      <c r="AG84">
        <f t="shared" si="75"/>
        <v>7.8546884676667243</v>
      </c>
      <c r="AH84">
        <v>467.33471046452797</v>
      </c>
      <c r="AI84">
        <v>453.03216363636352</v>
      </c>
      <c r="AJ84">
        <v>1.7020600845037399</v>
      </c>
      <c r="AK84">
        <v>65.456368635781445</v>
      </c>
      <c r="AL84">
        <f t="shared" si="76"/>
        <v>1.1907461344787076</v>
      </c>
      <c r="AM84">
        <v>36.439728490410531</v>
      </c>
      <c r="AN84">
        <v>37.497234265734292</v>
      </c>
      <c r="AO84">
        <v>3.2846554039787842E-7</v>
      </c>
      <c r="AP84">
        <v>87.826040108385101</v>
      </c>
      <c r="AQ84">
        <v>78</v>
      </c>
      <c r="AR84">
        <v>12</v>
      </c>
      <c r="AS84">
        <f t="shared" si="77"/>
        <v>1</v>
      </c>
      <c r="AT84">
        <f t="shared" si="78"/>
        <v>0</v>
      </c>
      <c r="AU84">
        <f t="shared" si="79"/>
        <v>47183.592387190249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1009.4877426563733</v>
      </c>
      <c r="BI84">
        <f t="shared" si="83"/>
        <v>7.8546884676667243</v>
      </c>
      <c r="BJ84" t="e">
        <f t="shared" si="84"/>
        <v>#DIV/0!</v>
      </c>
      <c r="BK84">
        <f t="shared" si="85"/>
        <v>7.780865617048347E-3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1199.9785714285711</v>
      </c>
      <c r="CQ84">
        <f t="shared" si="97"/>
        <v>1009.4877426563733</v>
      </c>
      <c r="CR84">
        <f t="shared" si="98"/>
        <v>0.84125480795426288</v>
      </c>
      <c r="CS84">
        <f t="shared" si="99"/>
        <v>0.16202177935172735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1657555090</v>
      </c>
      <c r="CZ84">
        <v>433.5878571428571</v>
      </c>
      <c r="DA84">
        <v>449.84071428571428</v>
      </c>
      <c r="DB84">
        <v>37.496400000000001</v>
      </c>
      <c r="DC84">
        <v>36.441800000000001</v>
      </c>
      <c r="DD84">
        <v>434.8554285714286</v>
      </c>
      <c r="DE84">
        <v>37.054857142857138</v>
      </c>
      <c r="DF84">
        <v>650.262857142857</v>
      </c>
      <c r="DG84">
        <v>100.996</v>
      </c>
      <c r="DH84">
        <v>0.1000297428571429</v>
      </c>
      <c r="DI84">
        <v>33.784057142857137</v>
      </c>
      <c r="DJ84">
        <v>999.89999999999986</v>
      </c>
      <c r="DK84">
        <v>33.796228571428571</v>
      </c>
      <c r="DL84">
        <v>0</v>
      </c>
      <c r="DM84">
        <v>0</v>
      </c>
      <c r="DN84">
        <v>9008.4800000000014</v>
      </c>
      <c r="DO84">
        <v>0</v>
      </c>
      <c r="DP84">
        <v>450.90942857142858</v>
      </c>
      <c r="DQ84">
        <v>-16.252971428571431</v>
      </c>
      <c r="DR84">
        <v>450.47942857142863</v>
      </c>
      <c r="DS84">
        <v>466.8540000000001</v>
      </c>
      <c r="DT84">
        <v>1.054594285714286</v>
      </c>
      <c r="DU84">
        <v>449.84071428571428</v>
      </c>
      <c r="DV84">
        <v>36.441800000000001</v>
      </c>
      <c r="DW84">
        <v>3.786988571428572</v>
      </c>
      <c r="DX84">
        <v>3.6804757142857141</v>
      </c>
      <c r="DY84">
        <v>27.964457142857139</v>
      </c>
      <c r="DZ84">
        <v>27.476128571428571</v>
      </c>
      <c r="EA84">
        <v>1199.9785714285711</v>
      </c>
      <c r="EB84">
        <v>0.9580008571428571</v>
      </c>
      <c r="EC84">
        <v>4.1999342857142859E-2</v>
      </c>
      <c r="ED84">
        <v>0</v>
      </c>
      <c r="EE84">
        <v>882.59642857142842</v>
      </c>
      <c r="EF84">
        <v>5.0001600000000002</v>
      </c>
      <c r="EG84">
        <v>11320.5</v>
      </c>
      <c r="EH84">
        <v>9515.01</v>
      </c>
      <c r="EI84">
        <v>47.651571428571437</v>
      </c>
      <c r="EJ84">
        <v>50.186999999999998</v>
      </c>
      <c r="EK84">
        <v>48.838999999999999</v>
      </c>
      <c r="EL84">
        <v>48.901571428571437</v>
      </c>
      <c r="EM84">
        <v>49.436999999999998</v>
      </c>
      <c r="EN84">
        <v>1144.787142857143</v>
      </c>
      <c r="EO84">
        <v>50.191428571428567</v>
      </c>
      <c r="EP84">
        <v>0</v>
      </c>
      <c r="EQ84">
        <v>959681.09999990463</v>
      </c>
      <c r="ER84">
        <v>0</v>
      </c>
      <c r="ES84">
        <v>882.69188461538465</v>
      </c>
      <c r="ET84">
        <v>-2.1545641089235552</v>
      </c>
      <c r="EU84">
        <v>186.39658150951649</v>
      </c>
      <c r="EV84">
        <v>11305.89615384615</v>
      </c>
      <c r="EW84">
        <v>15</v>
      </c>
      <c r="EX84">
        <v>1657546815.5</v>
      </c>
      <c r="EY84" t="s">
        <v>416</v>
      </c>
      <c r="EZ84">
        <v>1657546815.5</v>
      </c>
      <c r="FA84">
        <v>1657546815.5</v>
      </c>
      <c r="FB84">
        <v>5</v>
      </c>
      <c r="FC84">
        <v>-9.5000000000000001E-2</v>
      </c>
      <c r="FD84">
        <v>-6.0000000000000001E-3</v>
      </c>
      <c r="FE84">
        <v>-1.2669999999999999</v>
      </c>
      <c r="FF84">
        <v>0.442</v>
      </c>
      <c r="FG84">
        <v>415</v>
      </c>
      <c r="FH84">
        <v>32</v>
      </c>
      <c r="FI84">
        <v>0.47</v>
      </c>
      <c r="FJ84">
        <v>0.15</v>
      </c>
      <c r="FK84">
        <v>-16.008865</v>
      </c>
      <c r="FL84">
        <v>-1.5784525328329879</v>
      </c>
      <c r="FM84">
        <v>0.15445747562031431</v>
      </c>
      <c r="FN84">
        <v>0</v>
      </c>
      <c r="FO84">
        <v>882.83173529411761</v>
      </c>
      <c r="FP84">
        <v>-2.1423529428200219</v>
      </c>
      <c r="FQ84">
        <v>0.30392107226398313</v>
      </c>
      <c r="FR84">
        <v>0</v>
      </c>
      <c r="FS84">
        <v>1.0630109999999999</v>
      </c>
      <c r="FT84">
        <v>-6.8094033771106774E-2</v>
      </c>
      <c r="FU84">
        <v>6.9420965133020103E-3</v>
      </c>
      <c r="FV84">
        <v>1</v>
      </c>
      <c r="FW84">
        <v>1</v>
      </c>
      <c r="FX84">
        <v>3</v>
      </c>
      <c r="FY84" t="s">
        <v>425</v>
      </c>
      <c r="FZ84">
        <v>3.3693300000000002</v>
      </c>
      <c r="GA84">
        <v>2.8937499999999998</v>
      </c>
      <c r="GB84">
        <v>0.10136100000000001</v>
      </c>
      <c r="GC84">
        <v>0.105632</v>
      </c>
      <c r="GD84">
        <v>0.150003</v>
      </c>
      <c r="GE84">
        <v>0.14985299999999999</v>
      </c>
      <c r="GF84">
        <v>31008.6</v>
      </c>
      <c r="GG84">
        <v>26858</v>
      </c>
      <c r="GH84">
        <v>30842.400000000001</v>
      </c>
      <c r="GI84">
        <v>27991.1</v>
      </c>
      <c r="GJ84">
        <v>34551</v>
      </c>
      <c r="GK84">
        <v>33590.199999999997</v>
      </c>
      <c r="GL84">
        <v>40217</v>
      </c>
      <c r="GM84">
        <v>39033.199999999997</v>
      </c>
      <c r="GN84">
        <v>2.20397</v>
      </c>
      <c r="GO84">
        <v>1.5496000000000001</v>
      </c>
      <c r="GP84">
        <v>0</v>
      </c>
      <c r="GQ84">
        <v>6.5013799999999997E-2</v>
      </c>
      <c r="GR84">
        <v>999.9</v>
      </c>
      <c r="GS84">
        <v>32.742100000000001</v>
      </c>
      <c r="GT84">
        <v>46.3</v>
      </c>
      <c r="GU84">
        <v>42.3</v>
      </c>
      <c r="GV84">
        <v>38.393099999999997</v>
      </c>
      <c r="GW84">
        <v>50.749200000000002</v>
      </c>
      <c r="GX84">
        <v>41.710700000000003</v>
      </c>
      <c r="GY84">
        <v>1</v>
      </c>
      <c r="GZ84">
        <v>0.66714200000000001</v>
      </c>
      <c r="HA84">
        <v>1.5923</v>
      </c>
      <c r="HB84">
        <v>20.200399999999998</v>
      </c>
      <c r="HC84">
        <v>5.2157900000000001</v>
      </c>
      <c r="HD84">
        <v>11.974</v>
      </c>
      <c r="HE84">
        <v>4.9903000000000004</v>
      </c>
      <c r="HF84">
        <v>3.2925800000000001</v>
      </c>
      <c r="HG84">
        <v>7424.8</v>
      </c>
      <c r="HH84">
        <v>9999</v>
      </c>
      <c r="HI84">
        <v>9999</v>
      </c>
      <c r="HJ84">
        <v>756.3</v>
      </c>
      <c r="HK84">
        <v>4.9713500000000002</v>
      </c>
      <c r="HL84">
        <v>1.8745400000000001</v>
      </c>
      <c r="HM84">
        <v>1.8708100000000001</v>
      </c>
      <c r="HN84">
        <v>1.8705700000000001</v>
      </c>
      <c r="HO84">
        <v>1.875</v>
      </c>
      <c r="HP84">
        <v>1.8717999999999999</v>
      </c>
      <c r="HQ84">
        <v>1.8672200000000001</v>
      </c>
      <c r="HR84">
        <v>1.87819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-1.268</v>
      </c>
      <c r="IG84">
        <v>0.4415</v>
      </c>
      <c r="IH84">
        <v>-1.2673999999998951</v>
      </c>
      <c r="II84">
        <v>0</v>
      </c>
      <c r="IJ84">
        <v>0</v>
      </c>
      <c r="IK84">
        <v>0</v>
      </c>
      <c r="IL84">
        <v>0.44153999999999982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137.9</v>
      </c>
      <c r="IU84">
        <v>137.9</v>
      </c>
      <c r="IV84">
        <v>1.1486799999999999</v>
      </c>
      <c r="IW84">
        <v>2.6013199999999999</v>
      </c>
      <c r="IX84">
        <v>1.49902</v>
      </c>
      <c r="IY84">
        <v>2.2851599999999999</v>
      </c>
      <c r="IZ84">
        <v>1.69678</v>
      </c>
      <c r="JA84">
        <v>2.3168899999999999</v>
      </c>
      <c r="JB84">
        <v>46.6496</v>
      </c>
      <c r="JC84">
        <v>13.151400000000001</v>
      </c>
      <c r="JD84">
        <v>18</v>
      </c>
      <c r="JE84">
        <v>615.07600000000002</v>
      </c>
      <c r="JF84">
        <v>277.67399999999998</v>
      </c>
      <c r="JG84">
        <v>30.001000000000001</v>
      </c>
      <c r="JH84">
        <v>35.902700000000003</v>
      </c>
      <c r="JI84">
        <v>30</v>
      </c>
      <c r="JJ84">
        <v>35.6798</v>
      </c>
      <c r="JK84">
        <v>35.670400000000001</v>
      </c>
      <c r="JL84">
        <v>23.036899999999999</v>
      </c>
      <c r="JM84">
        <v>0</v>
      </c>
      <c r="JN84">
        <v>0</v>
      </c>
      <c r="JO84">
        <v>30</v>
      </c>
      <c r="JP84">
        <v>464.80900000000003</v>
      </c>
      <c r="JQ84">
        <v>32.076799999999999</v>
      </c>
      <c r="JR84">
        <v>98.306899999999999</v>
      </c>
      <c r="JS84">
        <v>98.2851</v>
      </c>
    </row>
    <row r="85" spans="1:279" x14ac:dyDescent="0.2">
      <c r="A85">
        <v>70</v>
      </c>
      <c r="B85">
        <v>1657555096</v>
      </c>
      <c r="C85">
        <v>275.5</v>
      </c>
      <c r="D85" t="s">
        <v>559</v>
      </c>
      <c r="E85" t="s">
        <v>560</v>
      </c>
      <c r="F85">
        <v>4</v>
      </c>
      <c r="G85">
        <v>1657555093.6875</v>
      </c>
      <c r="H85">
        <f t="shared" si="50"/>
        <v>1.1884024808702061E-3</v>
      </c>
      <c r="I85">
        <f t="shared" si="51"/>
        <v>1.1884024808702061</v>
      </c>
      <c r="J85">
        <f t="shared" si="52"/>
        <v>8.0547292282373864</v>
      </c>
      <c r="K85">
        <f t="shared" si="53"/>
        <v>439.64387499999998</v>
      </c>
      <c r="L85">
        <f t="shared" si="54"/>
        <v>264.1576777636069</v>
      </c>
      <c r="M85">
        <f t="shared" si="55"/>
        <v>26.705545228966308</v>
      </c>
      <c r="N85">
        <f t="shared" si="56"/>
        <v>44.44667097262036</v>
      </c>
      <c r="O85">
        <f t="shared" si="57"/>
        <v>7.8290830898969446E-2</v>
      </c>
      <c r="P85">
        <f t="shared" si="58"/>
        <v>2.7669756517001201</v>
      </c>
      <c r="Q85">
        <f t="shared" si="59"/>
        <v>7.7080681721680644E-2</v>
      </c>
      <c r="R85">
        <f t="shared" si="60"/>
        <v>4.8282594969540557E-2</v>
      </c>
      <c r="S85">
        <f t="shared" si="61"/>
        <v>194.43026248753202</v>
      </c>
      <c r="T85">
        <f t="shared" si="62"/>
        <v>34.661827033587493</v>
      </c>
      <c r="U85">
        <f t="shared" si="63"/>
        <v>33.786524999999997</v>
      </c>
      <c r="V85">
        <f t="shared" si="64"/>
        <v>5.2797156771490217</v>
      </c>
      <c r="W85">
        <f t="shared" si="65"/>
        <v>71.816291646872159</v>
      </c>
      <c r="X85">
        <f t="shared" si="66"/>
        <v>3.7909626080104855</v>
      </c>
      <c r="Y85">
        <f t="shared" si="67"/>
        <v>5.2786944592614509</v>
      </c>
      <c r="Z85">
        <f t="shared" si="68"/>
        <v>1.4887530691385362</v>
      </c>
      <c r="AA85">
        <f t="shared" si="69"/>
        <v>-52.408549406376089</v>
      </c>
      <c r="AB85">
        <f t="shared" si="70"/>
        <v>-0.5165121749952144</v>
      </c>
      <c r="AC85">
        <f t="shared" si="71"/>
        <v>-4.3081212847451242E-2</v>
      </c>
      <c r="AD85">
        <f t="shared" si="72"/>
        <v>141.46211969331324</v>
      </c>
      <c r="AE85">
        <f t="shared" si="73"/>
        <v>17.279390500418884</v>
      </c>
      <c r="AF85">
        <f t="shared" si="74"/>
        <v>1.1871761920440786</v>
      </c>
      <c r="AG85">
        <f t="shared" si="75"/>
        <v>8.0547292282373864</v>
      </c>
      <c r="AH85">
        <v>474.35216156940533</v>
      </c>
      <c r="AI85">
        <v>459.85924848484842</v>
      </c>
      <c r="AJ85">
        <v>1.7017285107735189</v>
      </c>
      <c r="AK85">
        <v>65.456368635781445</v>
      </c>
      <c r="AL85">
        <f t="shared" si="76"/>
        <v>1.1884024808702061</v>
      </c>
      <c r="AM85">
        <v>36.442696003597447</v>
      </c>
      <c r="AN85">
        <v>37.498053146853167</v>
      </c>
      <c r="AO85">
        <v>1.303403259355846E-5</v>
      </c>
      <c r="AP85">
        <v>87.826040108385101</v>
      </c>
      <c r="AQ85">
        <v>78</v>
      </c>
      <c r="AR85">
        <v>12</v>
      </c>
      <c r="AS85">
        <f t="shared" si="77"/>
        <v>1</v>
      </c>
      <c r="AT85">
        <f t="shared" si="78"/>
        <v>0</v>
      </c>
      <c r="AU85">
        <f t="shared" si="79"/>
        <v>47196.898528577309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1009.5277872992391</v>
      </c>
      <c r="BI85">
        <f t="shared" si="83"/>
        <v>8.0547292282373864</v>
      </c>
      <c r="BJ85" t="e">
        <f t="shared" si="84"/>
        <v>#DIV/0!</v>
      </c>
      <c r="BK85">
        <f t="shared" si="85"/>
        <v>7.9787097785450501E-3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1200.0262499999999</v>
      </c>
      <c r="CQ85">
        <f t="shared" si="97"/>
        <v>1009.5277872992391</v>
      </c>
      <c r="CR85">
        <f t="shared" si="98"/>
        <v>0.8412547536349636</v>
      </c>
      <c r="CS85">
        <f t="shared" si="99"/>
        <v>0.16202167451548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1657555093.6875</v>
      </c>
      <c r="CZ85">
        <v>439.64387499999998</v>
      </c>
      <c r="DA85">
        <v>456.06925000000001</v>
      </c>
      <c r="DB85">
        <v>37.498275</v>
      </c>
      <c r="DC85">
        <v>36.443937499999997</v>
      </c>
      <c r="DD85">
        <v>440.91162500000002</v>
      </c>
      <c r="DE85">
        <v>37.056750000000001</v>
      </c>
      <c r="DF85">
        <v>650.26187500000003</v>
      </c>
      <c r="DG85">
        <v>100.997</v>
      </c>
      <c r="DH85">
        <v>9.9986674999999997E-2</v>
      </c>
      <c r="DI85">
        <v>33.7830625</v>
      </c>
      <c r="DJ85">
        <v>999.9</v>
      </c>
      <c r="DK85">
        <v>33.786524999999997</v>
      </c>
      <c r="DL85">
        <v>0</v>
      </c>
      <c r="DM85">
        <v>0</v>
      </c>
      <c r="DN85">
        <v>9010.9399999999987</v>
      </c>
      <c r="DO85">
        <v>0</v>
      </c>
      <c r="DP85">
        <v>410.599625</v>
      </c>
      <c r="DQ85">
        <v>-16.4252</v>
      </c>
      <c r="DR85">
        <v>456.77224999999999</v>
      </c>
      <c r="DS85">
        <v>473.31875000000002</v>
      </c>
      <c r="DT85">
        <v>1.0543512500000001</v>
      </c>
      <c r="DU85">
        <v>456.06925000000001</v>
      </c>
      <c r="DV85">
        <v>36.443937499999997</v>
      </c>
      <c r="DW85">
        <v>3.7872112499999999</v>
      </c>
      <c r="DX85">
        <v>3.6807262500000002</v>
      </c>
      <c r="DY85">
        <v>27.965462500000001</v>
      </c>
      <c r="DZ85">
        <v>27.477287499999999</v>
      </c>
      <c r="EA85">
        <v>1200.0262499999999</v>
      </c>
      <c r="EB85">
        <v>0.95800299999999994</v>
      </c>
      <c r="EC85">
        <v>4.1997050000000001E-2</v>
      </c>
      <c r="ED85">
        <v>0</v>
      </c>
      <c r="EE85">
        <v>882.43812500000001</v>
      </c>
      <c r="EF85">
        <v>5.0001600000000002</v>
      </c>
      <c r="EG85">
        <v>11288.674999999999</v>
      </c>
      <c r="EH85">
        <v>9515.3912500000006</v>
      </c>
      <c r="EI85">
        <v>47.648249999999997</v>
      </c>
      <c r="EJ85">
        <v>50.186999999999998</v>
      </c>
      <c r="EK85">
        <v>48.867125000000001</v>
      </c>
      <c r="EL85">
        <v>48.91375</v>
      </c>
      <c r="EM85">
        <v>49.405999999999999</v>
      </c>
      <c r="EN85">
        <v>1144.835</v>
      </c>
      <c r="EO85">
        <v>50.191249999999997</v>
      </c>
      <c r="EP85">
        <v>0</v>
      </c>
      <c r="EQ85">
        <v>959684.70000004768</v>
      </c>
      <c r="ER85">
        <v>0</v>
      </c>
      <c r="ES85">
        <v>882.58596153846145</v>
      </c>
      <c r="ET85">
        <v>-1.244478629765507</v>
      </c>
      <c r="EU85">
        <v>-58.717949089765312</v>
      </c>
      <c r="EV85">
        <v>11306.01153846154</v>
      </c>
      <c r="EW85">
        <v>15</v>
      </c>
      <c r="EX85">
        <v>1657546815.5</v>
      </c>
      <c r="EY85" t="s">
        <v>416</v>
      </c>
      <c r="EZ85">
        <v>1657546815.5</v>
      </c>
      <c r="FA85">
        <v>1657546815.5</v>
      </c>
      <c r="FB85">
        <v>5</v>
      </c>
      <c r="FC85">
        <v>-9.5000000000000001E-2</v>
      </c>
      <c r="FD85">
        <v>-6.0000000000000001E-3</v>
      </c>
      <c r="FE85">
        <v>-1.2669999999999999</v>
      </c>
      <c r="FF85">
        <v>0.442</v>
      </c>
      <c r="FG85">
        <v>415</v>
      </c>
      <c r="FH85">
        <v>32</v>
      </c>
      <c r="FI85">
        <v>0.47</v>
      </c>
      <c r="FJ85">
        <v>0.15</v>
      </c>
      <c r="FK85">
        <v>-16.13448</v>
      </c>
      <c r="FL85">
        <v>-1.8572420262663429</v>
      </c>
      <c r="FM85">
        <v>0.18294906285630441</v>
      </c>
      <c r="FN85">
        <v>0</v>
      </c>
      <c r="FO85">
        <v>882.70358823529409</v>
      </c>
      <c r="FP85">
        <v>-2.184262798830404</v>
      </c>
      <c r="FQ85">
        <v>0.29772985363235471</v>
      </c>
      <c r="FR85">
        <v>0</v>
      </c>
      <c r="FS85">
        <v>1.0590895</v>
      </c>
      <c r="FT85">
        <v>-4.3491332082553451E-2</v>
      </c>
      <c r="FU85">
        <v>4.6284435558835582E-3</v>
      </c>
      <c r="FV85">
        <v>1</v>
      </c>
      <c r="FW85">
        <v>1</v>
      </c>
      <c r="FX85">
        <v>3</v>
      </c>
      <c r="FY85" t="s">
        <v>425</v>
      </c>
      <c r="FZ85">
        <v>3.3692700000000002</v>
      </c>
      <c r="GA85">
        <v>2.8938999999999999</v>
      </c>
      <c r="GB85">
        <v>0.10251</v>
      </c>
      <c r="GC85">
        <v>0.106781</v>
      </c>
      <c r="GD85">
        <v>0.150005</v>
      </c>
      <c r="GE85">
        <v>0.149862</v>
      </c>
      <c r="GF85">
        <v>30969.7</v>
      </c>
      <c r="GG85">
        <v>26823.8</v>
      </c>
      <c r="GH85">
        <v>30843.200000000001</v>
      </c>
      <c r="GI85">
        <v>27991.5</v>
      </c>
      <c r="GJ85">
        <v>34551.699999999997</v>
      </c>
      <c r="GK85">
        <v>33590.400000000001</v>
      </c>
      <c r="GL85">
        <v>40217.800000000003</v>
      </c>
      <c r="GM85">
        <v>39033.800000000003</v>
      </c>
      <c r="GN85">
        <v>2.2044700000000002</v>
      </c>
      <c r="GO85">
        <v>1.5497799999999999</v>
      </c>
      <c r="GP85">
        <v>0</v>
      </c>
      <c r="GQ85">
        <v>6.4335799999999999E-2</v>
      </c>
      <c r="GR85">
        <v>999.9</v>
      </c>
      <c r="GS85">
        <v>32.742100000000001</v>
      </c>
      <c r="GT85">
        <v>46.3</v>
      </c>
      <c r="GU85">
        <v>42.3</v>
      </c>
      <c r="GV85">
        <v>38.390300000000003</v>
      </c>
      <c r="GW85">
        <v>50.359200000000001</v>
      </c>
      <c r="GX85">
        <v>41.4343</v>
      </c>
      <c r="GY85">
        <v>1</v>
      </c>
      <c r="GZ85">
        <v>0.66705300000000001</v>
      </c>
      <c r="HA85">
        <v>1.59646</v>
      </c>
      <c r="HB85">
        <v>20.200600000000001</v>
      </c>
      <c r="HC85">
        <v>5.2157900000000001</v>
      </c>
      <c r="HD85">
        <v>11.974</v>
      </c>
      <c r="HE85">
        <v>4.9907000000000004</v>
      </c>
      <c r="HF85">
        <v>3.2926000000000002</v>
      </c>
      <c r="HG85">
        <v>7424.8</v>
      </c>
      <c r="HH85">
        <v>9999</v>
      </c>
      <c r="HI85">
        <v>9999</v>
      </c>
      <c r="HJ85">
        <v>756.3</v>
      </c>
      <c r="HK85">
        <v>4.9713099999999999</v>
      </c>
      <c r="HL85">
        <v>1.8745400000000001</v>
      </c>
      <c r="HM85">
        <v>1.8708199999999999</v>
      </c>
      <c r="HN85">
        <v>1.8705700000000001</v>
      </c>
      <c r="HO85">
        <v>1.875</v>
      </c>
      <c r="HP85">
        <v>1.8717999999999999</v>
      </c>
      <c r="HQ85">
        <v>1.8672299999999999</v>
      </c>
      <c r="HR85">
        <v>1.87819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-1.2669999999999999</v>
      </c>
      <c r="IG85">
        <v>0.4415</v>
      </c>
      <c r="IH85">
        <v>-1.2673999999998951</v>
      </c>
      <c r="II85">
        <v>0</v>
      </c>
      <c r="IJ85">
        <v>0</v>
      </c>
      <c r="IK85">
        <v>0</v>
      </c>
      <c r="IL85">
        <v>0.44153999999999982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138</v>
      </c>
      <c r="IU85">
        <v>138</v>
      </c>
      <c r="IV85">
        <v>1.16089</v>
      </c>
      <c r="IW85">
        <v>2.5964399999999999</v>
      </c>
      <c r="IX85">
        <v>1.49902</v>
      </c>
      <c r="IY85">
        <v>2.2839399999999999</v>
      </c>
      <c r="IZ85">
        <v>1.69678</v>
      </c>
      <c r="JA85">
        <v>2.4108900000000002</v>
      </c>
      <c r="JB85">
        <v>46.6496</v>
      </c>
      <c r="JC85">
        <v>13.1601</v>
      </c>
      <c r="JD85">
        <v>18</v>
      </c>
      <c r="JE85">
        <v>615.44799999999998</v>
      </c>
      <c r="JF85">
        <v>277.75799999999998</v>
      </c>
      <c r="JG85">
        <v>30.001100000000001</v>
      </c>
      <c r="JH85">
        <v>35.902299999999997</v>
      </c>
      <c r="JI85">
        <v>29.9999</v>
      </c>
      <c r="JJ85">
        <v>35.6798</v>
      </c>
      <c r="JK85">
        <v>35.670400000000001</v>
      </c>
      <c r="JL85">
        <v>23.310300000000002</v>
      </c>
      <c r="JM85">
        <v>0</v>
      </c>
      <c r="JN85">
        <v>0</v>
      </c>
      <c r="JO85">
        <v>30</v>
      </c>
      <c r="JP85">
        <v>471.488</v>
      </c>
      <c r="JQ85">
        <v>32.076799999999999</v>
      </c>
      <c r="JR85">
        <v>98.309200000000004</v>
      </c>
      <c r="JS85">
        <v>98.286600000000007</v>
      </c>
    </row>
    <row r="86" spans="1:279" x14ac:dyDescent="0.2">
      <c r="A86">
        <v>71</v>
      </c>
      <c r="B86">
        <v>1657555100</v>
      </c>
      <c r="C86">
        <v>279.5</v>
      </c>
      <c r="D86" t="s">
        <v>561</v>
      </c>
      <c r="E86" t="s">
        <v>562</v>
      </c>
      <c r="F86">
        <v>4</v>
      </c>
      <c r="G86">
        <v>1657555098</v>
      </c>
      <c r="H86">
        <f t="shared" si="50"/>
        <v>1.18485933516675E-3</v>
      </c>
      <c r="I86">
        <f t="shared" si="51"/>
        <v>1.18485933516675</v>
      </c>
      <c r="J86">
        <f t="shared" si="52"/>
        <v>8.1156955743370389</v>
      </c>
      <c r="K86">
        <f t="shared" si="53"/>
        <v>446.66842857142859</v>
      </c>
      <c r="L86">
        <f t="shared" si="54"/>
        <v>269.26651636730094</v>
      </c>
      <c r="M86">
        <f t="shared" si="55"/>
        <v>27.222077972162165</v>
      </c>
      <c r="N86">
        <f t="shared" si="56"/>
        <v>45.15690608069665</v>
      </c>
      <c r="O86">
        <f t="shared" si="57"/>
        <v>7.805252753069189E-2</v>
      </c>
      <c r="P86">
        <f t="shared" si="58"/>
        <v>2.7703918551222526</v>
      </c>
      <c r="Q86">
        <f t="shared" si="59"/>
        <v>7.6851131717744298E-2</v>
      </c>
      <c r="R86">
        <f t="shared" si="60"/>
        <v>4.8138357527691376E-2</v>
      </c>
      <c r="S86">
        <f t="shared" si="61"/>
        <v>194.43323404109697</v>
      </c>
      <c r="T86">
        <f t="shared" si="62"/>
        <v>34.656009309676556</v>
      </c>
      <c r="U86">
        <f t="shared" si="63"/>
        <v>33.786314285714283</v>
      </c>
      <c r="V86">
        <f t="shared" si="64"/>
        <v>5.2796535248897811</v>
      </c>
      <c r="W86">
        <f t="shared" si="65"/>
        <v>71.838440267471654</v>
      </c>
      <c r="X86">
        <f t="shared" si="66"/>
        <v>3.7909020164370313</v>
      </c>
      <c r="Y86">
        <f t="shared" si="67"/>
        <v>5.2769826325886235</v>
      </c>
      <c r="Z86">
        <f t="shared" si="68"/>
        <v>1.4887515084527498</v>
      </c>
      <c r="AA86">
        <f t="shared" si="69"/>
        <v>-52.252296680853675</v>
      </c>
      <c r="AB86">
        <f t="shared" si="70"/>
        <v>-1.3527509978494183</v>
      </c>
      <c r="AC86">
        <f t="shared" si="71"/>
        <v>-0.11268771750129809</v>
      </c>
      <c r="AD86">
        <f t="shared" si="72"/>
        <v>140.71549864489256</v>
      </c>
      <c r="AE86">
        <f t="shared" si="73"/>
        <v>17.291938834919346</v>
      </c>
      <c r="AF86">
        <f t="shared" si="74"/>
        <v>1.1816707665875854</v>
      </c>
      <c r="AG86">
        <f t="shared" si="75"/>
        <v>8.1156955743370389</v>
      </c>
      <c r="AH86">
        <v>481.09225371499332</v>
      </c>
      <c r="AI86">
        <v>466.59969090909112</v>
      </c>
      <c r="AJ86">
        <v>1.6869643496241959</v>
      </c>
      <c r="AK86">
        <v>65.456368635781445</v>
      </c>
      <c r="AL86">
        <f t="shared" si="76"/>
        <v>1.18485933516675</v>
      </c>
      <c r="AM86">
        <v>36.444770375809519</v>
      </c>
      <c r="AN86">
        <v>37.497050349650372</v>
      </c>
      <c r="AO86">
        <v>-8.8476140057255058E-7</v>
      </c>
      <c r="AP86">
        <v>87.826040108385101</v>
      </c>
      <c r="AQ86">
        <v>78</v>
      </c>
      <c r="AR86">
        <v>12</v>
      </c>
      <c r="AS86">
        <f t="shared" si="77"/>
        <v>1</v>
      </c>
      <c r="AT86">
        <f t="shared" si="78"/>
        <v>0</v>
      </c>
      <c r="AU86">
        <f t="shared" si="79"/>
        <v>47291.517903739419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1009.5429855135219</v>
      </c>
      <c r="BI86">
        <f t="shared" si="83"/>
        <v>8.1156955743370389</v>
      </c>
      <c r="BJ86" t="e">
        <f t="shared" si="84"/>
        <v>#DIV/0!</v>
      </c>
      <c r="BK86">
        <f t="shared" si="85"/>
        <v>8.0389797074453904E-3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1200.0442857142859</v>
      </c>
      <c r="CQ86">
        <f t="shared" si="97"/>
        <v>1009.5429855135219</v>
      </c>
      <c r="CR86">
        <f t="shared" si="98"/>
        <v>0.84125477495409717</v>
      </c>
      <c r="CS86">
        <f t="shared" si="99"/>
        <v>0.16202171566140755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1657555098</v>
      </c>
      <c r="CZ86">
        <v>446.66842857142859</v>
      </c>
      <c r="DA86">
        <v>463.11071428571432</v>
      </c>
      <c r="DB86">
        <v>37.497614285714278</v>
      </c>
      <c r="DC86">
        <v>36.448171428571428</v>
      </c>
      <c r="DD86">
        <v>447.93585714285717</v>
      </c>
      <c r="DE86">
        <v>37.056071428571428</v>
      </c>
      <c r="DF86">
        <v>650.26557142857132</v>
      </c>
      <c r="DG86">
        <v>100.9971428571429</v>
      </c>
      <c r="DH86">
        <v>0.1000092857142857</v>
      </c>
      <c r="DI86">
        <v>33.777257142857152</v>
      </c>
      <c r="DJ86">
        <v>999.89999999999986</v>
      </c>
      <c r="DK86">
        <v>33.786314285714283</v>
      </c>
      <c r="DL86">
        <v>0</v>
      </c>
      <c r="DM86">
        <v>0</v>
      </c>
      <c r="DN86">
        <v>9029.1071428571431</v>
      </c>
      <c r="DO86">
        <v>0</v>
      </c>
      <c r="DP86">
        <v>356.24414285714278</v>
      </c>
      <c r="DQ86">
        <v>-16.442242857142851</v>
      </c>
      <c r="DR86">
        <v>464.06971428571433</v>
      </c>
      <c r="DS86">
        <v>480.62900000000002</v>
      </c>
      <c r="DT86">
        <v>1.0494271428571429</v>
      </c>
      <c r="DU86">
        <v>463.11071428571432</v>
      </c>
      <c r="DV86">
        <v>36.448171428571428</v>
      </c>
      <c r="DW86">
        <v>3.7871571428571431</v>
      </c>
      <c r="DX86">
        <v>3.6811699999999998</v>
      </c>
      <c r="DY86">
        <v>27.965228571428572</v>
      </c>
      <c r="DZ86">
        <v>27.479328571428571</v>
      </c>
      <c r="EA86">
        <v>1200.0442857142859</v>
      </c>
      <c r="EB86">
        <v>0.9580022857142857</v>
      </c>
      <c r="EC86">
        <v>4.1997814285714287E-2</v>
      </c>
      <c r="ED86">
        <v>0</v>
      </c>
      <c r="EE86">
        <v>882.26928571428573</v>
      </c>
      <c r="EF86">
        <v>5.0001600000000002</v>
      </c>
      <c r="EG86">
        <v>11260.042857142849</v>
      </c>
      <c r="EH86">
        <v>9515.52</v>
      </c>
      <c r="EI86">
        <v>47.651571428571437</v>
      </c>
      <c r="EJ86">
        <v>50.186999999999998</v>
      </c>
      <c r="EK86">
        <v>48.875</v>
      </c>
      <c r="EL86">
        <v>48.928285714285707</v>
      </c>
      <c r="EM86">
        <v>49.401571428571437</v>
      </c>
      <c r="EN86">
        <v>1144.8514285714291</v>
      </c>
      <c r="EO86">
        <v>50.192857142857143</v>
      </c>
      <c r="EP86">
        <v>0</v>
      </c>
      <c r="EQ86">
        <v>959688.89999985695</v>
      </c>
      <c r="ER86">
        <v>0</v>
      </c>
      <c r="ES86">
        <v>882.47055999999998</v>
      </c>
      <c r="ET86">
        <v>-1.785461534624639</v>
      </c>
      <c r="EU86">
        <v>-393.91538529737238</v>
      </c>
      <c r="EV86">
        <v>11295.092000000001</v>
      </c>
      <c r="EW86">
        <v>15</v>
      </c>
      <c r="EX86">
        <v>1657546815.5</v>
      </c>
      <c r="EY86" t="s">
        <v>416</v>
      </c>
      <c r="EZ86">
        <v>1657546815.5</v>
      </c>
      <c r="FA86">
        <v>1657546815.5</v>
      </c>
      <c r="FB86">
        <v>5</v>
      </c>
      <c r="FC86">
        <v>-9.5000000000000001E-2</v>
      </c>
      <c r="FD86">
        <v>-6.0000000000000001E-3</v>
      </c>
      <c r="FE86">
        <v>-1.2669999999999999</v>
      </c>
      <c r="FF86">
        <v>0.442</v>
      </c>
      <c r="FG86">
        <v>415</v>
      </c>
      <c r="FH86">
        <v>32</v>
      </c>
      <c r="FI86">
        <v>0.47</v>
      </c>
      <c r="FJ86">
        <v>0.15</v>
      </c>
      <c r="FK86">
        <v>-16.237130000000001</v>
      </c>
      <c r="FL86">
        <v>-1.6820757973733169</v>
      </c>
      <c r="FM86">
        <v>0.16803351927517321</v>
      </c>
      <c r="FN86">
        <v>0</v>
      </c>
      <c r="FO86">
        <v>882.5723529411764</v>
      </c>
      <c r="FP86">
        <v>-1.785118407539136</v>
      </c>
      <c r="FQ86">
        <v>0.28073012813783421</v>
      </c>
      <c r="FR86">
        <v>0</v>
      </c>
      <c r="FS86">
        <v>1.0559197499999999</v>
      </c>
      <c r="FT86">
        <v>-3.4200337711074863E-2</v>
      </c>
      <c r="FU86">
        <v>3.5501179469842811E-3</v>
      </c>
      <c r="FV86">
        <v>1</v>
      </c>
      <c r="FW86">
        <v>1</v>
      </c>
      <c r="FX86">
        <v>3</v>
      </c>
      <c r="FY86" t="s">
        <v>425</v>
      </c>
      <c r="FZ86">
        <v>3.3690699999999998</v>
      </c>
      <c r="GA86">
        <v>2.8940399999999999</v>
      </c>
      <c r="GB86">
        <v>0.103647</v>
      </c>
      <c r="GC86">
        <v>0.107943</v>
      </c>
      <c r="GD86">
        <v>0.150003</v>
      </c>
      <c r="GE86">
        <v>0.14988000000000001</v>
      </c>
      <c r="GF86">
        <v>30930.5</v>
      </c>
      <c r="GG86">
        <v>26789.4</v>
      </c>
      <c r="GH86">
        <v>30843.200000000001</v>
      </c>
      <c r="GI86">
        <v>27992</v>
      </c>
      <c r="GJ86">
        <v>34551.9</v>
      </c>
      <c r="GK86">
        <v>33590.800000000003</v>
      </c>
      <c r="GL86">
        <v>40218</v>
      </c>
      <c r="GM86">
        <v>39035.1</v>
      </c>
      <c r="GN86">
        <v>2.2044000000000001</v>
      </c>
      <c r="GO86">
        <v>1.5494699999999999</v>
      </c>
      <c r="GP86">
        <v>0</v>
      </c>
      <c r="GQ86">
        <v>6.4395400000000005E-2</v>
      </c>
      <c r="GR86">
        <v>999.9</v>
      </c>
      <c r="GS86">
        <v>32.739100000000001</v>
      </c>
      <c r="GT86">
        <v>46.3</v>
      </c>
      <c r="GU86">
        <v>42.3</v>
      </c>
      <c r="GV86">
        <v>38.390900000000002</v>
      </c>
      <c r="GW86">
        <v>50.3292</v>
      </c>
      <c r="GX86">
        <v>42.215499999999999</v>
      </c>
      <c r="GY86">
        <v>1</v>
      </c>
      <c r="GZ86">
        <v>0.66683400000000004</v>
      </c>
      <c r="HA86">
        <v>1.59903</v>
      </c>
      <c r="HB86">
        <v>20.200700000000001</v>
      </c>
      <c r="HC86">
        <v>5.21549</v>
      </c>
      <c r="HD86">
        <v>11.974</v>
      </c>
      <c r="HE86">
        <v>4.9902499999999996</v>
      </c>
      <c r="HF86">
        <v>3.2924500000000001</v>
      </c>
      <c r="HG86">
        <v>7425.1</v>
      </c>
      <c r="HH86">
        <v>9999</v>
      </c>
      <c r="HI86">
        <v>9999</v>
      </c>
      <c r="HJ86">
        <v>756.3</v>
      </c>
      <c r="HK86">
        <v>4.9713500000000002</v>
      </c>
      <c r="HL86">
        <v>1.8745400000000001</v>
      </c>
      <c r="HM86">
        <v>1.87083</v>
      </c>
      <c r="HN86">
        <v>1.8705700000000001</v>
      </c>
      <c r="HO86">
        <v>1.875</v>
      </c>
      <c r="HP86">
        <v>1.8717999999999999</v>
      </c>
      <c r="HQ86">
        <v>1.8672299999999999</v>
      </c>
      <c r="HR86">
        <v>1.87819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-1.2669999999999999</v>
      </c>
      <c r="IG86">
        <v>0.4415</v>
      </c>
      <c r="IH86">
        <v>-1.2673999999998951</v>
      </c>
      <c r="II86">
        <v>0</v>
      </c>
      <c r="IJ86">
        <v>0</v>
      </c>
      <c r="IK86">
        <v>0</v>
      </c>
      <c r="IL86">
        <v>0.44153999999999982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138.1</v>
      </c>
      <c r="IU86">
        <v>138.1</v>
      </c>
      <c r="IV86">
        <v>1.17554</v>
      </c>
      <c r="IW86">
        <v>2.5927699999999998</v>
      </c>
      <c r="IX86">
        <v>1.49902</v>
      </c>
      <c r="IY86">
        <v>2.2863799999999999</v>
      </c>
      <c r="IZ86">
        <v>1.69678</v>
      </c>
      <c r="JA86">
        <v>2.3913600000000002</v>
      </c>
      <c r="JB86">
        <v>46.6496</v>
      </c>
      <c r="JC86">
        <v>13.168900000000001</v>
      </c>
      <c r="JD86">
        <v>18</v>
      </c>
      <c r="JE86">
        <v>615.39300000000003</v>
      </c>
      <c r="JF86">
        <v>277.61399999999998</v>
      </c>
      <c r="JG86">
        <v>30.000900000000001</v>
      </c>
      <c r="JH86">
        <v>35.8994</v>
      </c>
      <c r="JI86">
        <v>29.9999</v>
      </c>
      <c r="JJ86">
        <v>35.6798</v>
      </c>
      <c r="JK86">
        <v>35.670400000000001</v>
      </c>
      <c r="JL86">
        <v>23.580100000000002</v>
      </c>
      <c r="JM86">
        <v>0</v>
      </c>
      <c r="JN86">
        <v>0</v>
      </c>
      <c r="JO86">
        <v>30</v>
      </c>
      <c r="JP86">
        <v>478.18200000000002</v>
      </c>
      <c r="JQ86">
        <v>32.076799999999999</v>
      </c>
      <c r="JR86">
        <v>98.3095</v>
      </c>
      <c r="JS86">
        <v>98.289100000000005</v>
      </c>
    </row>
    <row r="87" spans="1:279" x14ac:dyDescent="0.2">
      <c r="A87">
        <v>72</v>
      </c>
      <c r="B87">
        <v>1657555104</v>
      </c>
      <c r="C87">
        <v>283.5</v>
      </c>
      <c r="D87" t="s">
        <v>563</v>
      </c>
      <c r="E87" t="s">
        <v>564</v>
      </c>
      <c r="F87">
        <v>4</v>
      </c>
      <c r="G87">
        <v>1657555101.6875</v>
      </c>
      <c r="H87">
        <f t="shared" si="50"/>
        <v>1.1759745693472701E-3</v>
      </c>
      <c r="I87">
        <f t="shared" si="51"/>
        <v>1.1759745693472701</v>
      </c>
      <c r="J87">
        <f t="shared" si="52"/>
        <v>8.2882531105797668</v>
      </c>
      <c r="K87">
        <f t="shared" si="53"/>
        <v>452.71674999999999</v>
      </c>
      <c r="L87">
        <f t="shared" si="54"/>
        <v>270.49788901452143</v>
      </c>
      <c r="M87">
        <f t="shared" si="55"/>
        <v>27.346657423412047</v>
      </c>
      <c r="N87">
        <f t="shared" si="56"/>
        <v>45.768526760760977</v>
      </c>
      <c r="O87">
        <f t="shared" si="57"/>
        <v>7.752913431304323E-2</v>
      </c>
      <c r="P87">
        <f t="shared" si="58"/>
        <v>2.7661883813938424</v>
      </c>
      <c r="Q87">
        <f t="shared" si="59"/>
        <v>7.6341893153180546E-2</v>
      </c>
      <c r="R87">
        <f t="shared" si="60"/>
        <v>4.7818837607071521E-2</v>
      </c>
      <c r="S87">
        <f t="shared" si="61"/>
        <v>194.42133671045607</v>
      </c>
      <c r="T87">
        <f t="shared" si="62"/>
        <v>34.652665694233647</v>
      </c>
      <c r="U87">
        <f t="shared" si="63"/>
        <v>33.781337499999999</v>
      </c>
      <c r="V87">
        <f t="shared" si="64"/>
        <v>5.2781857577860061</v>
      </c>
      <c r="W87">
        <f t="shared" si="65"/>
        <v>71.862888333111727</v>
      </c>
      <c r="X87">
        <f t="shared" si="66"/>
        <v>3.79072365463976</v>
      </c>
      <c r="Y87">
        <f t="shared" si="67"/>
        <v>5.2749391828899483</v>
      </c>
      <c r="Z87">
        <f t="shared" si="68"/>
        <v>1.4874621031462461</v>
      </c>
      <c r="AA87">
        <f t="shared" si="69"/>
        <v>-51.860478508214612</v>
      </c>
      <c r="AB87">
        <f t="shared" si="70"/>
        <v>-1.642302362544922</v>
      </c>
      <c r="AC87">
        <f t="shared" si="71"/>
        <v>-0.13700802231586445</v>
      </c>
      <c r="AD87">
        <f t="shared" si="72"/>
        <v>140.7815478173807</v>
      </c>
      <c r="AE87">
        <f t="shared" si="73"/>
        <v>17.561183144925366</v>
      </c>
      <c r="AF87">
        <f t="shared" si="74"/>
        <v>1.1765097346364155</v>
      </c>
      <c r="AG87">
        <f t="shared" si="75"/>
        <v>8.2882531105797668</v>
      </c>
      <c r="AH87">
        <v>488.22663618595072</v>
      </c>
      <c r="AI87">
        <v>473.46030909090911</v>
      </c>
      <c r="AJ87">
        <v>1.71432875280327</v>
      </c>
      <c r="AK87">
        <v>65.456368635781445</v>
      </c>
      <c r="AL87">
        <f t="shared" si="76"/>
        <v>1.1759745693472701</v>
      </c>
      <c r="AM87">
        <v>36.450813901697408</v>
      </c>
      <c r="AN87">
        <v>37.495205594405647</v>
      </c>
      <c r="AO87">
        <v>-1.008115520448036E-5</v>
      </c>
      <c r="AP87">
        <v>87.826040108385101</v>
      </c>
      <c r="AQ87">
        <v>78</v>
      </c>
      <c r="AR87">
        <v>12</v>
      </c>
      <c r="AS87">
        <f t="shared" si="77"/>
        <v>1</v>
      </c>
      <c r="AT87">
        <f t="shared" si="78"/>
        <v>0</v>
      </c>
      <c r="AU87">
        <f t="shared" si="79"/>
        <v>47177.269773507236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1009.4815107308063</v>
      </c>
      <c r="BI87">
        <f t="shared" si="83"/>
        <v>8.2882531105797668</v>
      </c>
      <c r="BJ87" t="e">
        <f t="shared" si="84"/>
        <v>#DIV/0!</v>
      </c>
      <c r="BK87">
        <f t="shared" si="85"/>
        <v>8.210406057441855E-3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1199.9712500000001</v>
      </c>
      <c r="CQ87">
        <f t="shared" si="97"/>
        <v>1009.4815107308063</v>
      </c>
      <c r="CR87">
        <f t="shared" si="98"/>
        <v>0.84125474733732686</v>
      </c>
      <c r="CS87">
        <f t="shared" si="99"/>
        <v>0.16202166236104079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1657555101.6875</v>
      </c>
      <c r="CZ87">
        <v>452.71674999999999</v>
      </c>
      <c r="DA87">
        <v>469.41112500000003</v>
      </c>
      <c r="DB87">
        <v>37.495725</v>
      </c>
      <c r="DC87">
        <v>36.450912500000001</v>
      </c>
      <c r="DD87">
        <v>453.98412500000001</v>
      </c>
      <c r="DE87">
        <v>37.054187499999998</v>
      </c>
      <c r="DF87">
        <v>650.29600000000005</v>
      </c>
      <c r="DG87">
        <v>100.99737500000001</v>
      </c>
      <c r="DH87">
        <v>0.10011423749999999</v>
      </c>
      <c r="DI87">
        <v>33.770325</v>
      </c>
      <c r="DJ87">
        <v>999.9</v>
      </c>
      <c r="DK87">
        <v>33.781337499999999</v>
      </c>
      <c r="DL87">
        <v>0</v>
      </c>
      <c r="DM87">
        <v>0</v>
      </c>
      <c r="DN87">
        <v>9006.7199999999993</v>
      </c>
      <c r="DO87">
        <v>0</v>
      </c>
      <c r="DP87">
        <v>316.76675</v>
      </c>
      <c r="DQ87">
        <v>-16.694224999999999</v>
      </c>
      <c r="DR87">
        <v>470.35300000000001</v>
      </c>
      <c r="DS87">
        <v>487.16887500000001</v>
      </c>
      <c r="DT87">
        <v>1.0448312500000001</v>
      </c>
      <c r="DU87">
        <v>469.41112500000003</v>
      </c>
      <c r="DV87">
        <v>36.450912500000001</v>
      </c>
      <c r="DW87">
        <v>3.7869725000000001</v>
      </c>
      <c r="DX87">
        <v>3.6814475</v>
      </c>
      <c r="DY87">
        <v>27.964400000000001</v>
      </c>
      <c r="DZ87">
        <v>27.480625</v>
      </c>
      <c r="EA87">
        <v>1199.9712500000001</v>
      </c>
      <c r="EB87">
        <v>0.95800299999999994</v>
      </c>
      <c r="EC87">
        <v>4.1997050000000001E-2</v>
      </c>
      <c r="ED87">
        <v>0</v>
      </c>
      <c r="EE87">
        <v>882.30862500000012</v>
      </c>
      <c r="EF87">
        <v>5.0001600000000002</v>
      </c>
      <c r="EG87">
        <v>11238.875</v>
      </c>
      <c r="EH87">
        <v>9514.9487499999996</v>
      </c>
      <c r="EI87">
        <v>47.687249999999999</v>
      </c>
      <c r="EJ87">
        <v>50.186999999999998</v>
      </c>
      <c r="EK87">
        <v>48.875</v>
      </c>
      <c r="EL87">
        <v>48.914000000000001</v>
      </c>
      <c r="EM87">
        <v>49.436999999999998</v>
      </c>
      <c r="EN87">
        <v>1144.7837500000001</v>
      </c>
      <c r="EO87">
        <v>50.188749999999999</v>
      </c>
      <c r="EP87">
        <v>0</v>
      </c>
      <c r="EQ87">
        <v>959693.09999990463</v>
      </c>
      <c r="ER87">
        <v>0</v>
      </c>
      <c r="ES87">
        <v>882.39303846153848</v>
      </c>
      <c r="ET87">
        <v>-1.2764786359211659</v>
      </c>
      <c r="EU87">
        <v>-392.81709437522039</v>
      </c>
      <c r="EV87">
        <v>11270.903846153849</v>
      </c>
      <c r="EW87">
        <v>15</v>
      </c>
      <c r="EX87">
        <v>1657546815.5</v>
      </c>
      <c r="EY87" t="s">
        <v>416</v>
      </c>
      <c r="EZ87">
        <v>1657546815.5</v>
      </c>
      <c r="FA87">
        <v>1657546815.5</v>
      </c>
      <c r="FB87">
        <v>5</v>
      </c>
      <c r="FC87">
        <v>-9.5000000000000001E-2</v>
      </c>
      <c r="FD87">
        <v>-6.0000000000000001E-3</v>
      </c>
      <c r="FE87">
        <v>-1.2669999999999999</v>
      </c>
      <c r="FF87">
        <v>0.442</v>
      </c>
      <c r="FG87">
        <v>415</v>
      </c>
      <c r="FH87">
        <v>32</v>
      </c>
      <c r="FI87">
        <v>0.47</v>
      </c>
      <c r="FJ87">
        <v>0.15</v>
      </c>
      <c r="FK87">
        <v>-16.367830000000001</v>
      </c>
      <c r="FL87">
        <v>-1.983957973733578</v>
      </c>
      <c r="FM87">
        <v>0.19833346565821919</v>
      </c>
      <c r="FN87">
        <v>0</v>
      </c>
      <c r="FO87">
        <v>882.46170588235293</v>
      </c>
      <c r="FP87">
        <v>-1.365653171891706</v>
      </c>
      <c r="FQ87">
        <v>0.25762358877790431</v>
      </c>
      <c r="FR87">
        <v>0</v>
      </c>
      <c r="FS87">
        <v>1.0529802500000001</v>
      </c>
      <c r="FT87">
        <v>-5.096116322701854E-2</v>
      </c>
      <c r="FU87">
        <v>5.1201940820148504E-3</v>
      </c>
      <c r="FV87">
        <v>1</v>
      </c>
      <c r="FW87">
        <v>1</v>
      </c>
      <c r="FX87">
        <v>3</v>
      </c>
      <c r="FY87" t="s">
        <v>425</v>
      </c>
      <c r="FZ87">
        <v>3.3693399999999998</v>
      </c>
      <c r="GA87">
        <v>2.8937599999999999</v>
      </c>
      <c r="GB87">
        <v>0.10478800000000001</v>
      </c>
      <c r="GC87">
        <v>0.10911899999999999</v>
      </c>
      <c r="GD87">
        <v>0.14999799999999999</v>
      </c>
      <c r="GE87">
        <v>0.14987700000000001</v>
      </c>
      <c r="GF87">
        <v>30890.7</v>
      </c>
      <c r="GG87">
        <v>26753.5</v>
      </c>
      <c r="GH87">
        <v>30842.799999999999</v>
      </c>
      <c r="GI87">
        <v>27991.5</v>
      </c>
      <c r="GJ87">
        <v>34551.699999999997</v>
      </c>
      <c r="GK87">
        <v>33590</v>
      </c>
      <c r="GL87">
        <v>40217.4</v>
      </c>
      <c r="GM87">
        <v>39034</v>
      </c>
      <c r="GN87">
        <v>2.2046700000000001</v>
      </c>
      <c r="GO87">
        <v>1.5495300000000001</v>
      </c>
      <c r="GP87">
        <v>0</v>
      </c>
      <c r="GQ87">
        <v>6.48648E-2</v>
      </c>
      <c r="GR87">
        <v>999.9</v>
      </c>
      <c r="GS87">
        <v>32.7348</v>
      </c>
      <c r="GT87">
        <v>46.3</v>
      </c>
      <c r="GU87">
        <v>42.3</v>
      </c>
      <c r="GV87">
        <v>38.392200000000003</v>
      </c>
      <c r="GW87">
        <v>50.539200000000001</v>
      </c>
      <c r="GX87">
        <v>41.394199999999998</v>
      </c>
      <c r="GY87">
        <v>1</v>
      </c>
      <c r="GZ87">
        <v>0.66661599999999999</v>
      </c>
      <c r="HA87">
        <v>1.60209</v>
      </c>
      <c r="HB87">
        <v>20.200700000000001</v>
      </c>
      <c r="HC87">
        <v>5.2159399999999998</v>
      </c>
      <c r="HD87">
        <v>11.974</v>
      </c>
      <c r="HE87">
        <v>4.9904999999999999</v>
      </c>
      <c r="HF87">
        <v>3.2926500000000001</v>
      </c>
      <c r="HG87">
        <v>7425.1</v>
      </c>
      <c r="HH87">
        <v>9999</v>
      </c>
      <c r="HI87">
        <v>9999</v>
      </c>
      <c r="HJ87">
        <v>756.3</v>
      </c>
      <c r="HK87">
        <v>4.9713500000000002</v>
      </c>
      <c r="HL87">
        <v>1.8745400000000001</v>
      </c>
      <c r="HM87">
        <v>1.8708</v>
      </c>
      <c r="HN87">
        <v>1.8705700000000001</v>
      </c>
      <c r="HO87">
        <v>1.875</v>
      </c>
      <c r="HP87">
        <v>1.8717999999999999</v>
      </c>
      <c r="HQ87">
        <v>1.8672200000000001</v>
      </c>
      <c r="HR87">
        <v>1.8781699999999999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-1.2669999999999999</v>
      </c>
      <c r="IG87">
        <v>0.44159999999999999</v>
      </c>
      <c r="IH87">
        <v>-1.2673999999998951</v>
      </c>
      <c r="II87">
        <v>0</v>
      </c>
      <c r="IJ87">
        <v>0</v>
      </c>
      <c r="IK87">
        <v>0</v>
      </c>
      <c r="IL87">
        <v>0.44153999999999982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138.1</v>
      </c>
      <c r="IU87">
        <v>138.1</v>
      </c>
      <c r="IV87">
        <v>1.1901900000000001</v>
      </c>
      <c r="IW87">
        <v>2.5964399999999999</v>
      </c>
      <c r="IX87">
        <v>1.49902</v>
      </c>
      <c r="IY87">
        <v>2.2863799999999999</v>
      </c>
      <c r="IZ87">
        <v>1.69678</v>
      </c>
      <c r="JA87">
        <v>2.3083499999999999</v>
      </c>
      <c r="JB87">
        <v>46.620199999999997</v>
      </c>
      <c r="JC87">
        <v>13.1426</v>
      </c>
      <c r="JD87">
        <v>18</v>
      </c>
      <c r="JE87">
        <v>615.59699999999998</v>
      </c>
      <c r="JF87">
        <v>277.63799999999998</v>
      </c>
      <c r="JG87">
        <v>30.000900000000001</v>
      </c>
      <c r="JH87">
        <v>35.8994</v>
      </c>
      <c r="JI87">
        <v>30</v>
      </c>
      <c r="JJ87">
        <v>35.6798</v>
      </c>
      <c r="JK87">
        <v>35.670400000000001</v>
      </c>
      <c r="JL87">
        <v>23.852</v>
      </c>
      <c r="JM87">
        <v>0</v>
      </c>
      <c r="JN87">
        <v>0</v>
      </c>
      <c r="JO87">
        <v>30</v>
      </c>
      <c r="JP87">
        <v>485.02100000000002</v>
      </c>
      <c r="JQ87">
        <v>32.076799999999999</v>
      </c>
      <c r="JR87">
        <v>98.308099999999996</v>
      </c>
      <c r="JS87">
        <v>98.286799999999999</v>
      </c>
    </row>
    <row r="88" spans="1:279" x14ac:dyDescent="0.2">
      <c r="A88">
        <v>73</v>
      </c>
      <c r="B88">
        <v>1657555108</v>
      </c>
      <c r="C88">
        <v>287.5</v>
      </c>
      <c r="D88" t="s">
        <v>565</v>
      </c>
      <c r="E88" t="s">
        <v>566</v>
      </c>
      <c r="F88">
        <v>4</v>
      </c>
      <c r="G88">
        <v>1657555106</v>
      </c>
      <c r="H88">
        <f t="shared" si="50"/>
        <v>1.1762190820703673E-3</v>
      </c>
      <c r="I88">
        <f t="shared" si="51"/>
        <v>1.1762190820703673</v>
      </c>
      <c r="J88">
        <f t="shared" si="52"/>
        <v>8.287079811681588</v>
      </c>
      <c r="K88">
        <f t="shared" si="53"/>
        <v>459.85157142857139</v>
      </c>
      <c r="L88">
        <f t="shared" si="54"/>
        <v>277.75604081946551</v>
      </c>
      <c r="M88">
        <f t="shared" si="55"/>
        <v>28.080356998108105</v>
      </c>
      <c r="N88">
        <f t="shared" si="56"/>
        <v>46.489704611855004</v>
      </c>
      <c r="O88">
        <f t="shared" si="57"/>
        <v>7.7650262457402905E-2</v>
      </c>
      <c r="P88">
        <f t="shared" si="58"/>
        <v>2.7626183133855244</v>
      </c>
      <c r="Q88">
        <f t="shared" si="59"/>
        <v>7.6457825813939367E-2</v>
      </c>
      <c r="R88">
        <f t="shared" si="60"/>
        <v>4.7891751416488326E-2</v>
      </c>
      <c r="S88">
        <f t="shared" si="61"/>
        <v>194.42955613266003</v>
      </c>
      <c r="T88">
        <f t="shared" si="62"/>
        <v>34.64582524476883</v>
      </c>
      <c r="U88">
        <f t="shared" si="63"/>
        <v>33.774242857142852</v>
      </c>
      <c r="V88">
        <f t="shared" si="64"/>
        <v>5.2760940000707857</v>
      </c>
      <c r="W88">
        <f t="shared" si="65"/>
        <v>71.891549475801682</v>
      </c>
      <c r="X88">
        <f t="shared" si="66"/>
        <v>3.7905657208822983</v>
      </c>
      <c r="Y88">
        <f t="shared" si="67"/>
        <v>5.2726165293713452</v>
      </c>
      <c r="Z88">
        <f t="shared" si="68"/>
        <v>1.4855282791884874</v>
      </c>
      <c r="AA88">
        <f t="shared" si="69"/>
        <v>-51.871261519303197</v>
      </c>
      <c r="AB88">
        <f t="shared" si="70"/>
        <v>-1.7574716864317157</v>
      </c>
      <c r="AC88">
        <f t="shared" si="71"/>
        <v>-0.14679466749824985</v>
      </c>
      <c r="AD88">
        <f t="shared" si="72"/>
        <v>140.65402825942684</v>
      </c>
      <c r="AE88">
        <f t="shared" si="73"/>
        <v>17.75520849853908</v>
      </c>
      <c r="AF88">
        <f t="shared" si="74"/>
        <v>1.1750509984101407</v>
      </c>
      <c r="AG88">
        <f t="shared" si="75"/>
        <v>8.287079811681588</v>
      </c>
      <c r="AH88">
        <v>495.25294286424872</v>
      </c>
      <c r="AI88">
        <v>480.37762424242408</v>
      </c>
      <c r="AJ88">
        <v>1.7417902081208221</v>
      </c>
      <c r="AK88">
        <v>65.456368635781445</v>
      </c>
      <c r="AL88">
        <f t="shared" si="76"/>
        <v>1.1762190820703673</v>
      </c>
      <c r="AM88">
        <v>36.449876795313301</v>
      </c>
      <c r="AN88">
        <v>37.494504195804232</v>
      </c>
      <c r="AO88">
        <v>-6.1994015877659018E-6</v>
      </c>
      <c r="AP88">
        <v>87.826040108385101</v>
      </c>
      <c r="AQ88">
        <v>78</v>
      </c>
      <c r="AR88">
        <v>12</v>
      </c>
      <c r="AS88">
        <f t="shared" si="77"/>
        <v>1</v>
      </c>
      <c r="AT88">
        <f t="shared" si="78"/>
        <v>0</v>
      </c>
      <c r="AU88">
        <f t="shared" si="79"/>
        <v>47080.607434037556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1009.5259337474923</v>
      </c>
      <c r="BI88">
        <f t="shared" si="83"/>
        <v>8.287079811681588</v>
      </c>
      <c r="BJ88" t="e">
        <f t="shared" si="84"/>
        <v>#DIV/0!</v>
      </c>
      <c r="BK88">
        <f t="shared" si="85"/>
        <v>8.2088825404602172E-3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1200.024285714286</v>
      </c>
      <c r="CQ88">
        <f t="shared" si="97"/>
        <v>1009.5259337474923</v>
      </c>
      <c r="CR88">
        <f t="shared" si="98"/>
        <v>0.84125458606581116</v>
      </c>
      <c r="CS88">
        <f t="shared" si="99"/>
        <v>0.16202135110701568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1657555106</v>
      </c>
      <c r="CZ88">
        <v>459.85157142857139</v>
      </c>
      <c r="DA88">
        <v>476.73271428571428</v>
      </c>
      <c r="DB88">
        <v>37.494271428571423</v>
      </c>
      <c r="DC88">
        <v>36.450714285714277</v>
      </c>
      <c r="DD88">
        <v>461.1187142857143</v>
      </c>
      <c r="DE88">
        <v>37.052714285714288</v>
      </c>
      <c r="DF88">
        <v>650.27199999999993</v>
      </c>
      <c r="DG88">
        <v>100.9971428571429</v>
      </c>
      <c r="DH88">
        <v>0.1000535</v>
      </c>
      <c r="DI88">
        <v>33.762442857142858</v>
      </c>
      <c r="DJ88">
        <v>999.89999999999986</v>
      </c>
      <c r="DK88">
        <v>33.774242857142852</v>
      </c>
      <c r="DL88">
        <v>0</v>
      </c>
      <c r="DM88">
        <v>0</v>
      </c>
      <c r="DN88">
        <v>8987.7699999999986</v>
      </c>
      <c r="DO88">
        <v>0</v>
      </c>
      <c r="DP88">
        <v>290.92871428571419</v>
      </c>
      <c r="DQ88">
        <v>-16.881342857142862</v>
      </c>
      <c r="DR88">
        <v>477.76485714285712</v>
      </c>
      <c r="DS88">
        <v>494.76728571428572</v>
      </c>
      <c r="DT88">
        <v>1.0435271428571431</v>
      </c>
      <c r="DU88">
        <v>476.73271428571428</v>
      </c>
      <c r="DV88">
        <v>36.450714285714277</v>
      </c>
      <c r="DW88">
        <v>3.7868185714285718</v>
      </c>
      <c r="DX88">
        <v>3.681425714285715</v>
      </c>
      <c r="DY88">
        <v>27.963699999999999</v>
      </c>
      <c r="DZ88">
        <v>27.480514285714289</v>
      </c>
      <c r="EA88">
        <v>1200.024285714286</v>
      </c>
      <c r="EB88">
        <v>0.95800371428571418</v>
      </c>
      <c r="EC88">
        <v>4.1996285714285722E-2</v>
      </c>
      <c r="ED88">
        <v>0</v>
      </c>
      <c r="EE88">
        <v>882.30399999999997</v>
      </c>
      <c r="EF88">
        <v>5.0001600000000002</v>
      </c>
      <c r="EG88">
        <v>11231.028571428569</v>
      </c>
      <c r="EH88">
        <v>9515.3842857142863</v>
      </c>
      <c r="EI88">
        <v>47.651571428571437</v>
      </c>
      <c r="EJ88">
        <v>50.186999999999998</v>
      </c>
      <c r="EK88">
        <v>48.875</v>
      </c>
      <c r="EL88">
        <v>48.954999999999998</v>
      </c>
      <c r="EM88">
        <v>49.419285714285721</v>
      </c>
      <c r="EN88">
        <v>1144.8357142857139</v>
      </c>
      <c r="EO88">
        <v>50.184285714285707</v>
      </c>
      <c r="EP88">
        <v>0</v>
      </c>
      <c r="EQ88">
        <v>959696.70000004768</v>
      </c>
      <c r="ER88">
        <v>0</v>
      </c>
      <c r="ES88">
        <v>882.33315384615389</v>
      </c>
      <c r="ET88">
        <v>-0.83582905726850221</v>
      </c>
      <c r="EU88">
        <v>-270.48547000996348</v>
      </c>
      <c r="EV88">
        <v>11251.803846153851</v>
      </c>
      <c r="EW88">
        <v>15</v>
      </c>
      <c r="EX88">
        <v>1657546815.5</v>
      </c>
      <c r="EY88" t="s">
        <v>416</v>
      </c>
      <c r="EZ88">
        <v>1657546815.5</v>
      </c>
      <c r="FA88">
        <v>1657546815.5</v>
      </c>
      <c r="FB88">
        <v>5</v>
      </c>
      <c r="FC88">
        <v>-9.5000000000000001E-2</v>
      </c>
      <c r="FD88">
        <v>-6.0000000000000001E-3</v>
      </c>
      <c r="FE88">
        <v>-1.2669999999999999</v>
      </c>
      <c r="FF88">
        <v>0.442</v>
      </c>
      <c r="FG88">
        <v>415</v>
      </c>
      <c r="FH88">
        <v>32</v>
      </c>
      <c r="FI88">
        <v>0.47</v>
      </c>
      <c r="FJ88">
        <v>0.15</v>
      </c>
      <c r="FK88">
        <v>-16.5165775</v>
      </c>
      <c r="FL88">
        <v>-2.2683771106941379</v>
      </c>
      <c r="FM88">
        <v>0.225984225652478</v>
      </c>
      <c r="FN88">
        <v>0</v>
      </c>
      <c r="FO88">
        <v>882.39026470588249</v>
      </c>
      <c r="FP88">
        <v>-0.89880824866605424</v>
      </c>
      <c r="FQ88">
        <v>0.21350689599325931</v>
      </c>
      <c r="FR88">
        <v>1</v>
      </c>
      <c r="FS88">
        <v>1.0498350000000001</v>
      </c>
      <c r="FT88">
        <v>-4.6694409005632043E-2</v>
      </c>
      <c r="FU88">
        <v>4.7313644966330828E-3</v>
      </c>
      <c r="FV88">
        <v>1</v>
      </c>
      <c r="FW88">
        <v>2</v>
      </c>
      <c r="FX88">
        <v>3</v>
      </c>
      <c r="FY88" t="s">
        <v>417</v>
      </c>
      <c r="FZ88">
        <v>3.36897</v>
      </c>
      <c r="GA88">
        <v>2.8936000000000002</v>
      </c>
      <c r="GB88">
        <v>0.105932</v>
      </c>
      <c r="GC88">
        <v>0.110289</v>
      </c>
      <c r="GD88">
        <v>0.14999599999999999</v>
      </c>
      <c r="GE88">
        <v>0.14988000000000001</v>
      </c>
      <c r="GF88">
        <v>30851.200000000001</v>
      </c>
      <c r="GG88">
        <v>26718.799999999999</v>
      </c>
      <c r="GH88">
        <v>30842.9</v>
      </c>
      <c r="GI88">
        <v>27992</v>
      </c>
      <c r="GJ88">
        <v>34551.9</v>
      </c>
      <c r="GK88">
        <v>33590.300000000003</v>
      </c>
      <c r="GL88">
        <v>40217.5</v>
      </c>
      <c r="GM88">
        <v>39034.5</v>
      </c>
      <c r="GN88">
        <v>2.2048000000000001</v>
      </c>
      <c r="GO88">
        <v>1.5494699999999999</v>
      </c>
      <c r="GP88">
        <v>0</v>
      </c>
      <c r="GQ88">
        <v>6.3851500000000005E-2</v>
      </c>
      <c r="GR88">
        <v>999.9</v>
      </c>
      <c r="GS88">
        <v>32.728999999999999</v>
      </c>
      <c r="GT88">
        <v>46.3</v>
      </c>
      <c r="GU88">
        <v>42.3</v>
      </c>
      <c r="GV88">
        <v>38.392800000000001</v>
      </c>
      <c r="GW88">
        <v>50.419199999999996</v>
      </c>
      <c r="GX88">
        <v>42.3277</v>
      </c>
      <c r="GY88">
        <v>1</v>
      </c>
      <c r="GZ88">
        <v>0.66659599999999997</v>
      </c>
      <c r="HA88">
        <v>1.6047499999999999</v>
      </c>
      <c r="HB88">
        <v>20.201000000000001</v>
      </c>
      <c r="HC88">
        <v>5.2157900000000001</v>
      </c>
      <c r="HD88">
        <v>11.974</v>
      </c>
      <c r="HE88">
        <v>4.9904000000000002</v>
      </c>
      <c r="HF88">
        <v>3.2925800000000001</v>
      </c>
      <c r="HG88">
        <v>7425.3</v>
      </c>
      <c r="HH88">
        <v>9999</v>
      </c>
      <c r="HI88">
        <v>9999</v>
      </c>
      <c r="HJ88">
        <v>756.3</v>
      </c>
      <c r="HK88">
        <v>4.9713599999999998</v>
      </c>
      <c r="HL88">
        <v>1.8745400000000001</v>
      </c>
      <c r="HM88">
        <v>1.8708100000000001</v>
      </c>
      <c r="HN88">
        <v>1.8705700000000001</v>
      </c>
      <c r="HO88">
        <v>1.875</v>
      </c>
      <c r="HP88">
        <v>1.8717999999999999</v>
      </c>
      <c r="HQ88">
        <v>1.8672200000000001</v>
      </c>
      <c r="HR88">
        <v>1.87818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-1.2669999999999999</v>
      </c>
      <c r="IG88">
        <v>0.4415</v>
      </c>
      <c r="IH88">
        <v>-1.2673999999998951</v>
      </c>
      <c r="II88">
        <v>0</v>
      </c>
      <c r="IJ88">
        <v>0</v>
      </c>
      <c r="IK88">
        <v>0</v>
      </c>
      <c r="IL88">
        <v>0.44153999999999982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138.19999999999999</v>
      </c>
      <c r="IU88">
        <v>138.19999999999999</v>
      </c>
      <c r="IV88">
        <v>1.1987300000000001</v>
      </c>
      <c r="IW88">
        <v>2.5939899999999998</v>
      </c>
      <c r="IX88">
        <v>1.49902</v>
      </c>
      <c r="IY88">
        <v>2.2863799999999999</v>
      </c>
      <c r="IZ88">
        <v>1.69678</v>
      </c>
      <c r="JA88">
        <v>2.34985</v>
      </c>
      <c r="JB88">
        <v>46.620199999999997</v>
      </c>
      <c r="JC88">
        <v>13.151400000000001</v>
      </c>
      <c r="JD88">
        <v>18</v>
      </c>
      <c r="JE88">
        <v>615.69000000000005</v>
      </c>
      <c r="JF88">
        <v>277.61399999999998</v>
      </c>
      <c r="JG88">
        <v>30.000900000000001</v>
      </c>
      <c r="JH88">
        <v>35.898200000000003</v>
      </c>
      <c r="JI88">
        <v>30</v>
      </c>
      <c r="JJ88">
        <v>35.6798</v>
      </c>
      <c r="JK88">
        <v>35.670400000000001</v>
      </c>
      <c r="JL88">
        <v>24.117899999999999</v>
      </c>
      <c r="JM88">
        <v>0</v>
      </c>
      <c r="JN88">
        <v>0</v>
      </c>
      <c r="JO88">
        <v>30</v>
      </c>
      <c r="JP88">
        <v>491.71899999999999</v>
      </c>
      <c r="JQ88">
        <v>32.076799999999999</v>
      </c>
      <c r="JR88">
        <v>98.308400000000006</v>
      </c>
      <c r="JS88">
        <v>98.288200000000003</v>
      </c>
    </row>
    <row r="89" spans="1:279" x14ac:dyDescent="0.2">
      <c r="A89">
        <v>74</v>
      </c>
      <c r="B89">
        <v>1657555112</v>
      </c>
      <c r="C89">
        <v>291.5</v>
      </c>
      <c r="D89" t="s">
        <v>567</v>
      </c>
      <c r="E89" t="s">
        <v>568</v>
      </c>
      <c r="F89">
        <v>4</v>
      </c>
      <c r="G89">
        <v>1657555109.6875</v>
      </c>
      <c r="H89">
        <f t="shared" si="50"/>
        <v>1.1727691474439472E-3</v>
      </c>
      <c r="I89">
        <f t="shared" si="51"/>
        <v>1.1727691474439472</v>
      </c>
      <c r="J89">
        <f t="shared" si="52"/>
        <v>8.6151465003260075</v>
      </c>
      <c r="K89">
        <f t="shared" si="53"/>
        <v>465.98599999999999</v>
      </c>
      <c r="L89">
        <f t="shared" si="54"/>
        <v>276.79705926422639</v>
      </c>
      <c r="M89">
        <f t="shared" si="55"/>
        <v>27.983564330442853</v>
      </c>
      <c r="N89">
        <f t="shared" si="56"/>
        <v>47.110143593100815</v>
      </c>
      <c r="O89">
        <f t="shared" si="57"/>
        <v>7.7562676732203836E-2</v>
      </c>
      <c r="P89">
        <f t="shared" si="58"/>
        <v>2.7672399189025247</v>
      </c>
      <c r="Q89">
        <f t="shared" si="59"/>
        <v>7.6374860613086265E-2</v>
      </c>
      <c r="R89">
        <f t="shared" si="60"/>
        <v>4.7839493115726162E-2</v>
      </c>
      <c r="S89">
        <f t="shared" si="61"/>
        <v>194.43050516600681</v>
      </c>
      <c r="T89">
        <f t="shared" si="62"/>
        <v>34.6395966424842</v>
      </c>
      <c r="U89">
        <f t="shared" si="63"/>
        <v>33.765124999999998</v>
      </c>
      <c r="V89">
        <f t="shared" si="64"/>
        <v>5.2734067841995156</v>
      </c>
      <c r="W89">
        <f t="shared" si="65"/>
        <v>71.915528341444727</v>
      </c>
      <c r="X89">
        <f t="shared" si="66"/>
        <v>3.7905975505349305</v>
      </c>
      <c r="Y89">
        <f t="shared" si="67"/>
        <v>5.2709027354116227</v>
      </c>
      <c r="Z89">
        <f t="shared" si="68"/>
        <v>1.4828092336645851</v>
      </c>
      <c r="AA89">
        <f t="shared" si="69"/>
        <v>-51.719119402278068</v>
      </c>
      <c r="AB89">
        <f t="shared" si="70"/>
        <v>-1.2680932273166146</v>
      </c>
      <c r="AC89">
        <f t="shared" si="71"/>
        <v>-0.10573419924388416</v>
      </c>
      <c r="AD89">
        <f t="shared" si="72"/>
        <v>141.33755833716822</v>
      </c>
      <c r="AE89">
        <f t="shared" si="73"/>
        <v>17.89909580632348</v>
      </c>
      <c r="AF89">
        <f t="shared" si="74"/>
        <v>1.17696634110581</v>
      </c>
      <c r="AG89">
        <f t="shared" si="75"/>
        <v>8.6151465003260075</v>
      </c>
      <c r="AH89">
        <v>502.32055768446429</v>
      </c>
      <c r="AI89">
        <v>487.24558181818162</v>
      </c>
      <c r="AJ89">
        <v>1.7130398143060821</v>
      </c>
      <c r="AK89">
        <v>65.456368635781445</v>
      </c>
      <c r="AL89">
        <f t="shared" si="76"/>
        <v>1.1727691474439472</v>
      </c>
      <c r="AM89">
        <v>36.452200204244278</v>
      </c>
      <c r="AN89">
        <v>37.493709790209813</v>
      </c>
      <c r="AO89">
        <v>2.5543691094674361E-6</v>
      </c>
      <c r="AP89">
        <v>87.826040108385101</v>
      </c>
      <c r="AQ89">
        <v>78</v>
      </c>
      <c r="AR89">
        <v>12</v>
      </c>
      <c r="AS89">
        <f t="shared" si="77"/>
        <v>1</v>
      </c>
      <c r="AT89">
        <f t="shared" si="78"/>
        <v>0</v>
      </c>
      <c r="AU89">
        <f t="shared" si="79"/>
        <v>47208.221128702382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1009.5307529357548</v>
      </c>
      <c r="BI89">
        <f t="shared" si="83"/>
        <v>8.6151465003260075</v>
      </c>
      <c r="BJ89" t="e">
        <f t="shared" si="84"/>
        <v>#DIV/0!</v>
      </c>
      <c r="BK89">
        <f t="shared" si="85"/>
        <v>8.5338128385617044E-3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1200.03</v>
      </c>
      <c r="CQ89">
        <f t="shared" si="97"/>
        <v>1009.5307529357548</v>
      </c>
      <c r="CR89">
        <f t="shared" si="98"/>
        <v>0.84125459608156028</v>
      </c>
      <c r="CS89">
        <f t="shared" si="99"/>
        <v>0.16202137043741141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1657555109.6875</v>
      </c>
      <c r="CZ89">
        <v>465.98599999999999</v>
      </c>
      <c r="DA89">
        <v>483.00725</v>
      </c>
      <c r="DB89">
        <v>37.494375000000012</v>
      </c>
      <c r="DC89">
        <v>36.449125000000002</v>
      </c>
      <c r="DD89">
        <v>467.25324999999998</v>
      </c>
      <c r="DE89">
        <v>37.052837500000003</v>
      </c>
      <c r="DF89">
        <v>650.27700000000004</v>
      </c>
      <c r="DG89">
        <v>100.99787499999999</v>
      </c>
      <c r="DH89">
        <v>9.9891012500000001E-2</v>
      </c>
      <c r="DI89">
        <v>33.756625</v>
      </c>
      <c r="DJ89">
        <v>999.9</v>
      </c>
      <c r="DK89">
        <v>33.765124999999998</v>
      </c>
      <c r="DL89">
        <v>0</v>
      </c>
      <c r="DM89">
        <v>0</v>
      </c>
      <c r="DN89">
        <v>9012.2674999999981</v>
      </c>
      <c r="DO89">
        <v>0</v>
      </c>
      <c r="DP89">
        <v>289.04537499999998</v>
      </c>
      <c r="DQ89">
        <v>-17.021550000000001</v>
      </c>
      <c r="DR89">
        <v>484.138375</v>
      </c>
      <c r="DS89">
        <v>501.27862499999998</v>
      </c>
      <c r="DT89">
        <v>1.0452537500000001</v>
      </c>
      <c r="DU89">
        <v>483.00725</v>
      </c>
      <c r="DV89">
        <v>36.449125000000002</v>
      </c>
      <c r="DW89">
        <v>3.7868474999999999</v>
      </c>
      <c r="DX89">
        <v>3.6812800000000001</v>
      </c>
      <c r="DY89">
        <v>27.9638375</v>
      </c>
      <c r="DZ89">
        <v>27.479849999999999</v>
      </c>
      <c r="EA89">
        <v>1200.03</v>
      </c>
      <c r="EB89">
        <v>0.95800299999999994</v>
      </c>
      <c r="EC89">
        <v>4.1997050000000001E-2</v>
      </c>
      <c r="ED89">
        <v>0</v>
      </c>
      <c r="EE89">
        <v>882.40162499999997</v>
      </c>
      <c r="EF89">
        <v>5.0001600000000002</v>
      </c>
      <c r="EG89">
        <v>11233.975</v>
      </c>
      <c r="EH89">
        <v>9515.4174999999996</v>
      </c>
      <c r="EI89">
        <v>47.663749999999993</v>
      </c>
      <c r="EJ89">
        <v>50.186999999999998</v>
      </c>
      <c r="EK89">
        <v>48.875</v>
      </c>
      <c r="EL89">
        <v>48.913874999999997</v>
      </c>
      <c r="EM89">
        <v>49.421499999999988</v>
      </c>
      <c r="EN89">
        <v>1144.8425</v>
      </c>
      <c r="EO89">
        <v>50.185000000000002</v>
      </c>
      <c r="EP89">
        <v>0</v>
      </c>
      <c r="EQ89">
        <v>959700.89999985695</v>
      </c>
      <c r="ER89">
        <v>0</v>
      </c>
      <c r="ES89">
        <v>882.32752000000005</v>
      </c>
      <c r="ET89">
        <v>0.53823076556857286</v>
      </c>
      <c r="EU89">
        <v>-82.246153964905133</v>
      </c>
      <c r="EV89">
        <v>11238.116</v>
      </c>
      <c r="EW89">
        <v>15</v>
      </c>
      <c r="EX89">
        <v>1657546815.5</v>
      </c>
      <c r="EY89" t="s">
        <v>416</v>
      </c>
      <c r="EZ89">
        <v>1657546815.5</v>
      </c>
      <c r="FA89">
        <v>1657546815.5</v>
      </c>
      <c r="FB89">
        <v>5</v>
      </c>
      <c r="FC89">
        <v>-9.5000000000000001E-2</v>
      </c>
      <c r="FD89">
        <v>-6.0000000000000001E-3</v>
      </c>
      <c r="FE89">
        <v>-1.2669999999999999</v>
      </c>
      <c r="FF89">
        <v>0.442</v>
      </c>
      <c r="FG89">
        <v>415</v>
      </c>
      <c r="FH89">
        <v>32</v>
      </c>
      <c r="FI89">
        <v>0.47</v>
      </c>
      <c r="FJ89">
        <v>0.15</v>
      </c>
      <c r="FK89">
        <v>-16.6760175</v>
      </c>
      <c r="FL89">
        <v>-2.4131380863039298</v>
      </c>
      <c r="FM89">
        <v>0.2397855300966889</v>
      </c>
      <c r="FN89">
        <v>0</v>
      </c>
      <c r="FO89">
        <v>882.36888235294111</v>
      </c>
      <c r="FP89">
        <v>-0.45048128461475712</v>
      </c>
      <c r="FQ89">
        <v>0.20308296836889489</v>
      </c>
      <c r="FR89">
        <v>1</v>
      </c>
      <c r="FS89">
        <v>1.0477872500000001</v>
      </c>
      <c r="FT89">
        <v>-3.908454033771451E-2</v>
      </c>
      <c r="FU89">
        <v>4.3714282491538218E-3</v>
      </c>
      <c r="FV89">
        <v>1</v>
      </c>
      <c r="FW89">
        <v>2</v>
      </c>
      <c r="FX89">
        <v>3</v>
      </c>
      <c r="FY89" t="s">
        <v>417</v>
      </c>
      <c r="FZ89">
        <v>3.3693200000000001</v>
      </c>
      <c r="GA89">
        <v>2.8938100000000002</v>
      </c>
      <c r="GB89">
        <v>0.10706300000000001</v>
      </c>
      <c r="GC89">
        <v>0.11142000000000001</v>
      </c>
      <c r="GD89">
        <v>0.14999399999999999</v>
      </c>
      <c r="GE89">
        <v>0.149863</v>
      </c>
      <c r="GF89">
        <v>30811.8</v>
      </c>
      <c r="GG89">
        <v>26684.799999999999</v>
      </c>
      <c r="GH89">
        <v>30842.6</v>
      </c>
      <c r="GI89">
        <v>27992</v>
      </c>
      <c r="GJ89">
        <v>34551.800000000003</v>
      </c>
      <c r="GK89">
        <v>33591.1</v>
      </c>
      <c r="GL89">
        <v>40217.300000000003</v>
      </c>
      <c r="GM89">
        <v>39034.6</v>
      </c>
      <c r="GN89">
        <v>2.2046700000000001</v>
      </c>
      <c r="GO89">
        <v>1.5496700000000001</v>
      </c>
      <c r="GP89">
        <v>0</v>
      </c>
      <c r="GQ89">
        <v>6.4790200000000006E-2</v>
      </c>
      <c r="GR89">
        <v>999.9</v>
      </c>
      <c r="GS89">
        <v>32.721699999999998</v>
      </c>
      <c r="GT89">
        <v>46.3</v>
      </c>
      <c r="GU89">
        <v>42.3</v>
      </c>
      <c r="GV89">
        <v>38.392400000000002</v>
      </c>
      <c r="GW89">
        <v>50.449199999999998</v>
      </c>
      <c r="GX89">
        <v>41.770800000000001</v>
      </c>
      <c r="GY89">
        <v>1</v>
      </c>
      <c r="GZ89">
        <v>0.66656199999999999</v>
      </c>
      <c r="HA89">
        <v>1.6075200000000001</v>
      </c>
      <c r="HB89">
        <v>20.201000000000001</v>
      </c>
      <c r="HC89">
        <v>5.2151899999999998</v>
      </c>
      <c r="HD89">
        <v>11.974</v>
      </c>
      <c r="HE89">
        <v>4.9904000000000002</v>
      </c>
      <c r="HF89">
        <v>3.2925</v>
      </c>
      <c r="HG89">
        <v>7425.3</v>
      </c>
      <c r="HH89">
        <v>9999</v>
      </c>
      <c r="HI89">
        <v>9999</v>
      </c>
      <c r="HJ89">
        <v>756.3</v>
      </c>
      <c r="HK89">
        <v>4.9713500000000002</v>
      </c>
      <c r="HL89">
        <v>1.8745400000000001</v>
      </c>
      <c r="HM89">
        <v>1.8708400000000001</v>
      </c>
      <c r="HN89">
        <v>1.8705700000000001</v>
      </c>
      <c r="HO89">
        <v>1.875</v>
      </c>
      <c r="HP89">
        <v>1.8717999999999999</v>
      </c>
      <c r="HQ89">
        <v>1.8672200000000001</v>
      </c>
      <c r="HR89">
        <v>1.87819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-1.2669999999999999</v>
      </c>
      <c r="IG89">
        <v>0.4415</v>
      </c>
      <c r="IH89">
        <v>-1.2673999999998951</v>
      </c>
      <c r="II89">
        <v>0</v>
      </c>
      <c r="IJ89">
        <v>0</v>
      </c>
      <c r="IK89">
        <v>0</v>
      </c>
      <c r="IL89">
        <v>0.44153999999999982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138.30000000000001</v>
      </c>
      <c r="IU89">
        <v>138.30000000000001</v>
      </c>
      <c r="IV89">
        <v>1.2170399999999999</v>
      </c>
      <c r="IW89">
        <v>2.5927699999999998</v>
      </c>
      <c r="IX89">
        <v>1.49902</v>
      </c>
      <c r="IY89">
        <v>2.2863799999999999</v>
      </c>
      <c r="IZ89">
        <v>1.69678</v>
      </c>
      <c r="JA89">
        <v>2.36572</v>
      </c>
      <c r="JB89">
        <v>46.620199999999997</v>
      </c>
      <c r="JC89">
        <v>13.1601</v>
      </c>
      <c r="JD89">
        <v>18</v>
      </c>
      <c r="JE89">
        <v>615.60599999999999</v>
      </c>
      <c r="JF89">
        <v>277.70999999999998</v>
      </c>
      <c r="JG89">
        <v>30.000900000000001</v>
      </c>
      <c r="JH89">
        <v>35.896099999999997</v>
      </c>
      <c r="JI89">
        <v>30</v>
      </c>
      <c r="JJ89">
        <v>35.680700000000002</v>
      </c>
      <c r="JK89">
        <v>35.670400000000001</v>
      </c>
      <c r="JL89">
        <v>24.3904</v>
      </c>
      <c r="JM89">
        <v>0</v>
      </c>
      <c r="JN89">
        <v>0</v>
      </c>
      <c r="JO89">
        <v>30</v>
      </c>
      <c r="JP89">
        <v>498.416</v>
      </c>
      <c r="JQ89">
        <v>32.076799999999999</v>
      </c>
      <c r="JR89">
        <v>98.307599999999994</v>
      </c>
      <c r="JS89">
        <v>98.288399999999996</v>
      </c>
    </row>
    <row r="90" spans="1:279" x14ac:dyDescent="0.2">
      <c r="A90">
        <v>75</v>
      </c>
      <c r="B90">
        <v>1657555116</v>
      </c>
      <c r="C90">
        <v>295.5</v>
      </c>
      <c r="D90" t="s">
        <v>569</v>
      </c>
      <c r="E90" t="s">
        <v>570</v>
      </c>
      <c r="F90">
        <v>4</v>
      </c>
      <c r="G90">
        <v>1657555114</v>
      </c>
      <c r="H90">
        <f t="shared" si="50"/>
        <v>1.172600707752306E-3</v>
      </c>
      <c r="I90">
        <f t="shared" si="51"/>
        <v>1.172600707752306</v>
      </c>
      <c r="J90">
        <f t="shared" si="52"/>
        <v>8.6774147153770329</v>
      </c>
      <c r="K90">
        <f t="shared" si="53"/>
        <v>473.08642857142848</v>
      </c>
      <c r="L90">
        <f t="shared" si="54"/>
        <v>282.26465222163387</v>
      </c>
      <c r="M90">
        <f t="shared" si="55"/>
        <v>28.536290570036698</v>
      </c>
      <c r="N90">
        <f t="shared" si="56"/>
        <v>47.827922073129109</v>
      </c>
      <c r="O90">
        <f t="shared" si="57"/>
        <v>7.748952692766474E-2</v>
      </c>
      <c r="P90">
        <f t="shared" si="58"/>
        <v>2.7662402838801015</v>
      </c>
      <c r="Q90">
        <f t="shared" si="59"/>
        <v>7.6303510393696886E-2</v>
      </c>
      <c r="R90">
        <f t="shared" si="60"/>
        <v>4.7794740704165756E-2</v>
      </c>
      <c r="S90">
        <f t="shared" si="61"/>
        <v>194.430639867281</v>
      </c>
      <c r="T90">
        <f t="shared" si="62"/>
        <v>34.628506286779697</v>
      </c>
      <c r="U90">
        <f t="shared" si="63"/>
        <v>33.767557142857143</v>
      </c>
      <c r="V90">
        <f t="shared" si="64"/>
        <v>5.2741234691766916</v>
      </c>
      <c r="W90">
        <f t="shared" si="65"/>
        <v>71.952919372352056</v>
      </c>
      <c r="X90">
        <f t="shared" si="66"/>
        <v>3.7901447964000674</v>
      </c>
      <c r="Y90">
        <f t="shared" si="67"/>
        <v>5.2675344231500807</v>
      </c>
      <c r="Z90">
        <f t="shared" si="68"/>
        <v>1.4839786727766242</v>
      </c>
      <c r="AA90">
        <f t="shared" si="69"/>
        <v>-51.71169121187669</v>
      </c>
      <c r="AB90">
        <f t="shared" si="70"/>
        <v>-3.3363304760719212</v>
      </c>
      <c r="AC90">
        <f t="shared" si="71"/>
        <v>-0.27827304816289816</v>
      </c>
      <c r="AD90">
        <f t="shared" si="72"/>
        <v>139.10434513116951</v>
      </c>
      <c r="AE90">
        <f t="shared" si="73"/>
        <v>17.945122575794343</v>
      </c>
      <c r="AF90">
        <f t="shared" si="74"/>
        <v>1.1795772410778929</v>
      </c>
      <c r="AG90">
        <f t="shared" si="75"/>
        <v>8.6774147153770329</v>
      </c>
      <c r="AH90">
        <v>509.17399072205001</v>
      </c>
      <c r="AI90">
        <v>494.07138181818158</v>
      </c>
      <c r="AJ90">
        <v>1.704867781545272</v>
      </c>
      <c r="AK90">
        <v>65.456368635781445</v>
      </c>
      <c r="AL90">
        <f t="shared" si="76"/>
        <v>1.172600707752306</v>
      </c>
      <c r="AM90">
        <v>36.445690995337543</v>
      </c>
      <c r="AN90">
        <v>37.487147552447567</v>
      </c>
      <c r="AO90">
        <v>-9.2579601630000057E-6</v>
      </c>
      <c r="AP90">
        <v>87.826040108385101</v>
      </c>
      <c r="AQ90">
        <v>78</v>
      </c>
      <c r="AR90">
        <v>12</v>
      </c>
      <c r="AS90">
        <f t="shared" si="77"/>
        <v>1</v>
      </c>
      <c r="AT90">
        <f t="shared" si="78"/>
        <v>0</v>
      </c>
      <c r="AU90">
        <f t="shared" si="79"/>
        <v>47182.562079869102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1009.5297408638759</v>
      </c>
      <c r="BI90">
        <f t="shared" si="83"/>
        <v>8.6774147153770329</v>
      </c>
      <c r="BJ90" t="e">
        <f t="shared" si="84"/>
        <v>#DIV/0!</v>
      </c>
      <c r="BK90">
        <f t="shared" si="85"/>
        <v>8.5955018105277285E-3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1200.028571428571</v>
      </c>
      <c r="CQ90">
        <f t="shared" si="97"/>
        <v>1009.5297408638759</v>
      </c>
      <c r="CR90">
        <f t="shared" si="98"/>
        <v>0.84125475417813067</v>
      </c>
      <c r="CS90">
        <f t="shared" si="99"/>
        <v>0.16202167556379224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1657555114</v>
      </c>
      <c r="CZ90">
        <v>473.08642857142848</v>
      </c>
      <c r="DA90">
        <v>490.15942857142852</v>
      </c>
      <c r="DB90">
        <v>37.489942857142857</v>
      </c>
      <c r="DC90">
        <v>36.442342857142847</v>
      </c>
      <c r="DD90">
        <v>474.35399999999998</v>
      </c>
      <c r="DE90">
        <v>37.048400000000001</v>
      </c>
      <c r="DF90">
        <v>650.26057142857132</v>
      </c>
      <c r="DG90">
        <v>100.9977142857143</v>
      </c>
      <c r="DH90">
        <v>9.9927042857142864E-2</v>
      </c>
      <c r="DI90">
        <v>33.745185714285711</v>
      </c>
      <c r="DJ90">
        <v>999.89999999999986</v>
      </c>
      <c r="DK90">
        <v>33.767557142857143</v>
      </c>
      <c r="DL90">
        <v>0</v>
      </c>
      <c r="DM90">
        <v>0</v>
      </c>
      <c r="DN90">
        <v>9006.9657142857141</v>
      </c>
      <c r="DO90">
        <v>0</v>
      </c>
      <c r="DP90">
        <v>306.6312857142857</v>
      </c>
      <c r="DQ90">
        <v>-17.072957142857138</v>
      </c>
      <c r="DR90">
        <v>491.51342857142862</v>
      </c>
      <c r="DS90">
        <v>508.69785714285717</v>
      </c>
      <c r="DT90">
        <v>1.0475757142857141</v>
      </c>
      <c r="DU90">
        <v>490.15942857142852</v>
      </c>
      <c r="DV90">
        <v>36.442342857142847</v>
      </c>
      <c r="DW90">
        <v>3.7863928571428569</v>
      </c>
      <c r="DX90">
        <v>3.68059</v>
      </c>
      <c r="DY90">
        <v>27.96178571428571</v>
      </c>
      <c r="DZ90">
        <v>27.476642857142849</v>
      </c>
      <c r="EA90">
        <v>1200.028571428571</v>
      </c>
      <c r="EB90">
        <v>0.9580022857142857</v>
      </c>
      <c r="EC90">
        <v>4.1997814285714287E-2</v>
      </c>
      <c r="ED90">
        <v>0</v>
      </c>
      <c r="EE90">
        <v>882.28514285714289</v>
      </c>
      <c r="EF90">
        <v>5.0001600000000002</v>
      </c>
      <c r="EG90">
        <v>11247.55714285714</v>
      </c>
      <c r="EH90">
        <v>9515.4271428571428</v>
      </c>
      <c r="EI90">
        <v>47.651571428571437</v>
      </c>
      <c r="EJ90">
        <v>50.186999999999998</v>
      </c>
      <c r="EK90">
        <v>48.901571428571437</v>
      </c>
      <c r="EL90">
        <v>48.928285714285707</v>
      </c>
      <c r="EM90">
        <v>49.419285714285706</v>
      </c>
      <c r="EN90">
        <v>1144.8385714285721</v>
      </c>
      <c r="EO90">
        <v>50.191428571428567</v>
      </c>
      <c r="EP90">
        <v>0</v>
      </c>
      <c r="EQ90">
        <v>959705.09999990463</v>
      </c>
      <c r="ER90">
        <v>0</v>
      </c>
      <c r="ES90">
        <v>882.32384615384626</v>
      </c>
      <c r="ET90">
        <v>0.206632479995871</v>
      </c>
      <c r="EU90">
        <v>69.357264954719582</v>
      </c>
      <c r="EV90">
        <v>11237.40384615384</v>
      </c>
      <c r="EW90">
        <v>15</v>
      </c>
      <c r="EX90">
        <v>1657546815.5</v>
      </c>
      <c r="EY90" t="s">
        <v>416</v>
      </c>
      <c r="EZ90">
        <v>1657546815.5</v>
      </c>
      <c r="FA90">
        <v>1657546815.5</v>
      </c>
      <c r="FB90">
        <v>5</v>
      </c>
      <c r="FC90">
        <v>-9.5000000000000001E-2</v>
      </c>
      <c r="FD90">
        <v>-6.0000000000000001E-3</v>
      </c>
      <c r="FE90">
        <v>-1.2669999999999999</v>
      </c>
      <c r="FF90">
        <v>0.442</v>
      </c>
      <c r="FG90">
        <v>415</v>
      </c>
      <c r="FH90">
        <v>32</v>
      </c>
      <c r="FI90">
        <v>0.47</v>
      </c>
      <c r="FJ90">
        <v>0.15</v>
      </c>
      <c r="FK90">
        <v>-16.802087499999999</v>
      </c>
      <c r="FL90">
        <v>-2.4072754221388291</v>
      </c>
      <c r="FM90">
        <v>0.23921588909131869</v>
      </c>
      <c r="FN90">
        <v>0</v>
      </c>
      <c r="FO90">
        <v>882.3184705882353</v>
      </c>
      <c r="FP90">
        <v>-0.12556149327047819</v>
      </c>
      <c r="FQ90">
        <v>0.21677342946769609</v>
      </c>
      <c r="FR90">
        <v>1</v>
      </c>
      <c r="FS90">
        <v>1.04639025</v>
      </c>
      <c r="FT90">
        <v>-1.0165215759851871E-2</v>
      </c>
      <c r="FU90">
        <v>2.808139497514326E-3</v>
      </c>
      <c r="FV90">
        <v>1</v>
      </c>
      <c r="FW90">
        <v>2</v>
      </c>
      <c r="FX90">
        <v>3</v>
      </c>
      <c r="FY90" t="s">
        <v>417</v>
      </c>
      <c r="FZ90">
        <v>3.3690600000000002</v>
      </c>
      <c r="GA90">
        <v>2.8936700000000002</v>
      </c>
      <c r="GB90">
        <v>0.108179</v>
      </c>
      <c r="GC90">
        <v>0.112554</v>
      </c>
      <c r="GD90">
        <v>0.149973</v>
      </c>
      <c r="GE90">
        <v>0.14984500000000001</v>
      </c>
      <c r="GF90">
        <v>30773.1</v>
      </c>
      <c r="GG90">
        <v>26650.6</v>
      </c>
      <c r="GH90">
        <v>30842.5</v>
      </c>
      <c r="GI90">
        <v>27991.9</v>
      </c>
      <c r="GJ90">
        <v>34552.400000000001</v>
      </c>
      <c r="GK90">
        <v>33591.5</v>
      </c>
      <c r="GL90">
        <v>40217</v>
      </c>
      <c r="GM90">
        <v>39034.199999999997</v>
      </c>
      <c r="GN90">
        <v>2.20465</v>
      </c>
      <c r="GO90">
        <v>1.5496300000000001</v>
      </c>
      <c r="GP90">
        <v>0</v>
      </c>
      <c r="GQ90">
        <v>6.4507099999999998E-2</v>
      </c>
      <c r="GR90">
        <v>999.9</v>
      </c>
      <c r="GS90">
        <v>32.713700000000003</v>
      </c>
      <c r="GT90">
        <v>46.3</v>
      </c>
      <c r="GU90">
        <v>42.3</v>
      </c>
      <c r="GV90">
        <v>38.389200000000002</v>
      </c>
      <c r="GW90">
        <v>50.5092</v>
      </c>
      <c r="GX90">
        <v>42.119399999999999</v>
      </c>
      <c r="GY90">
        <v>1</v>
      </c>
      <c r="GZ90">
        <v>0.66650900000000002</v>
      </c>
      <c r="HA90">
        <v>1.6083499999999999</v>
      </c>
      <c r="HB90">
        <v>20.2011</v>
      </c>
      <c r="HC90">
        <v>5.2150400000000001</v>
      </c>
      <c r="HD90">
        <v>11.974</v>
      </c>
      <c r="HE90">
        <v>4.9903500000000003</v>
      </c>
      <c r="HF90">
        <v>3.2925</v>
      </c>
      <c r="HG90">
        <v>7425.3</v>
      </c>
      <c r="HH90">
        <v>9999</v>
      </c>
      <c r="HI90">
        <v>9999</v>
      </c>
      <c r="HJ90">
        <v>756.3</v>
      </c>
      <c r="HK90">
        <v>4.9713399999999996</v>
      </c>
      <c r="HL90">
        <v>1.8745400000000001</v>
      </c>
      <c r="HM90">
        <v>1.87079</v>
      </c>
      <c r="HN90">
        <v>1.8705700000000001</v>
      </c>
      <c r="HO90">
        <v>1.875</v>
      </c>
      <c r="HP90">
        <v>1.8717900000000001</v>
      </c>
      <c r="HQ90">
        <v>1.8672200000000001</v>
      </c>
      <c r="HR90">
        <v>1.8781600000000001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-1.2669999999999999</v>
      </c>
      <c r="IG90">
        <v>0.44159999999999999</v>
      </c>
      <c r="IH90">
        <v>-1.2673999999998951</v>
      </c>
      <c r="II90">
        <v>0</v>
      </c>
      <c r="IJ90">
        <v>0</v>
      </c>
      <c r="IK90">
        <v>0</v>
      </c>
      <c r="IL90">
        <v>0.44153999999999982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138.30000000000001</v>
      </c>
      <c r="IU90">
        <v>138.30000000000001</v>
      </c>
      <c r="IV90">
        <v>1.22925</v>
      </c>
      <c r="IW90">
        <v>2.5964399999999999</v>
      </c>
      <c r="IX90">
        <v>1.49902</v>
      </c>
      <c r="IY90">
        <v>2.2851599999999999</v>
      </c>
      <c r="IZ90">
        <v>1.69678</v>
      </c>
      <c r="JA90">
        <v>2.33765</v>
      </c>
      <c r="JB90">
        <v>46.620199999999997</v>
      </c>
      <c r="JC90">
        <v>13.151400000000001</v>
      </c>
      <c r="JD90">
        <v>18</v>
      </c>
      <c r="JE90">
        <v>615.57899999999995</v>
      </c>
      <c r="JF90">
        <v>277.68599999999998</v>
      </c>
      <c r="JG90">
        <v>30.000499999999999</v>
      </c>
      <c r="JH90">
        <v>35.895699999999998</v>
      </c>
      <c r="JI90">
        <v>30</v>
      </c>
      <c r="JJ90">
        <v>35.6798</v>
      </c>
      <c r="JK90">
        <v>35.670400000000001</v>
      </c>
      <c r="JL90">
        <v>24.658100000000001</v>
      </c>
      <c r="JM90">
        <v>0</v>
      </c>
      <c r="JN90">
        <v>0</v>
      </c>
      <c r="JO90">
        <v>30</v>
      </c>
      <c r="JP90">
        <v>505.096</v>
      </c>
      <c r="JQ90">
        <v>32.076799999999999</v>
      </c>
      <c r="JR90">
        <v>98.307199999999995</v>
      </c>
      <c r="JS90">
        <v>98.287700000000001</v>
      </c>
    </row>
    <row r="91" spans="1:279" x14ac:dyDescent="0.2">
      <c r="A91">
        <v>76</v>
      </c>
      <c r="B91">
        <v>1657555120</v>
      </c>
      <c r="C91">
        <v>299.5</v>
      </c>
      <c r="D91" t="s">
        <v>571</v>
      </c>
      <c r="E91" t="s">
        <v>572</v>
      </c>
      <c r="F91">
        <v>4</v>
      </c>
      <c r="G91">
        <v>1657555117.6875</v>
      </c>
      <c r="H91">
        <f t="shared" si="50"/>
        <v>1.1718866745078656E-3</v>
      </c>
      <c r="I91">
        <f t="shared" si="51"/>
        <v>1.1718866745078655</v>
      </c>
      <c r="J91">
        <f t="shared" si="52"/>
        <v>8.9094964979548728</v>
      </c>
      <c r="K91">
        <f t="shared" si="53"/>
        <v>479.16262499999999</v>
      </c>
      <c r="L91">
        <f t="shared" si="54"/>
        <v>283.77632639000876</v>
      </c>
      <c r="M91">
        <f t="shared" si="55"/>
        <v>28.688982659697224</v>
      </c>
      <c r="N91">
        <f t="shared" si="56"/>
        <v>48.441983919783368</v>
      </c>
      <c r="O91">
        <f t="shared" si="57"/>
        <v>7.7643670484436725E-2</v>
      </c>
      <c r="P91">
        <f t="shared" si="58"/>
        <v>2.7609904023853633</v>
      </c>
      <c r="Q91">
        <f t="shared" si="59"/>
        <v>7.6450743305381208E-2</v>
      </c>
      <c r="R91">
        <f t="shared" si="60"/>
        <v>4.7887367537116005E-2</v>
      </c>
      <c r="S91">
        <f t="shared" si="61"/>
        <v>194.42739105842568</v>
      </c>
      <c r="T91">
        <f t="shared" si="62"/>
        <v>34.621626481248583</v>
      </c>
      <c r="U91">
        <f t="shared" si="63"/>
        <v>33.752600000000001</v>
      </c>
      <c r="V91">
        <f t="shared" si="64"/>
        <v>5.2697173554919177</v>
      </c>
      <c r="W91">
        <f t="shared" si="65"/>
        <v>71.974675273270762</v>
      </c>
      <c r="X91">
        <f t="shared" si="66"/>
        <v>3.7894668132423877</v>
      </c>
      <c r="Y91">
        <f t="shared" si="67"/>
        <v>5.2650002224458552</v>
      </c>
      <c r="Z91">
        <f t="shared" si="68"/>
        <v>1.48025054224953</v>
      </c>
      <c r="AA91">
        <f t="shared" si="69"/>
        <v>-51.680202345796872</v>
      </c>
      <c r="AB91">
        <f t="shared" si="70"/>
        <v>-2.3853294960385916</v>
      </c>
      <c r="AC91">
        <f t="shared" si="71"/>
        <v>-0.19930831370772717</v>
      </c>
      <c r="AD91">
        <f t="shared" si="72"/>
        <v>140.16255090288251</v>
      </c>
      <c r="AE91">
        <f t="shared" si="73"/>
        <v>18.115965032721434</v>
      </c>
      <c r="AF91">
        <f t="shared" si="74"/>
        <v>1.1816957357977329</v>
      </c>
      <c r="AG91">
        <f t="shared" si="75"/>
        <v>8.9094964979548728</v>
      </c>
      <c r="AH91">
        <v>516.21586923605992</v>
      </c>
      <c r="AI91">
        <v>500.90852121212077</v>
      </c>
      <c r="AJ91">
        <v>1.700416199471843</v>
      </c>
      <c r="AK91">
        <v>65.456368635781445</v>
      </c>
      <c r="AL91">
        <f t="shared" si="76"/>
        <v>1.1718866745078655</v>
      </c>
      <c r="AM91">
        <v>36.438866260446567</v>
      </c>
      <c r="AN91">
        <v>37.47973426573428</v>
      </c>
      <c r="AO91">
        <v>-1.41692152069662E-5</v>
      </c>
      <c r="AP91">
        <v>87.826040108385101</v>
      </c>
      <c r="AQ91">
        <v>78</v>
      </c>
      <c r="AR91">
        <v>12</v>
      </c>
      <c r="AS91">
        <f t="shared" si="77"/>
        <v>1</v>
      </c>
      <c r="AT91">
        <f t="shared" si="78"/>
        <v>0</v>
      </c>
      <c r="AU91">
        <f t="shared" si="79"/>
        <v>47039.965812172617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1009.5130466623966</v>
      </c>
      <c r="BI91">
        <f t="shared" si="83"/>
        <v>8.9094964979548728</v>
      </c>
      <c r="BJ91" t="e">
        <f t="shared" si="84"/>
        <v>#DIV/0!</v>
      </c>
      <c r="BK91">
        <f t="shared" si="85"/>
        <v>8.825538736137211E-3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1200.00875</v>
      </c>
      <c r="CQ91">
        <f t="shared" si="97"/>
        <v>1009.5130466623966</v>
      </c>
      <c r="CR91">
        <f t="shared" si="98"/>
        <v>0.8412547380695321</v>
      </c>
      <c r="CS91">
        <f t="shared" si="99"/>
        <v>0.16202164447419712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1657555117.6875</v>
      </c>
      <c r="CZ91">
        <v>479.16262499999999</v>
      </c>
      <c r="DA91">
        <v>496.40100000000001</v>
      </c>
      <c r="DB91">
        <v>37.4834125</v>
      </c>
      <c r="DC91">
        <v>36.433912499999998</v>
      </c>
      <c r="DD91">
        <v>480.43</v>
      </c>
      <c r="DE91">
        <v>37.041825000000003</v>
      </c>
      <c r="DF91">
        <v>650.25350000000003</v>
      </c>
      <c r="DG91">
        <v>100.997</v>
      </c>
      <c r="DH91">
        <v>0.10016700000000001</v>
      </c>
      <c r="DI91">
        <v>33.736575000000002</v>
      </c>
      <c r="DJ91">
        <v>999.9</v>
      </c>
      <c r="DK91">
        <v>33.752600000000001</v>
      </c>
      <c r="DL91">
        <v>0</v>
      </c>
      <c r="DM91">
        <v>0</v>
      </c>
      <c r="DN91">
        <v>8979.14</v>
      </c>
      <c r="DO91">
        <v>0</v>
      </c>
      <c r="DP91">
        <v>322.77699999999999</v>
      </c>
      <c r="DQ91">
        <v>-17.238487500000002</v>
      </c>
      <c r="DR91">
        <v>497.82262500000002</v>
      </c>
      <c r="DS91">
        <v>515.17075</v>
      </c>
      <c r="DT91">
        <v>1.0494775000000001</v>
      </c>
      <c r="DU91">
        <v>496.40100000000001</v>
      </c>
      <c r="DV91">
        <v>36.433912499999998</v>
      </c>
      <c r="DW91">
        <v>3.7857062500000001</v>
      </c>
      <c r="DX91">
        <v>3.67971</v>
      </c>
      <c r="DY91">
        <v>27.958662499999999</v>
      </c>
      <c r="DZ91">
        <v>27.472562499999999</v>
      </c>
      <c r="EA91">
        <v>1200.00875</v>
      </c>
      <c r="EB91">
        <v>0.95800424999999989</v>
      </c>
      <c r="EC91">
        <v>4.1995712499999997E-2</v>
      </c>
      <c r="ED91">
        <v>0</v>
      </c>
      <c r="EE91">
        <v>882.45737499999996</v>
      </c>
      <c r="EF91">
        <v>5.0001600000000002</v>
      </c>
      <c r="EG91">
        <v>11251.9125</v>
      </c>
      <c r="EH91">
        <v>9515.2512499999993</v>
      </c>
      <c r="EI91">
        <v>47.655999999999999</v>
      </c>
      <c r="EJ91">
        <v>50.186999999999998</v>
      </c>
      <c r="EK91">
        <v>48.875</v>
      </c>
      <c r="EL91">
        <v>48.960749999999997</v>
      </c>
      <c r="EM91">
        <v>49.421499999999988</v>
      </c>
      <c r="EN91">
        <v>1144.82125</v>
      </c>
      <c r="EO91">
        <v>50.19</v>
      </c>
      <c r="EP91">
        <v>0</v>
      </c>
      <c r="EQ91">
        <v>959708.70000004768</v>
      </c>
      <c r="ER91">
        <v>0</v>
      </c>
      <c r="ES91">
        <v>882.36096153846142</v>
      </c>
      <c r="ET91">
        <v>0.56611966330361085</v>
      </c>
      <c r="EU91">
        <v>119.2717948945339</v>
      </c>
      <c r="EV91">
        <v>11241.75769230769</v>
      </c>
      <c r="EW91">
        <v>15</v>
      </c>
      <c r="EX91">
        <v>1657546815.5</v>
      </c>
      <c r="EY91" t="s">
        <v>416</v>
      </c>
      <c r="EZ91">
        <v>1657546815.5</v>
      </c>
      <c r="FA91">
        <v>1657546815.5</v>
      </c>
      <c r="FB91">
        <v>5</v>
      </c>
      <c r="FC91">
        <v>-9.5000000000000001E-2</v>
      </c>
      <c r="FD91">
        <v>-6.0000000000000001E-3</v>
      </c>
      <c r="FE91">
        <v>-1.2669999999999999</v>
      </c>
      <c r="FF91">
        <v>0.442</v>
      </c>
      <c r="FG91">
        <v>415</v>
      </c>
      <c r="FH91">
        <v>32</v>
      </c>
      <c r="FI91">
        <v>0.47</v>
      </c>
      <c r="FJ91">
        <v>0.15</v>
      </c>
      <c r="FK91">
        <v>-16.959505</v>
      </c>
      <c r="FL91">
        <v>-1.950583114446532</v>
      </c>
      <c r="FM91">
        <v>0.1936279008175216</v>
      </c>
      <c r="FN91">
        <v>0</v>
      </c>
      <c r="FO91">
        <v>882.33976470588243</v>
      </c>
      <c r="FP91">
        <v>0.37326203107182548</v>
      </c>
      <c r="FQ91">
        <v>0.20391723505954079</v>
      </c>
      <c r="FR91">
        <v>1</v>
      </c>
      <c r="FS91">
        <v>1.0460069999999999</v>
      </c>
      <c r="FT91">
        <v>1.735519699812401E-2</v>
      </c>
      <c r="FU91">
        <v>2.2024988081722021E-3</v>
      </c>
      <c r="FV91">
        <v>1</v>
      </c>
      <c r="FW91">
        <v>2</v>
      </c>
      <c r="FX91">
        <v>3</v>
      </c>
      <c r="FY91" t="s">
        <v>417</v>
      </c>
      <c r="FZ91">
        <v>3.36937</v>
      </c>
      <c r="GA91">
        <v>2.8936899999999999</v>
      </c>
      <c r="GB91">
        <v>0.10928499999999999</v>
      </c>
      <c r="GC91">
        <v>0.113701</v>
      </c>
      <c r="GD91">
        <v>0.14995</v>
      </c>
      <c r="GE91">
        <v>0.14980499999999999</v>
      </c>
      <c r="GF91">
        <v>30734.7</v>
      </c>
      <c r="GG91">
        <v>26615.8</v>
      </c>
      <c r="GH91">
        <v>30842.3</v>
      </c>
      <c r="GI91">
        <v>27991.5</v>
      </c>
      <c r="GJ91">
        <v>34553.4</v>
      </c>
      <c r="GK91">
        <v>33592.5</v>
      </c>
      <c r="GL91">
        <v>40217.199999999997</v>
      </c>
      <c r="GM91">
        <v>39033.5</v>
      </c>
      <c r="GN91">
        <v>2.20478</v>
      </c>
      <c r="GO91">
        <v>1.5496300000000001</v>
      </c>
      <c r="GP91">
        <v>0</v>
      </c>
      <c r="GQ91">
        <v>6.4261299999999993E-2</v>
      </c>
      <c r="GR91">
        <v>999.9</v>
      </c>
      <c r="GS91">
        <v>32.704900000000002</v>
      </c>
      <c r="GT91">
        <v>46.3</v>
      </c>
      <c r="GU91">
        <v>42.3</v>
      </c>
      <c r="GV91">
        <v>38.393000000000001</v>
      </c>
      <c r="GW91">
        <v>50.179200000000002</v>
      </c>
      <c r="GX91">
        <v>41.666699999999999</v>
      </c>
      <c r="GY91">
        <v>1</v>
      </c>
      <c r="GZ91">
        <v>0.66650399999999999</v>
      </c>
      <c r="HA91">
        <v>1.6077300000000001</v>
      </c>
      <c r="HB91">
        <v>20.2012</v>
      </c>
      <c r="HC91">
        <v>5.2150400000000001</v>
      </c>
      <c r="HD91">
        <v>11.974</v>
      </c>
      <c r="HE91">
        <v>4.9904000000000002</v>
      </c>
      <c r="HF91">
        <v>3.2924500000000001</v>
      </c>
      <c r="HG91">
        <v>7425.5</v>
      </c>
      <c r="HH91">
        <v>9999</v>
      </c>
      <c r="HI91">
        <v>9999</v>
      </c>
      <c r="HJ91">
        <v>756.3</v>
      </c>
      <c r="HK91">
        <v>4.9713500000000002</v>
      </c>
      <c r="HL91">
        <v>1.8745400000000001</v>
      </c>
      <c r="HM91">
        <v>1.87083</v>
      </c>
      <c r="HN91">
        <v>1.8705700000000001</v>
      </c>
      <c r="HO91">
        <v>1.875</v>
      </c>
      <c r="HP91">
        <v>1.8717999999999999</v>
      </c>
      <c r="HQ91">
        <v>1.8672299999999999</v>
      </c>
      <c r="HR91">
        <v>1.87818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-1.2669999999999999</v>
      </c>
      <c r="IG91">
        <v>0.4415</v>
      </c>
      <c r="IH91">
        <v>-1.2673999999998951</v>
      </c>
      <c r="II91">
        <v>0</v>
      </c>
      <c r="IJ91">
        <v>0</v>
      </c>
      <c r="IK91">
        <v>0</v>
      </c>
      <c r="IL91">
        <v>0.44153999999999982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138.4</v>
      </c>
      <c r="IU91">
        <v>138.4</v>
      </c>
      <c r="IV91">
        <v>1.2390099999999999</v>
      </c>
      <c r="IW91">
        <v>2.5976599999999999</v>
      </c>
      <c r="IX91">
        <v>1.49902</v>
      </c>
      <c r="IY91">
        <v>2.2851599999999999</v>
      </c>
      <c r="IZ91">
        <v>1.69678</v>
      </c>
      <c r="JA91">
        <v>2.2985799999999998</v>
      </c>
      <c r="JB91">
        <v>46.620199999999997</v>
      </c>
      <c r="JC91">
        <v>13.151400000000001</v>
      </c>
      <c r="JD91">
        <v>18</v>
      </c>
      <c r="JE91">
        <v>615.67200000000003</v>
      </c>
      <c r="JF91">
        <v>277.68599999999998</v>
      </c>
      <c r="JG91">
        <v>30.0002</v>
      </c>
      <c r="JH91">
        <v>35.892699999999998</v>
      </c>
      <c r="JI91">
        <v>30</v>
      </c>
      <c r="JJ91">
        <v>35.6798</v>
      </c>
      <c r="JK91">
        <v>35.670400000000001</v>
      </c>
      <c r="JL91">
        <v>24.921299999999999</v>
      </c>
      <c r="JM91">
        <v>0</v>
      </c>
      <c r="JN91">
        <v>0</v>
      </c>
      <c r="JO91">
        <v>30</v>
      </c>
      <c r="JP91">
        <v>511.80500000000001</v>
      </c>
      <c r="JQ91">
        <v>32.076799999999999</v>
      </c>
      <c r="JR91">
        <v>98.307100000000005</v>
      </c>
      <c r="JS91">
        <v>98.286199999999994</v>
      </c>
    </row>
    <row r="92" spans="1:279" x14ac:dyDescent="0.2">
      <c r="A92">
        <v>77</v>
      </c>
      <c r="B92">
        <v>1657555124</v>
      </c>
      <c r="C92">
        <v>303.5</v>
      </c>
      <c r="D92" t="s">
        <v>573</v>
      </c>
      <c r="E92" t="s">
        <v>574</v>
      </c>
      <c r="F92">
        <v>4</v>
      </c>
      <c r="G92">
        <v>1657555122</v>
      </c>
      <c r="H92">
        <f t="shared" si="50"/>
        <v>1.1752871894450782E-3</v>
      </c>
      <c r="I92">
        <f t="shared" si="51"/>
        <v>1.1752871894450783</v>
      </c>
      <c r="J92">
        <f t="shared" si="52"/>
        <v>8.9073823103322702</v>
      </c>
      <c r="K92">
        <f t="shared" si="53"/>
        <v>486.27328571428558</v>
      </c>
      <c r="L92">
        <f t="shared" si="54"/>
        <v>291.79015316278281</v>
      </c>
      <c r="M92">
        <f t="shared" si="55"/>
        <v>29.498467792888665</v>
      </c>
      <c r="N92">
        <f t="shared" si="56"/>
        <v>49.159701592749244</v>
      </c>
      <c r="O92">
        <f t="shared" si="57"/>
        <v>7.8077926038532461E-2</v>
      </c>
      <c r="P92">
        <f t="shared" si="58"/>
        <v>2.7592656188768294</v>
      </c>
      <c r="Q92">
        <f t="shared" si="59"/>
        <v>7.6870987973982854E-2</v>
      </c>
      <c r="R92">
        <f t="shared" si="60"/>
        <v>4.8151251903535912E-2</v>
      </c>
      <c r="S92">
        <f t="shared" si="61"/>
        <v>194.41701897908465</v>
      </c>
      <c r="T92">
        <f t="shared" si="62"/>
        <v>34.60676268122527</v>
      </c>
      <c r="U92">
        <f t="shared" si="63"/>
        <v>33.736242857142862</v>
      </c>
      <c r="V92">
        <f t="shared" si="64"/>
        <v>5.2649024914432623</v>
      </c>
      <c r="W92">
        <f t="shared" si="65"/>
        <v>72.013522991332323</v>
      </c>
      <c r="X92">
        <f t="shared" si="66"/>
        <v>3.7884641639286731</v>
      </c>
      <c r="Y92">
        <f t="shared" si="67"/>
        <v>5.2607677093990519</v>
      </c>
      <c r="Z92">
        <f t="shared" si="68"/>
        <v>1.4764383275145891</v>
      </c>
      <c r="AA92">
        <f t="shared" si="69"/>
        <v>-51.830165054527953</v>
      </c>
      <c r="AB92">
        <f t="shared" si="70"/>
        <v>-2.0911058228041908</v>
      </c>
      <c r="AC92">
        <f t="shared" si="71"/>
        <v>-0.17480712744118512</v>
      </c>
      <c r="AD92">
        <f t="shared" si="72"/>
        <v>140.3209409743113</v>
      </c>
      <c r="AE92">
        <f t="shared" si="73"/>
        <v>18.250378488590801</v>
      </c>
      <c r="AF92">
        <f t="shared" si="74"/>
        <v>1.1876968278114473</v>
      </c>
      <c r="AG92">
        <f t="shared" si="75"/>
        <v>8.9073823103322702</v>
      </c>
      <c r="AH92">
        <v>523.15793899641073</v>
      </c>
      <c r="AI92">
        <v>507.78346060606032</v>
      </c>
      <c r="AJ92">
        <v>1.7178521593373901</v>
      </c>
      <c r="AK92">
        <v>65.456368635781445</v>
      </c>
      <c r="AL92">
        <f t="shared" si="76"/>
        <v>1.1752871894450783</v>
      </c>
      <c r="AM92">
        <v>36.427053699587809</v>
      </c>
      <c r="AN92">
        <v>37.470963636363649</v>
      </c>
      <c r="AO92">
        <v>-2.1167869228195639E-5</v>
      </c>
      <c r="AP92">
        <v>87.826040108385101</v>
      </c>
      <c r="AQ92">
        <v>78</v>
      </c>
      <c r="AR92">
        <v>12</v>
      </c>
      <c r="AS92">
        <f t="shared" si="77"/>
        <v>1</v>
      </c>
      <c r="AT92">
        <f t="shared" si="78"/>
        <v>0</v>
      </c>
      <c r="AU92">
        <f t="shared" si="79"/>
        <v>46994.905079326105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1009.4588533570391</v>
      </c>
      <c r="BI92">
        <f t="shared" si="83"/>
        <v>8.9073823103322702</v>
      </c>
      <c r="BJ92" t="e">
        <f t="shared" si="84"/>
        <v>#DIV/0!</v>
      </c>
      <c r="BK92">
        <f t="shared" si="85"/>
        <v>8.8239181623996181E-3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1199.944285714286</v>
      </c>
      <c r="CQ92">
        <f t="shared" si="97"/>
        <v>1009.4588533570391</v>
      </c>
      <c r="CR92">
        <f t="shared" si="98"/>
        <v>0.8412547693880158</v>
      </c>
      <c r="CS92">
        <f t="shared" si="99"/>
        <v>0.1620217049188703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1657555122</v>
      </c>
      <c r="CZ92">
        <v>486.27328571428558</v>
      </c>
      <c r="DA92">
        <v>503.64571428571429</v>
      </c>
      <c r="DB92">
        <v>37.47437142857143</v>
      </c>
      <c r="DC92">
        <v>36.419557142857137</v>
      </c>
      <c r="DD92">
        <v>487.54071428571427</v>
      </c>
      <c r="DE92">
        <v>37.032799999999988</v>
      </c>
      <c r="DF92">
        <v>650.26914285714281</v>
      </c>
      <c r="DG92">
        <v>100.9948571428572</v>
      </c>
      <c r="DH92">
        <v>9.9944971428571422E-2</v>
      </c>
      <c r="DI92">
        <v>33.722185714285708</v>
      </c>
      <c r="DJ92">
        <v>999.89999999999986</v>
      </c>
      <c r="DK92">
        <v>33.736242857142862</v>
      </c>
      <c r="DL92">
        <v>0</v>
      </c>
      <c r="DM92">
        <v>0</v>
      </c>
      <c r="DN92">
        <v>8970.1785714285706</v>
      </c>
      <c r="DO92">
        <v>0</v>
      </c>
      <c r="DP92">
        <v>339.65642857142859</v>
      </c>
      <c r="DQ92">
        <v>-17.37247142857143</v>
      </c>
      <c r="DR92">
        <v>505.20557142857149</v>
      </c>
      <c r="DS92">
        <v>522.68157142857137</v>
      </c>
      <c r="DT92">
        <v>1.0548228571428571</v>
      </c>
      <c r="DU92">
        <v>503.64571428571429</v>
      </c>
      <c r="DV92">
        <v>36.419557142857137</v>
      </c>
      <c r="DW92">
        <v>3.7847085714285709</v>
      </c>
      <c r="DX92">
        <v>3.6781771428571419</v>
      </c>
      <c r="DY92">
        <v>27.954128571428569</v>
      </c>
      <c r="DZ92">
        <v>27.465457142857151</v>
      </c>
      <c r="EA92">
        <v>1199.944285714286</v>
      </c>
      <c r="EB92">
        <v>0.95800085714285721</v>
      </c>
      <c r="EC92">
        <v>4.1999342857142859E-2</v>
      </c>
      <c r="ED92">
        <v>0</v>
      </c>
      <c r="EE92">
        <v>882.45999999999992</v>
      </c>
      <c r="EF92">
        <v>5.0001600000000002</v>
      </c>
      <c r="EG92">
        <v>11256.95714285714</v>
      </c>
      <c r="EH92">
        <v>9514.732857142857</v>
      </c>
      <c r="EI92">
        <v>47.651571428571437</v>
      </c>
      <c r="EJ92">
        <v>50.186999999999998</v>
      </c>
      <c r="EK92">
        <v>48.875</v>
      </c>
      <c r="EL92">
        <v>48.973000000000013</v>
      </c>
      <c r="EM92">
        <v>49.436999999999998</v>
      </c>
      <c r="EN92">
        <v>1144.7585714285719</v>
      </c>
      <c r="EO92">
        <v>50.188571428571429</v>
      </c>
      <c r="EP92">
        <v>0</v>
      </c>
      <c r="EQ92">
        <v>959712.89999985695</v>
      </c>
      <c r="ER92">
        <v>0</v>
      </c>
      <c r="ES92">
        <v>882.40183999999999</v>
      </c>
      <c r="ET92">
        <v>0.80307693076724762</v>
      </c>
      <c r="EU92">
        <v>103.1076924840544</v>
      </c>
      <c r="EV92">
        <v>11249.572</v>
      </c>
      <c r="EW92">
        <v>15</v>
      </c>
      <c r="EX92">
        <v>1657546815.5</v>
      </c>
      <c r="EY92" t="s">
        <v>416</v>
      </c>
      <c r="EZ92">
        <v>1657546815.5</v>
      </c>
      <c r="FA92">
        <v>1657546815.5</v>
      </c>
      <c r="FB92">
        <v>5</v>
      </c>
      <c r="FC92">
        <v>-9.5000000000000001E-2</v>
      </c>
      <c r="FD92">
        <v>-6.0000000000000001E-3</v>
      </c>
      <c r="FE92">
        <v>-1.2669999999999999</v>
      </c>
      <c r="FF92">
        <v>0.442</v>
      </c>
      <c r="FG92">
        <v>415</v>
      </c>
      <c r="FH92">
        <v>32</v>
      </c>
      <c r="FI92">
        <v>0.47</v>
      </c>
      <c r="FJ92">
        <v>0.15</v>
      </c>
      <c r="FK92">
        <v>-17.102862500000001</v>
      </c>
      <c r="FL92">
        <v>-1.8698060037523589</v>
      </c>
      <c r="FM92">
        <v>0.1869823356463117</v>
      </c>
      <c r="FN92">
        <v>0</v>
      </c>
      <c r="FO92">
        <v>882.38491176470586</v>
      </c>
      <c r="FP92">
        <v>0.55809014527791245</v>
      </c>
      <c r="FQ92">
        <v>0.19689611588303871</v>
      </c>
      <c r="FR92">
        <v>1</v>
      </c>
      <c r="FS92">
        <v>1.04789025</v>
      </c>
      <c r="FT92">
        <v>3.6282664165102202E-2</v>
      </c>
      <c r="FU92">
        <v>3.815580878123281E-3</v>
      </c>
      <c r="FV92">
        <v>1</v>
      </c>
      <c r="FW92">
        <v>2</v>
      </c>
      <c r="FX92">
        <v>3</v>
      </c>
      <c r="FY92" t="s">
        <v>417</v>
      </c>
      <c r="FZ92">
        <v>3.3689200000000001</v>
      </c>
      <c r="GA92">
        <v>2.8934199999999999</v>
      </c>
      <c r="GB92">
        <v>0.110391</v>
      </c>
      <c r="GC92">
        <v>0.114791</v>
      </c>
      <c r="GD92">
        <v>0.149926</v>
      </c>
      <c r="GE92">
        <v>0.14977399999999999</v>
      </c>
      <c r="GF92">
        <v>30697</v>
      </c>
      <c r="GG92">
        <v>26582.1</v>
      </c>
      <c r="GH92">
        <v>30842.799999999999</v>
      </c>
      <c r="GI92">
        <v>27990.6</v>
      </c>
      <c r="GJ92">
        <v>34554.9</v>
      </c>
      <c r="GK92">
        <v>33593.1</v>
      </c>
      <c r="GL92">
        <v>40217.699999999997</v>
      </c>
      <c r="GM92">
        <v>39032.699999999997</v>
      </c>
      <c r="GN92">
        <v>2.2046700000000001</v>
      </c>
      <c r="GO92">
        <v>1.5496300000000001</v>
      </c>
      <c r="GP92">
        <v>0</v>
      </c>
      <c r="GQ92">
        <v>6.4022800000000005E-2</v>
      </c>
      <c r="GR92">
        <v>999.9</v>
      </c>
      <c r="GS92">
        <v>32.694000000000003</v>
      </c>
      <c r="GT92">
        <v>46.3</v>
      </c>
      <c r="GU92">
        <v>42.3</v>
      </c>
      <c r="GV92">
        <v>38.390799999999999</v>
      </c>
      <c r="GW92">
        <v>50.479199999999999</v>
      </c>
      <c r="GX92">
        <v>42.275599999999997</v>
      </c>
      <c r="GY92">
        <v>1</v>
      </c>
      <c r="GZ92">
        <v>0.66644099999999995</v>
      </c>
      <c r="HA92">
        <v>1.6069599999999999</v>
      </c>
      <c r="HB92">
        <v>20.200800000000001</v>
      </c>
      <c r="HC92">
        <v>5.2147399999999999</v>
      </c>
      <c r="HD92">
        <v>11.974</v>
      </c>
      <c r="HE92">
        <v>4.99</v>
      </c>
      <c r="HF92">
        <v>3.2924799999999999</v>
      </c>
      <c r="HG92">
        <v>7425.5</v>
      </c>
      <c r="HH92">
        <v>9999</v>
      </c>
      <c r="HI92">
        <v>9999</v>
      </c>
      <c r="HJ92">
        <v>756.3</v>
      </c>
      <c r="HK92">
        <v>4.9713500000000002</v>
      </c>
      <c r="HL92">
        <v>1.8745400000000001</v>
      </c>
      <c r="HM92">
        <v>1.87083</v>
      </c>
      <c r="HN92">
        <v>1.8705700000000001</v>
      </c>
      <c r="HO92">
        <v>1.875</v>
      </c>
      <c r="HP92">
        <v>1.8717999999999999</v>
      </c>
      <c r="HQ92">
        <v>1.8672200000000001</v>
      </c>
      <c r="HR92">
        <v>1.8781399999999999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-1.2669999999999999</v>
      </c>
      <c r="IG92">
        <v>0.4415</v>
      </c>
      <c r="IH92">
        <v>-1.2673999999998951</v>
      </c>
      <c r="II92">
        <v>0</v>
      </c>
      <c r="IJ92">
        <v>0</v>
      </c>
      <c r="IK92">
        <v>0</v>
      </c>
      <c r="IL92">
        <v>0.44153999999999982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138.5</v>
      </c>
      <c r="IU92">
        <v>138.5</v>
      </c>
      <c r="IV92">
        <v>1.2561</v>
      </c>
      <c r="IW92">
        <v>2.5939899999999998</v>
      </c>
      <c r="IX92">
        <v>1.49902</v>
      </c>
      <c r="IY92">
        <v>2.2863799999999999</v>
      </c>
      <c r="IZ92">
        <v>1.69678</v>
      </c>
      <c r="JA92">
        <v>2.3828100000000001</v>
      </c>
      <c r="JB92">
        <v>46.590800000000002</v>
      </c>
      <c r="JC92">
        <v>13.1601</v>
      </c>
      <c r="JD92">
        <v>18</v>
      </c>
      <c r="JE92">
        <v>615.59799999999996</v>
      </c>
      <c r="JF92">
        <v>277.68200000000002</v>
      </c>
      <c r="JG92">
        <v>30</v>
      </c>
      <c r="JH92">
        <v>35.892400000000002</v>
      </c>
      <c r="JI92">
        <v>29.9999</v>
      </c>
      <c r="JJ92">
        <v>35.6798</v>
      </c>
      <c r="JK92">
        <v>35.669600000000003</v>
      </c>
      <c r="JL92">
        <v>25.192</v>
      </c>
      <c r="JM92">
        <v>0</v>
      </c>
      <c r="JN92">
        <v>0</v>
      </c>
      <c r="JO92">
        <v>30</v>
      </c>
      <c r="JP92">
        <v>518.48500000000001</v>
      </c>
      <c r="JQ92">
        <v>32.076799999999999</v>
      </c>
      <c r="JR92">
        <v>98.308400000000006</v>
      </c>
      <c r="JS92">
        <v>98.283600000000007</v>
      </c>
    </row>
    <row r="93" spans="1:279" x14ac:dyDescent="0.2">
      <c r="A93">
        <v>78</v>
      </c>
      <c r="B93">
        <v>1657555128</v>
      </c>
      <c r="C93">
        <v>307.5</v>
      </c>
      <c r="D93" t="s">
        <v>575</v>
      </c>
      <c r="E93" t="s">
        <v>576</v>
      </c>
      <c r="F93">
        <v>4</v>
      </c>
      <c r="G93">
        <v>1657555125.6875</v>
      </c>
      <c r="H93">
        <f t="shared" si="50"/>
        <v>1.1744654203187442E-3</v>
      </c>
      <c r="I93">
        <f t="shared" si="51"/>
        <v>1.1744654203187441</v>
      </c>
      <c r="J93">
        <f t="shared" si="52"/>
        <v>8.9880465881697766</v>
      </c>
      <c r="K93">
        <f t="shared" si="53"/>
        <v>492.33162499999997</v>
      </c>
      <c r="L93">
        <f t="shared" si="54"/>
        <v>296.19410398473701</v>
      </c>
      <c r="M93">
        <f t="shared" si="55"/>
        <v>29.944049210742939</v>
      </c>
      <c r="N93">
        <f t="shared" si="56"/>
        <v>49.772774706429402</v>
      </c>
      <c r="O93">
        <f t="shared" si="57"/>
        <v>7.8133411594124264E-2</v>
      </c>
      <c r="P93">
        <f t="shared" si="58"/>
        <v>2.7637859140925745</v>
      </c>
      <c r="Q93">
        <f t="shared" si="59"/>
        <v>7.6926715697549386E-2</v>
      </c>
      <c r="R93">
        <f t="shared" si="60"/>
        <v>4.8186061698497831E-2</v>
      </c>
      <c r="S93">
        <f t="shared" si="61"/>
        <v>194.43164136256428</v>
      </c>
      <c r="T93">
        <f t="shared" si="62"/>
        <v>34.594664080648037</v>
      </c>
      <c r="U93">
        <f t="shared" si="63"/>
        <v>33.725900000000003</v>
      </c>
      <c r="V93">
        <f t="shared" si="64"/>
        <v>5.2618599584829111</v>
      </c>
      <c r="W93">
        <f t="shared" si="65"/>
        <v>72.039310553411369</v>
      </c>
      <c r="X93">
        <f t="shared" si="66"/>
        <v>3.7874731915481266</v>
      </c>
      <c r="Y93">
        <f t="shared" si="67"/>
        <v>5.2575089384566205</v>
      </c>
      <c r="Z93">
        <f t="shared" si="68"/>
        <v>1.4743867669347845</v>
      </c>
      <c r="AA93">
        <f t="shared" si="69"/>
        <v>-51.793925036056621</v>
      </c>
      <c r="AB93">
        <f t="shared" si="70"/>
        <v>-2.2052181477684258</v>
      </c>
      <c r="AC93">
        <f t="shared" si="71"/>
        <v>-0.18402561666578479</v>
      </c>
      <c r="AD93">
        <f t="shared" si="72"/>
        <v>140.24847256207343</v>
      </c>
      <c r="AE93">
        <f t="shared" si="73"/>
        <v>18.266866484471684</v>
      </c>
      <c r="AF93">
        <f t="shared" si="74"/>
        <v>1.1913718273569265</v>
      </c>
      <c r="AG93">
        <f t="shared" si="75"/>
        <v>8.9880465881697766</v>
      </c>
      <c r="AH93">
        <v>530.00803042090831</v>
      </c>
      <c r="AI93">
        <v>514.58907878787875</v>
      </c>
      <c r="AJ93">
        <v>1.709536866444419</v>
      </c>
      <c r="AK93">
        <v>65.456368635781445</v>
      </c>
      <c r="AL93">
        <f t="shared" si="76"/>
        <v>1.1744654203187441</v>
      </c>
      <c r="AM93">
        <v>36.414860960651829</v>
      </c>
      <c r="AN93">
        <v>37.458084615384649</v>
      </c>
      <c r="AO93">
        <v>-2.4745673234638361E-5</v>
      </c>
      <c r="AP93">
        <v>87.826040108385101</v>
      </c>
      <c r="AQ93">
        <v>78</v>
      </c>
      <c r="AR93">
        <v>12</v>
      </c>
      <c r="AS93">
        <f t="shared" si="77"/>
        <v>1</v>
      </c>
      <c r="AT93">
        <f t="shared" si="78"/>
        <v>0</v>
      </c>
      <c r="AU93">
        <f t="shared" si="79"/>
        <v>47120.489292811188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1009.5360747992562</v>
      </c>
      <c r="BI93">
        <f t="shared" si="83"/>
        <v>8.9880465881697766</v>
      </c>
      <c r="BJ93" t="e">
        <f t="shared" si="84"/>
        <v>#DIV/0!</v>
      </c>
      <c r="BK93">
        <f t="shared" si="85"/>
        <v>8.9031455264805947E-3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1200.0362500000001</v>
      </c>
      <c r="CQ93">
        <f t="shared" si="97"/>
        <v>1009.5360747992562</v>
      </c>
      <c r="CR93">
        <f t="shared" si="98"/>
        <v>0.84125464943184514</v>
      </c>
      <c r="CS93">
        <f t="shared" si="99"/>
        <v>0.16202147340346115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1657555125.6875</v>
      </c>
      <c r="CZ93">
        <v>492.33162499999997</v>
      </c>
      <c r="DA93">
        <v>509.72775000000001</v>
      </c>
      <c r="DB93">
        <v>37.464112499999999</v>
      </c>
      <c r="DC93">
        <v>36.406012500000003</v>
      </c>
      <c r="DD93">
        <v>493.59899999999999</v>
      </c>
      <c r="DE93">
        <v>37.022550000000003</v>
      </c>
      <c r="DF93">
        <v>650.26262500000007</v>
      </c>
      <c r="DG93">
        <v>100.99612500000001</v>
      </c>
      <c r="DH93">
        <v>9.9909012499999991E-2</v>
      </c>
      <c r="DI93">
        <v>33.711100000000002</v>
      </c>
      <c r="DJ93">
        <v>999.9</v>
      </c>
      <c r="DK93">
        <v>33.725900000000003</v>
      </c>
      <c r="DL93">
        <v>0</v>
      </c>
      <c r="DM93">
        <v>0</v>
      </c>
      <c r="DN93">
        <v>8994.0625</v>
      </c>
      <c r="DO93">
        <v>0</v>
      </c>
      <c r="DP93">
        <v>331.77800000000002</v>
      </c>
      <c r="DQ93">
        <v>-17.3959875</v>
      </c>
      <c r="DR93">
        <v>511.49437499999999</v>
      </c>
      <c r="DS93">
        <v>528.98599999999999</v>
      </c>
      <c r="DT93">
        <v>1.0581</v>
      </c>
      <c r="DU93">
        <v>509.72775000000001</v>
      </c>
      <c r="DV93">
        <v>36.406012500000003</v>
      </c>
      <c r="DW93">
        <v>3.7837225000000001</v>
      </c>
      <c r="DX93">
        <v>3.67686</v>
      </c>
      <c r="DY93">
        <v>27.949662499999999</v>
      </c>
      <c r="DZ93">
        <v>27.459312499999999</v>
      </c>
      <c r="EA93">
        <v>1200.0362500000001</v>
      </c>
      <c r="EB93">
        <v>0.95800299999999994</v>
      </c>
      <c r="EC93">
        <v>4.1997050000000001E-2</v>
      </c>
      <c r="ED93">
        <v>0</v>
      </c>
      <c r="EE93">
        <v>882.46962499999995</v>
      </c>
      <c r="EF93">
        <v>5.0001600000000002</v>
      </c>
      <c r="EG93">
        <v>11265.6625</v>
      </c>
      <c r="EH93">
        <v>9515.4750000000004</v>
      </c>
      <c r="EI93">
        <v>47.710749999999997</v>
      </c>
      <c r="EJ93">
        <v>50.179250000000003</v>
      </c>
      <c r="EK93">
        <v>48.875</v>
      </c>
      <c r="EL93">
        <v>48.968499999999999</v>
      </c>
      <c r="EM93">
        <v>49.429250000000003</v>
      </c>
      <c r="EN93">
        <v>1144.8487500000001</v>
      </c>
      <c r="EO93">
        <v>50.1875</v>
      </c>
      <c r="EP93">
        <v>0</v>
      </c>
      <c r="EQ93">
        <v>959717.09999990463</v>
      </c>
      <c r="ER93">
        <v>0</v>
      </c>
      <c r="ES93">
        <v>882.44876923076924</v>
      </c>
      <c r="ET93">
        <v>0.71405128844925558</v>
      </c>
      <c r="EU93">
        <v>94.803418906873063</v>
      </c>
      <c r="EV93">
        <v>11257.14615384615</v>
      </c>
      <c r="EW93">
        <v>15</v>
      </c>
      <c r="EX93">
        <v>1657546815.5</v>
      </c>
      <c r="EY93" t="s">
        <v>416</v>
      </c>
      <c r="EZ93">
        <v>1657546815.5</v>
      </c>
      <c r="FA93">
        <v>1657546815.5</v>
      </c>
      <c r="FB93">
        <v>5</v>
      </c>
      <c r="FC93">
        <v>-9.5000000000000001E-2</v>
      </c>
      <c r="FD93">
        <v>-6.0000000000000001E-3</v>
      </c>
      <c r="FE93">
        <v>-1.2669999999999999</v>
      </c>
      <c r="FF93">
        <v>0.442</v>
      </c>
      <c r="FG93">
        <v>415</v>
      </c>
      <c r="FH93">
        <v>32</v>
      </c>
      <c r="FI93">
        <v>0.47</v>
      </c>
      <c r="FJ93">
        <v>0.15</v>
      </c>
      <c r="FK93">
        <v>-17.207100000000001</v>
      </c>
      <c r="FL93">
        <v>-1.579245028142553</v>
      </c>
      <c r="FM93">
        <v>0.16342292678813469</v>
      </c>
      <c r="FN93">
        <v>0</v>
      </c>
      <c r="FO93">
        <v>882.40517647058823</v>
      </c>
      <c r="FP93">
        <v>0.55783040462378675</v>
      </c>
      <c r="FQ93">
        <v>0.20764300112682171</v>
      </c>
      <c r="FR93">
        <v>1</v>
      </c>
      <c r="FS93">
        <v>1.0505737500000001</v>
      </c>
      <c r="FT93">
        <v>4.8899099437146487E-2</v>
      </c>
      <c r="FU93">
        <v>4.8463536228281982E-3</v>
      </c>
      <c r="FV93">
        <v>1</v>
      </c>
      <c r="FW93">
        <v>2</v>
      </c>
      <c r="FX93">
        <v>3</v>
      </c>
      <c r="FY93" t="s">
        <v>417</v>
      </c>
      <c r="FZ93">
        <v>3.3694700000000002</v>
      </c>
      <c r="GA93">
        <v>2.8936199999999999</v>
      </c>
      <c r="GB93">
        <v>0.111488</v>
      </c>
      <c r="GC93">
        <v>0.115915</v>
      </c>
      <c r="GD93">
        <v>0.149893</v>
      </c>
      <c r="GE93">
        <v>0.149729</v>
      </c>
      <c r="GF93">
        <v>30659.4</v>
      </c>
      <c r="GG93">
        <v>26549.5</v>
      </c>
      <c r="GH93">
        <v>30843.200000000001</v>
      </c>
      <c r="GI93">
        <v>27991.9</v>
      </c>
      <c r="GJ93">
        <v>34556.800000000003</v>
      </c>
      <c r="GK93">
        <v>33596.300000000003</v>
      </c>
      <c r="GL93">
        <v>40218.300000000003</v>
      </c>
      <c r="GM93">
        <v>39034.400000000001</v>
      </c>
      <c r="GN93">
        <v>2.2046199999999998</v>
      </c>
      <c r="GO93">
        <v>1.5497799999999999</v>
      </c>
      <c r="GP93">
        <v>0</v>
      </c>
      <c r="GQ93">
        <v>6.3955799999999993E-2</v>
      </c>
      <c r="GR93">
        <v>999.9</v>
      </c>
      <c r="GS93">
        <v>32.682400000000001</v>
      </c>
      <c r="GT93">
        <v>46.3</v>
      </c>
      <c r="GU93">
        <v>42.3</v>
      </c>
      <c r="GV93">
        <v>38.392299999999999</v>
      </c>
      <c r="GW93">
        <v>50.659199999999998</v>
      </c>
      <c r="GX93">
        <v>41.490400000000001</v>
      </c>
      <c r="GY93">
        <v>1</v>
      </c>
      <c r="GZ93">
        <v>0.665968</v>
      </c>
      <c r="HA93">
        <v>1.6061300000000001</v>
      </c>
      <c r="HB93">
        <v>20.200600000000001</v>
      </c>
      <c r="HC93">
        <v>5.2157900000000001</v>
      </c>
      <c r="HD93">
        <v>11.974</v>
      </c>
      <c r="HE93">
        <v>4.9905499999999998</v>
      </c>
      <c r="HF93">
        <v>3.2925800000000001</v>
      </c>
      <c r="HG93">
        <v>7425.7</v>
      </c>
      <c r="HH93">
        <v>9999</v>
      </c>
      <c r="HI93">
        <v>9999</v>
      </c>
      <c r="HJ93">
        <v>756.3</v>
      </c>
      <c r="HK93">
        <v>4.9713599999999998</v>
      </c>
      <c r="HL93">
        <v>1.8745400000000001</v>
      </c>
      <c r="HM93">
        <v>1.87083</v>
      </c>
      <c r="HN93">
        <v>1.8705700000000001</v>
      </c>
      <c r="HO93">
        <v>1.875</v>
      </c>
      <c r="HP93">
        <v>1.8717900000000001</v>
      </c>
      <c r="HQ93">
        <v>1.8672200000000001</v>
      </c>
      <c r="HR93">
        <v>1.8781600000000001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-1.2669999999999999</v>
      </c>
      <c r="IG93">
        <v>0.44159999999999999</v>
      </c>
      <c r="IH93">
        <v>-1.2673999999998951</v>
      </c>
      <c r="II93">
        <v>0</v>
      </c>
      <c r="IJ93">
        <v>0</v>
      </c>
      <c r="IK93">
        <v>0</v>
      </c>
      <c r="IL93">
        <v>0.44153999999999982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138.5</v>
      </c>
      <c r="IU93">
        <v>138.5</v>
      </c>
      <c r="IV93">
        <v>1.26953</v>
      </c>
      <c r="IW93">
        <v>2.6000999999999999</v>
      </c>
      <c r="IX93">
        <v>1.49902</v>
      </c>
      <c r="IY93">
        <v>2.2851599999999999</v>
      </c>
      <c r="IZ93">
        <v>1.69678</v>
      </c>
      <c r="JA93">
        <v>2.2875999999999999</v>
      </c>
      <c r="JB93">
        <v>46.620199999999997</v>
      </c>
      <c r="JC93">
        <v>13.1426</v>
      </c>
      <c r="JD93">
        <v>18</v>
      </c>
      <c r="JE93">
        <v>615.55999999999995</v>
      </c>
      <c r="JF93">
        <v>277.74299999999999</v>
      </c>
      <c r="JG93">
        <v>30</v>
      </c>
      <c r="JH93">
        <v>35.889400000000002</v>
      </c>
      <c r="JI93">
        <v>29.9999</v>
      </c>
      <c r="JJ93">
        <v>35.6798</v>
      </c>
      <c r="JK93">
        <v>35.667099999999998</v>
      </c>
      <c r="JL93">
        <v>25.457000000000001</v>
      </c>
      <c r="JM93">
        <v>0</v>
      </c>
      <c r="JN93">
        <v>0</v>
      </c>
      <c r="JO93">
        <v>30</v>
      </c>
      <c r="JP93">
        <v>525.16499999999996</v>
      </c>
      <c r="JQ93">
        <v>32.076799999999999</v>
      </c>
      <c r="JR93">
        <v>98.309799999999996</v>
      </c>
      <c r="JS93">
        <v>98.287899999999993</v>
      </c>
    </row>
    <row r="94" spans="1:279" x14ac:dyDescent="0.2">
      <c r="A94">
        <v>79</v>
      </c>
      <c r="B94">
        <v>1657555132</v>
      </c>
      <c r="C94">
        <v>311.5</v>
      </c>
      <c r="D94" t="s">
        <v>577</v>
      </c>
      <c r="E94" t="s">
        <v>578</v>
      </c>
      <c r="F94">
        <v>4</v>
      </c>
      <c r="G94">
        <v>1657555130</v>
      </c>
      <c r="H94">
        <f t="shared" si="50"/>
        <v>1.1834510117999498E-3</v>
      </c>
      <c r="I94">
        <f t="shared" si="51"/>
        <v>1.1834510117999497</v>
      </c>
      <c r="J94">
        <f t="shared" si="52"/>
        <v>8.9975344220245344</v>
      </c>
      <c r="K94">
        <f t="shared" si="53"/>
        <v>499.48771428571428</v>
      </c>
      <c r="L94">
        <f t="shared" si="54"/>
        <v>304.91139892139842</v>
      </c>
      <c r="M94">
        <f t="shared" si="55"/>
        <v>30.824707321698984</v>
      </c>
      <c r="N94">
        <f t="shared" si="56"/>
        <v>50.495201747477303</v>
      </c>
      <c r="O94">
        <f t="shared" si="57"/>
        <v>7.8957750665872475E-2</v>
      </c>
      <c r="P94">
        <f t="shared" si="58"/>
        <v>2.7650044520243253</v>
      </c>
      <c r="Q94">
        <f t="shared" si="59"/>
        <v>7.7726208493662269E-2</v>
      </c>
      <c r="R94">
        <f t="shared" si="60"/>
        <v>4.8687929342760554E-2</v>
      </c>
      <c r="S94">
        <f t="shared" si="61"/>
        <v>194.43138643894687</v>
      </c>
      <c r="T94">
        <f t="shared" si="62"/>
        <v>34.58224153530211</v>
      </c>
      <c r="U94">
        <f t="shared" si="63"/>
        <v>33.708114285714281</v>
      </c>
      <c r="V94">
        <f t="shared" si="64"/>
        <v>5.2566315541798767</v>
      </c>
      <c r="W94">
        <f t="shared" si="65"/>
        <v>72.054342822362386</v>
      </c>
      <c r="X94">
        <f t="shared" si="66"/>
        <v>3.7862281189276943</v>
      </c>
      <c r="Y94">
        <f t="shared" si="67"/>
        <v>5.2546841323110671</v>
      </c>
      <c r="Z94">
        <f t="shared" si="68"/>
        <v>1.4704034352521824</v>
      </c>
      <c r="AA94">
        <f t="shared" si="69"/>
        <v>-52.190189620377787</v>
      </c>
      <c r="AB94">
        <f t="shared" si="70"/>
        <v>-0.98810072697228546</v>
      </c>
      <c r="AC94">
        <f t="shared" si="71"/>
        <v>-8.2409695661239513E-2</v>
      </c>
      <c r="AD94">
        <f t="shared" si="72"/>
        <v>141.17068639593558</v>
      </c>
      <c r="AE94">
        <f t="shared" si="73"/>
        <v>18.423787906584195</v>
      </c>
      <c r="AF94">
        <f t="shared" si="74"/>
        <v>1.1968403065749147</v>
      </c>
      <c r="AG94">
        <f t="shared" si="75"/>
        <v>8.9975344220245344</v>
      </c>
      <c r="AH94">
        <v>537.05475247833886</v>
      </c>
      <c r="AI94">
        <v>521.52572121212097</v>
      </c>
      <c r="AJ94">
        <v>1.734838417747623</v>
      </c>
      <c r="AK94">
        <v>65.456368635781445</v>
      </c>
      <c r="AL94">
        <f t="shared" si="76"/>
        <v>1.1834510117999497</v>
      </c>
      <c r="AM94">
        <v>36.397838683525713</v>
      </c>
      <c r="AN94">
        <v>37.44906433566436</v>
      </c>
      <c r="AO94">
        <v>-2.3931806329900651E-5</v>
      </c>
      <c r="AP94">
        <v>87.826040108385101</v>
      </c>
      <c r="AQ94">
        <v>78</v>
      </c>
      <c r="AR94">
        <v>12</v>
      </c>
      <c r="AS94">
        <f t="shared" si="77"/>
        <v>1</v>
      </c>
      <c r="AT94">
        <f t="shared" si="78"/>
        <v>0</v>
      </c>
      <c r="AU94">
        <f t="shared" si="79"/>
        <v>47155.364872197344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1009.534455149713</v>
      </c>
      <c r="BI94">
        <f t="shared" si="83"/>
        <v>8.9975344220245344</v>
      </c>
      <c r="BJ94" t="e">
        <f t="shared" si="84"/>
        <v>#DIV/0!</v>
      </c>
      <c r="BK94">
        <f t="shared" si="85"/>
        <v>8.9125580371501121E-3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1200.034285714285</v>
      </c>
      <c r="CQ94">
        <f t="shared" si="97"/>
        <v>1009.534455149713</v>
      </c>
      <c r="CR94">
        <f t="shared" si="98"/>
        <v>0.84125467677685339</v>
      </c>
      <c r="CS94">
        <f t="shared" si="99"/>
        <v>0.16202152617932689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1657555130</v>
      </c>
      <c r="CZ94">
        <v>499.48771428571428</v>
      </c>
      <c r="DA94">
        <v>517.03928571428571</v>
      </c>
      <c r="DB94">
        <v>37.452557142857138</v>
      </c>
      <c r="DC94">
        <v>36.389571428571422</v>
      </c>
      <c r="DD94">
        <v>500.75542857142858</v>
      </c>
      <c r="DE94">
        <v>37.011028571428582</v>
      </c>
      <c r="DF94">
        <v>650.25271428571432</v>
      </c>
      <c r="DG94">
        <v>100.9941428571429</v>
      </c>
      <c r="DH94">
        <v>9.9838642857142848E-2</v>
      </c>
      <c r="DI94">
        <v>33.701485714285717</v>
      </c>
      <c r="DJ94">
        <v>999.89999999999986</v>
      </c>
      <c r="DK94">
        <v>33.708114285714281</v>
      </c>
      <c r="DL94">
        <v>0</v>
      </c>
      <c r="DM94">
        <v>0</v>
      </c>
      <c r="DN94">
        <v>9000.7142857142862</v>
      </c>
      <c r="DO94">
        <v>0</v>
      </c>
      <c r="DP94">
        <v>334.21071428571429</v>
      </c>
      <c r="DQ94">
        <v>-17.551300000000001</v>
      </c>
      <c r="DR94">
        <v>518.92285714285708</v>
      </c>
      <c r="DS94">
        <v>536.56457142857141</v>
      </c>
      <c r="DT94">
        <v>1.0629771428571431</v>
      </c>
      <c r="DU94">
        <v>517.03928571428571</v>
      </c>
      <c r="DV94">
        <v>36.389571428571422</v>
      </c>
      <c r="DW94">
        <v>3.782485714285714</v>
      </c>
      <c r="DX94">
        <v>3.675131428571428</v>
      </c>
      <c r="DY94">
        <v>27.944099999999999</v>
      </c>
      <c r="DZ94">
        <v>27.45128571428571</v>
      </c>
      <c r="EA94">
        <v>1200.034285714285</v>
      </c>
      <c r="EB94">
        <v>0.95800514285714278</v>
      </c>
      <c r="EC94">
        <v>4.199475714285715E-2</v>
      </c>
      <c r="ED94">
        <v>0</v>
      </c>
      <c r="EE94">
        <v>882.71728571428571</v>
      </c>
      <c r="EF94">
        <v>5.0001600000000002</v>
      </c>
      <c r="EG94">
        <v>11288.985714285711</v>
      </c>
      <c r="EH94">
        <v>9515.4514285714267</v>
      </c>
      <c r="EI94">
        <v>47.714142857142861</v>
      </c>
      <c r="EJ94">
        <v>50.186999999999998</v>
      </c>
      <c r="EK94">
        <v>48.875</v>
      </c>
      <c r="EL94">
        <v>48.982000000000014</v>
      </c>
      <c r="EM94">
        <v>49.472999999999999</v>
      </c>
      <c r="EN94">
        <v>1144.8471428571429</v>
      </c>
      <c r="EO94">
        <v>50.188571428571429</v>
      </c>
      <c r="EP94">
        <v>0</v>
      </c>
      <c r="EQ94">
        <v>959720.70000004768</v>
      </c>
      <c r="ER94">
        <v>0</v>
      </c>
      <c r="ES94">
        <v>882.54696153846157</v>
      </c>
      <c r="ET94">
        <v>1.4172649534780639</v>
      </c>
      <c r="EU94">
        <v>192.16410289353419</v>
      </c>
      <c r="EV94">
        <v>11267.13846153846</v>
      </c>
      <c r="EW94">
        <v>15</v>
      </c>
      <c r="EX94">
        <v>1657546815.5</v>
      </c>
      <c r="EY94" t="s">
        <v>416</v>
      </c>
      <c r="EZ94">
        <v>1657546815.5</v>
      </c>
      <c r="FA94">
        <v>1657546815.5</v>
      </c>
      <c r="FB94">
        <v>5</v>
      </c>
      <c r="FC94">
        <v>-9.5000000000000001E-2</v>
      </c>
      <c r="FD94">
        <v>-6.0000000000000001E-3</v>
      </c>
      <c r="FE94">
        <v>-1.2669999999999999</v>
      </c>
      <c r="FF94">
        <v>0.442</v>
      </c>
      <c r="FG94">
        <v>415</v>
      </c>
      <c r="FH94">
        <v>32</v>
      </c>
      <c r="FI94">
        <v>0.47</v>
      </c>
      <c r="FJ94">
        <v>0.15</v>
      </c>
      <c r="FK94">
        <v>-17.312337500000002</v>
      </c>
      <c r="FL94">
        <v>-1.7077114446528949</v>
      </c>
      <c r="FM94">
        <v>0.17473667143376079</v>
      </c>
      <c r="FN94">
        <v>0</v>
      </c>
      <c r="FO94">
        <v>882.47426470588232</v>
      </c>
      <c r="FP94">
        <v>1.2756149743984571</v>
      </c>
      <c r="FQ94">
        <v>0.231870692770972</v>
      </c>
      <c r="FR94">
        <v>0</v>
      </c>
      <c r="FS94">
        <v>1.05406175</v>
      </c>
      <c r="FT94">
        <v>5.6188255159472497E-2</v>
      </c>
      <c r="FU94">
        <v>5.5245673529698107E-3</v>
      </c>
      <c r="FV94">
        <v>1</v>
      </c>
      <c r="FW94">
        <v>1</v>
      </c>
      <c r="FX94">
        <v>3</v>
      </c>
      <c r="FY94" t="s">
        <v>425</v>
      </c>
      <c r="FZ94">
        <v>3.3690899999999999</v>
      </c>
      <c r="GA94">
        <v>2.8936799999999998</v>
      </c>
      <c r="GB94">
        <v>0.112583</v>
      </c>
      <c r="GC94">
        <v>0.117009</v>
      </c>
      <c r="GD94">
        <v>0.14985899999999999</v>
      </c>
      <c r="GE94">
        <v>0.14968000000000001</v>
      </c>
      <c r="GF94">
        <v>30621.8</v>
      </c>
      <c r="GG94">
        <v>26516.400000000001</v>
      </c>
      <c r="GH94">
        <v>30843.4</v>
      </c>
      <c r="GI94">
        <v>27991.599999999999</v>
      </c>
      <c r="GJ94">
        <v>34558.5</v>
      </c>
      <c r="GK94">
        <v>33597.699999999997</v>
      </c>
      <c r="GL94">
        <v>40218.699999999997</v>
      </c>
      <c r="GM94">
        <v>39033.800000000003</v>
      </c>
      <c r="GN94">
        <v>2.2042999999999999</v>
      </c>
      <c r="GO94">
        <v>1.5498499999999999</v>
      </c>
      <c r="GP94">
        <v>0</v>
      </c>
      <c r="GQ94">
        <v>6.3814200000000001E-2</v>
      </c>
      <c r="GR94">
        <v>999.9</v>
      </c>
      <c r="GS94">
        <v>32.670099999999998</v>
      </c>
      <c r="GT94">
        <v>46.3</v>
      </c>
      <c r="GU94">
        <v>42.3</v>
      </c>
      <c r="GV94">
        <v>38.392299999999999</v>
      </c>
      <c r="GW94">
        <v>50.599200000000003</v>
      </c>
      <c r="GX94">
        <v>41.462299999999999</v>
      </c>
      <c r="GY94">
        <v>1</v>
      </c>
      <c r="GZ94">
        <v>0.665968</v>
      </c>
      <c r="HA94">
        <v>1.6057999999999999</v>
      </c>
      <c r="HB94">
        <v>20.200600000000001</v>
      </c>
      <c r="HC94">
        <v>5.2160900000000003</v>
      </c>
      <c r="HD94">
        <v>11.974</v>
      </c>
      <c r="HE94">
        <v>4.9907500000000002</v>
      </c>
      <c r="HF94">
        <v>3.2926500000000001</v>
      </c>
      <c r="HG94">
        <v>7425.7</v>
      </c>
      <c r="HH94">
        <v>9999</v>
      </c>
      <c r="HI94">
        <v>9999</v>
      </c>
      <c r="HJ94">
        <v>756.3</v>
      </c>
      <c r="HK94">
        <v>4.9713500000000002</v>
      </c>
      <c r="HL94">
        <v>1.8745400000000001</v>
      </c>
      <c r="HM94">
        <v>1.8708499999999999</v>
      </c>
      <c r="HN94">
        <v>1.8705700000000001</v>
      </c>
      <c r="HO94">
        <v>1.875</v>
      </c>
      <c r="HP94">
        <v>1.8717999999999999</v>
      </c>
      <c r="HQ94">
        <v>1.8672299999999999</v>
      </c>
      <c r="HR94">
        <v>1.87818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-1.2669999999999999</v>
      </c>
      <c r="IG94">
        <v>0.44159999999999999</v>
      </c>
      <c r="IH94">
        <v>-1.2673999999998951</v>
      </c>
      <c r="II94">
        <v>0</v>
      </c>
      <c r="IJ94">
        <v>0</v>
      </c>
      <c r="IK94">
        <v>0</v>
      </c>
      <c r="IL94">
        <v>0.44153999999999982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138.6</v>
      </c>
      <c r="IU94">
        <v>138.6</v>
      </c>
      <c r="IV94">
        <v>1.2829600000000001</v>
      </c>
      <c r="IW94">
        <v>2.5976599999999999</v>
      </c>
      <c r="IX94">
        <v>1.49902</v>
      </c>
      <c r="IY94">
        <v>2.2839399999999999</v>
      </c>
      <c r="IZ94">
        <v>1.69678</v>
      </c>
      <c r="JA94">
        <v>2.3059099999999999</v>
      </c>
      <c r="JB94">
        <v>46.590800000000002</v>
      </c>
      <c r="JC94">
        <v>13.1426</v>
      </c>
      <c r="JD94">
        <v>18</v>
      </c>
      <c r="JE94">
        <v>615.31799999999998</v>
      </c>
      <c r="JF94">
        <v>277.779</v>
      </c>
      <c r="JG94">
        <v>29.9999</v>
      </c>
      <c r="JH94">
        <v>35.888300000000001</v>
      </c>
      <c r="JI94">
        <v>30</v>
      </c>
      <c r="JJ94">
        <v>35.679699999999997</v>
      </c>
      <c r="JK94">
        <v>35.667099999999998</v>
      </c>
      <c r="JL94">
        <v>25.726400000000002</v>
      </c>
      <c r="JM94">
        <v>0</v>
      </c>
      <c r="JN94">
        <v>0</v>
      </c>
      <c r="JO94">
        <v>30</v>
      </c>
      <c r="JP94">
        <v>531.84400000000005</v>
      </c>
      <c r="JQ94">
        <v>32.076799999999999</v>
      </c>
      <c r="JR94">
        <v>98.3108</v>
      </c>
      <c r="JS94">
        <v>98.286600000000007</v>
      </c>
    </row>
    <row r="95" spans="1:279" x14ac:dyDescent="0.2">
      <c r="A95">
        <v>80</v>
      </c>
      <c r="B95">
        <v>1657555136</v>
      </c>
      <c r="C95">
        <v>315.5</v>
      </c>
      <c r="D95" t="s">
        <v>579</v>
      </c>
      <c r="E95" t="s">
        <v>580</v>
      </c>
      <c r="F95">
        <v>4</v>
      </c>
      <c r="G95">
        <v>1657555133.6875</v>
      </c>
      <c r="H95">
        <f t="shared" si="50"/>
        <v>1.1798872074319318E-3</v>
      </c>
      <c r="I95">
        <f t="shared" si="51"/>
        <v>1.1798872074319318</v>
      </c>
      <c r="J95">
        <f t="shared" si="52"/>
        <v>9.2007544066158626</v>
      </c>
      <c r="K95">
        <f t="shared" si="53"/>
        <v>505.58474999999999</v>
      </c>
      <c r="L95">
        <f t="shared" si="54"/>
        <v>306.23857933266675</v>
      </c>
      <c r="M95">
        <f t="shared" si="55"/>
        <v>30.959253001583861</v>
      </c>
      <c r="N95">
        <f t="shared" si="56"/>
        <v>51.112195671431707</v>
      </c>
      <c r="O95">
        <f t="shared" si="57"/>
        <v>7.8742319445726752E-2</v>
      </c>
      <c r="P95">
        <f t="shared" si="58"/>
        <v>2.7662996680561918</v>
      </c>
      <c r="Q95">
        <f t="shared" si="59"/>
        <v>7.7517996164088263E-2</v>
      </c>
      <c r="R95">
        <f t="shared" si="60"/>
        <v>4.8557162421025007E-2</v>
      </c>
      <c r="S95">
        <f t="shared" si="61"/>
        <v>194.42160253109392</v>
      </c>
      <c r="T95">
        <f t="shared" si="62"/>
        <v>34.570058290274559</v>
      </c>
      <c r="U95">
        <f t="shared" si="63"/>
        <v>33.702249999999999</v>
      </c>
      <c r="V95">
        <f t="shared" si="64"/>
        <v>5.2549086414012951</v>
      </c>
      <c r="W95">
        <f t="shared" si="65"/>
        <v>72.08134835405761</v>
      </c>
      <c r="X95">
        <f t="shared" si="66"/>
        <v>3.784954055359794</v>
      </c>
      <c r="Y95">
        <f t="shared" si="67"/>
        <v>5.2509479106417558</v>
      </c>
      <c r="Z95">
        <f t="shared" si="68"/>
        <v>1.4699545860415011</v>
      </c>
      <c r="AA95">
        <f t="shared" si="69"/>
        <v>-52.033025847748192</v>
      </c>
      <c r="AB95">
        <f t="shared" si="70"/>
        <v>-2.0114818846604945</v>
      </c>
      <c r="AC95">
        <f t="shared" si="71"/>
        <v>-0.16766806298938469</v>
      </c>
      <c r="AD95">
        <f t="shared" si="72"/>
        <v>140.20942673569584</v>
      </c>
      <c r="AE95">
        <f t="shared" si="73"/>
        <v>18.475955651199822</v>
      </c>
      <c r="AF95">
        <f t="shared" si="74"/>
        <v>1.1995331693138809</v>
      </c>
      <c r="AG95">
        <f t="shared" si="75"/>
        <v>9.2007544066158626</v>
      </c>
      <c r="AH95">
        <v>543.96615895447871</v>
      </c>
      <c r="AI95">
        <v>528.3454363636364</v>
      </c>
      <c r="AJ95">
        <v>1.708977271920008</v>
      </c>
      <c r="AK95">
        <v>65.456368635781445</v>
      </c>
      <c r="AL95">
        <f t="shared" si="76"/>
        <v>1.1798872074319318</v>
      </c>
      <c r="AM95">
        <v>36.383244447935233</v>
      </c>
      <c r="AN95">
        <v>37.431362937062943</v>
      </c>
      <c r="AO95">
        <v>-3.1989841721071662E-5</v>
      </c>
      <c r="AP95">
        <v>87.826040108385101</v>
      </c>
      <c r="AQ95">
        <v>78</v>
      </c>
      <c r="AR95">
        <v>12</v>
      </c>
      <c r="AS95">
        <f t="shared" si="77"/>
        <v>1</v>
      </c>
      <c r="AT95">
        <f t="shared" si="78"/>
        <v>0</v>
      </c>
      <c r="AU95">
        <f t="shared" si="79"/>
        <v>47192.853785049789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1009.482595093831</v>
      </c>
      <c r="BI95">
        <f t="shared" si="83"/>
        <v>9.2007544066158626</v>
      </c>
      <c r="BJ95" t="e">
        <f t="shared" si="84"/>
        <v>#DIV/0!</v>
      </c>
      <c r="BK95">
        <f t="shared" si="85"/>
        <v>9.1143269347409156E-3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1199.9725000000001</v>
      </c>
      <c r="CQ95">
        <f t="shared" si="97"/>
        <v>1009.482595093831</v>
      </c>
      <c r="CR95">
        <f t="shared" si="98"/>
        <v>0.84125477466677856</v>
      </c>
      <c r="CS95">
        <f t="shared" si="99"/>
        <v>0.16202171510688279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1657555133.6875</v>
      </c>
      <c r="CZ95">
        <v>505.58474999999999</v>
      </c>
      <c r="DA95">
        <v>523.19237500000008</v>
      </c>
      <c r="DB95">
        <v>37.439500000000002</v>
      </c>
      <c r="DC95">
        <v>36.374112500000003</v>
      </c>
      <c r="DD95">
        <v>506.852125</v>
      </c>
      <c r="DE95">
        <v>36.997937499999999</v>
      </c>
      <c r="DF95">
        <v>650.25537499999996</v>
      </c>
      <c r="DG95">
        <v>100.99525</v>
      </c>
      <c r="DH95">
        <v>9.995841250000001E-2</v>
      </c>
      <c r="DI95">
        <v>33.688762500000003</v>
      </c>
      <c r="DJ95">
        <v>999.9</v>
      </c>
      <c r="DK95">
        <v>33.702249999999999</v>
      </c>
      <c r="DL95">
        <v>0</v>
      </c>
      <c r="DM95">
        <v>0</v>
      </c>
      <c r="DN95">
        <v>9007.5012499999993</v>
      </c>
      <c r="DO95">
        <v>0</v>
      </c>
      <c r="DP95">
        <v>391.93987499999997</v>
      </c>
      <c r="DQ95">
        <v>-17.6076625</v>
      </c>
      <c r="DR95">
        <v>525.24962500000004</v>
      </c>
      <c r="DS95">
        <v>542.94150000000002</v>
      </c>
      <c r="DT95">
        <v>1.0653900000000001</v>
      </c>
      <c r="DU95">
        <v>523.19237500000008</v>
      </c>
      <c r="DV95">
        <v>36.374112500000003</v>
      </c>
      <c r="DW95">
        <v>3.7812087499999998</v>
      </c>
      <c r="DX95">
        <v>3.67361125</v>
      </c>
      <c r="DY95">
        <v>27.938300000000002</v>
      </c>
      <c r="DZ95">
        <v>27.444212499999999</v>
      </c>
      <c r="EA95">
        <v>1199.9725000000001</v>
      </c>
      <c r="EB95">
        <v>0.95800299999999994</v>
      </c>
      <c r="EC95">
        <v>4.1997050000000001E-2</v>
      </c>
      <c r="ED95">
        <v>0</v>
      </c>
      <c r="EE95">
        <v>882.76199999999994</v>
      </c>
      <c r="EF95">
        <v>5.0001600000000002</v>
      </c>
      <c r="EG95">
        <v>11335.7875</v>
      </c>
      <c r="EH95">
        <v>9514.9812500000007</v>
      </c>
      <c r="EI95">
        <v>47.686999999999998</v>
      </c>
      <c r="EJ95">
        <v>50.179250000000003</v>
      </c>
      <c r="EK95">
        <v>48.882750000000001</v>
      </c>
      <c r="EL95">
        <v>48.976374999999997</v>
      </c>
      <c r="EM95">
        <v>49.468625000000003</v>
      </c>
      <c r="EN95">
        <v>1144.7862500000001</v>
      </c>
      <c r="EO95">
        <v>50.19</v>
      </c>
      <c r="EP95">
        <v>0</v>
      </c>
      <c r="EQ95">
        <v>959724.89999985695</v>
      </c>
      <c r="ER95">
        <v>0</v>
      </c>
      <c r="ES95">
        <v>882.61635999999999</v>
      </c>
      <c r="ET95">
        <v>1.915769231935178</v>
      </c>
      <c r="EU95">
        <v>402.53846241187028</v>
      </c>
      <c r="EV95">
        <v>11289.992</v>
      </c>
      <c r="EW95">
        <v>15</v>
      </c>
      <c r="EX95">
        <v>1657546815.5</v>
      </c>
      <c r="EY95" t="s">
        <v>416</v>
      </c>
      <c r="EZ95">
        <v>1657546815.5</v>
      </c>
      <c r="FA95">
        <v>1657546815.5</v>
      </c>
      <c r="FB95">
        <v>5</v>
      </c>
      <c r="FC95">
        <v>-9.5000000000000001E-2</v>
      </c>
      <c r="FD95">
        <v>-6.0000000000000001E-3</v>
      </c>
      <c r="FE95">
        <v>-1.2669999999999999</v>
      </c>
      <c r="FF95">
        <v>0.442</v>
      </c>
      <c r="FG95">
        <v>415</v>
      </c>
      <c r="FH95">
        <v>32</v>
      </c>
      <c r="FI95">
        <v>0.47</v>
      </c>
      <c r="FJ95">
        <v>0.15</v>
      </c>
      <c r="FK95">
        <v>-17.418745000000001</v>
      </c>
      <c r="FL95">
        <v>-1.389534709193232</v>
      </c>
      <c r="FM95">
        <v>0.14560581195474309</v>
      </c>
      <c r="FN95">
        <v>0</v>
      </c>
      <c r="FO95">
        <v>882.54870588235292</v>
      </c>
      <c r="FP95">
        <v>1.363025208337203</v>
      </c>
      <c r="FQ95">
        <v>0.20742008091165379</v>
      </c>
      <c r="FR95">
        <v>0</v>
      </c>
      <c r="FS95">
        <v>1.0576570000000001</v>
      </c>
      <c r="FT95">
        <v>6.1438424015005592E-2</v>
      </c>
      <c r="FU95">
        <v>5.9887257409235268E-3</v>
      </c>
      <c r="FV95">
        <v>1</v>
      </c>
      <c r="FW95">
        <v>1</v>
      </c>
      <c r="FX95">
        <v>3</v>
      </c>
      <c r="FY95" t="s">
        <v>425</v>
      </c>
      <c r="FZ95">
        <v>3.3691599999999999</v>
      </c>
      <c r="GA95">
        <v>2.8936500000000001</v>
      </c>
      <c r="GB95">
        <v>0.11366900000000001</v>
      </c>
      <c r="GC95">
        <v>0.118128</v>
      </c>
      <c r="GD95">
        <v>0.14981800000000001</v>
      </c>
      <c r="GE95">
        <v>0.14964</v>
      </c>
      <c r="GF95">
        <v>30584.5</v>
      </c>
      <c r="GG95">
        <v>26482.9</v>
      </c>
      <c r="GH95">
        <v>30843.7</v>
      </c>
      <c r="GI95">
        <v>27991.8</v>
      </c>
      <c r="GJ95">
        <v>34560.400000000001</v>
      </c>
      <c r="GK95">
        <v>33599.9</v>
      </c>
      <c r="GL95">
        <v>40218.9</v>
      </c>
      <c r="GM95">
        <v>39034.300000000003</v>
      </c>
      <c r="GN95">
        <v>2.2044700000000002</v>
      </c>
      <c r="GO95">
        <v>1.54972</v>
      </c>
      <c r="GP95">
        <v>0</v>
      </c>
      <c r="GQ95">
        <v>6.42017E-2</v>
      </c>
      <c r="GR95">
        <v>999.9</v>
      </c>
      <c r="GS95">
        <v>32.655500000000004</v>
      </c>
      <c r="GT95">
        <v>46.3</v>
      </c>
      <c r="GU95">
        <v>42.3</v>
      </c>
      <c r="GV95">
        <v>38.387500000000003</v>
      </c>
      <c r="GW95">
        <v>50.449199999999998</v>
      </c>
      <c r="GX95">
        <v>41.991199999999999</v>
      </c>
      <c r="GY95">
        <v>1</v>
      </c>
      <c r="GZ95">
        <v>0.66593800000000003</v>
      </c>
      <c r="HA95">
        <v>1.6070500000000001</v>
      </c>
      <c r="HB95">
        <v>20.200700000000001</v>
      </c>
      <c r="HC95">
        <v>5.2157900000000001</v>
      </c>
      <c r="HD95">
        <v>11.974</v>
      </c>
      <c r="HE95">
        <v>4.9908000000000001</v>
      </c>
      <c r="HF95">
        <v>3.2926500000000001</v>
      </c>
      <c r="HG95">
        <v>7425.7</v>
      </c>
      <c r="HH95">
        <v>9999</v>
      </c>
      <c r="HI95">
        <v>9999</v>
      </c>
      <c r="HJ95">
        <v>756.3</v>
      </c>
      <c r="HK95">
        <v>4.9713399999999996</v>
      </c>
      <c r="HL95">
        <v>1.8745400000000001</v>
      </c>
      <c r="HM95">
        <v>1.8708499999999999</v>
      </c>
      <c r="HN95">
        <v>1.8705700000000001</v>
      </c>
      <c r="HO95">
        <v>1.875</v>
      </c>
      <c r="HP95">
        <v>1.8717999999999999</v>
      </c>
      <c r="HQ95">
        <v>1.8672200000000001</v>
      </c>
      <c r="HR95">
        <v>1.87819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-1.2669999999999999</v>
      </c>
      <c r="IG95">
        <v>0.4415</v>
      </c>
      <c r="IH95">
        <v>-1.2673999999998951</v>
      </c>
      <c r="II95">
        <v>0</v>
      </c>
      <c r="IJ95">
        <v>0</v>
      </c>
      <c r="IK95">
        <v>0</v>
      </c>
      <c r="IL95">
        <v>0.44153999999999982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138.69999999999999</v>
      </c>
      <c r="IU95">
        <v>138.69999999999999</v>
      </c>
      <c r="IV95">
        <v>1.2963899999999999</v>
      </c>
      <c r="IW95">
        <v>2.5891099999999998</v>
      </c>
      <c r="IX95">
        <v>1.49902</v>
      </c>
      <c r="IY95">
        <v>2.2851599999999999</v>
      </c>
      <c r="IZ95">
        <v>1.69678</v>
      </c>
      <c r="JA95">
        <v>2.3889200000000002</v>
      </c>
      <c r="JB95">
        <v>46.590800000000002</v>
      </c>
      <c r="JC95">
        <v>13.1601</v>
      </c>
      <c r="JD95">
        <v>18</v>
      </c>
      <c r="JE95">
        <v>615.41700000000003</v>
      </c>
      <c r="JF95">
        <v>277.71899999999999</v>
      </c>
      <c r="JG95">
        <v>30.000299999999999</v>
      </c>
      <c r="JH95">
        <v>35.886099999999999</v>
      </c>
      <c r="JI95">
        <v>30</v>
      </c>
      <c r="JJ95">
        <v>35.676600000000001</v>
      </c>
      <c r="JK95">
        <v>35.667099999999998</v>
      </c>
      <c r="JL95">
        <v>25.986999999999998</v>
      </c>
      <c r="JM95">
        <v>0</v>
      </c>
      <c r="JN95">
        <v>0</v>
      </c>
      <c r="JO95">
        <v>30</v>
      </c>
      <c r="JP95">
        <v>538.52599999999995</v>
      </c>
      <c r="JQ95">
        <v>32.076799999999999</v>
      </c>
      <c r="JR95">
        <v>98.311300000000003</v>
      </c>
      <c r="JS95">
        <v>98.287700000000001</v>
      </c>
    </row>
    <row r="96" spans="1:279" x14ac:dyDescent="0.2">
      <c r="A96">
        <v>81</v>
      </c>
      <c r="B96">
        <v>1657555139.5</v>
      </c>
      <c r="C96">
        <v>319</v>
      </c>
      <c r="D96" t="s">
        <v>581</v>
      </c>
      <c r="E96" t="s">
        <v>582</v>
      </c>
      <c r="F96">
        <v>4</v>
      </c>
      <c r="G96">
        <v>1657555137.125</v>
      </c>
      <c r="H96">
        <f t="shared" si="50"/>
        <v>1.1873632535843804E-3</v>
      </c>
      <c r="I96">
        <f t="shared" si="51"/>
        <v>1.1873632535843803</v>
      </c>
      <c r="J96">
        <f t="shared" si="52"/>
        <v>9.2826926700889167</v>
      </c>
      <c r="K96">
        <f t="shared" si="53"/>
        <v>511.27937500000002</v>
      </c>
      <c r="L96">
        <f t="shared" si="54"/>
        <v>311.51670522360894</v>
      </c>
      <c r="M96">
        <f t="shared" si="55"/>
        <v>31.492764901544337</v>
      </c>
      <c r="N96">
        <f t="shared" si="56"/>
        <v>51.687761477592929</v>
      </c>
      <c r="O96">
        <f t="shared" si="57"/>
        <v>7.9330061648177852E-2</v>
      </c>
      <c r="P96">
        <f t="shared" si="58"/>
        <v>2.7628088530655974</v>
      </c>
      <c r="Q96">
        <f t="shared" si="59"/>
        <v>7.8086005265694008E-2</v>
      </c>
      <c r="R96">
        <f t="shared" si="60"/>
        <v>4.8913901663668657E-2</v>
      </c>
      <c r="S96">
        <f t="shared" si="61"/>
        <v>194.42100403106434</v>
      </c>
      <c r="T96">
        <f t="shared" si="62"/>
        <v>34.561969046158325</v>
      </c>
      <c r="U96">
        <f t="shared" si="63"/>
        <v>33.6933875</v>
      </c>
      <c r="V96">
        <f t="shared" si="64"/>
        <v>5.2523057926094019</v>
      </c>
      <c r="W96">
        <f t="shared" si="65"/>
        <v>72.087361633529127</v>
      </c>
      <c r="X96">
        <f t="shared" si="66"/>
        <v>3.7837728422043608</v>
      </c>
      <c r="Y96">
        <f t="shared" si="67"/>
        <v>5.2488713090096786</v>
      </c>
      <c r="Z96">
        <f t="shared" si="68"/>
        <v>1.4685329504050411</v>
      </c>
      <c r="AA96">
        <f t="shared" si="69"/>
        <v>-52.362719483071174</v>
      </c>
      <c r="AB96">
        <f t="shared" si="70"/>
        <v>-1.742698045371371</v>
      </c>
      <c r="AC96">
        <f t="shared" si="71"/>
        <v>-0.14543565739912559</v>
      </c>
      <c r="AD96">
        <f t="shared" si="72"/>
        <v>140.17015084522265</v>
      </c>
      <c r="AE96">
        <f t="shared" si="73"/>
        <v>18.601029602887891</v>
      </c>
      <c r="AF96">
        <f t="shared" si="74"/>
        <v>1.2011409540600007</v>
      </c>
      <c r="AG96">
        <f t="shared" si="75"/>
        <v>9.2826926700889167</v>
      </c>
      <c r="AH96">
        <v>550.12210416068865</v>
      </c>
      <c r="AI96">
        <v>534.38560606060605</v>
      </c>
      <c r="AJ96">
        <v>1.7185813683903171</v>
      </c>
      <c r="AK96">
        <v>65.456368635781445</v>
      </c>
      <c r="AL96">
        <f t="shared" si="76"/>
        <v>1.1873632535843803</v>
      </c>
      <c r="AM96">
        <v>36.368898975642203</v>
      </c>
      <c r="AN96">
        <v>37.423607692307719</v>
      </c>
      <c r="AO96">
        <v>-3.325510698934591E-5</v>
      </c>
      <c r="AP96">
        <v>87.826040108385101</v>
      </c>
      <c r="AQ96">
        <v>78</v>
      </c>
      <c r="AR96">
        <v>12</v>
      </c>
      <c r="AS96">
        <f t="shared" si="77"/>
        <v>1</v>
      </c>
      <c r="AT96">
        <f t="shared" si="78"/>
        <v>0</v>
      </c>
      <c r="AU96">
        <f t="shared" si="79"/>
        <v>47098.212317573183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1009.4794450938157</v>
      </c>
      <c r="BI96">
        <f t="shared" si="83"/>
        <v>9.2826926700889167</v>
      </c>
      <c r="BJ96" t="e">
        <f t="shared" si="84"/>
        <v>#DIV/0!</v>
      </c>
      <c r="BK96">
        <f t="shared" si="85"/>
        <v>9.1955242032949296E-3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1199.96875</v>
      </c>
      <c r="CQ96">
        <f t="shared" si="97"/>
        <v>1009.4794450938157</v>
      </c>
      <c r="CR96">
        <f t="shared" si="98"/>
        <v>0.84125477858803877</v>
      </c>
      <c r="CS96">
        <f t="shared" si="99"/>
        <v>0.16202172267491494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1657555137.125</v>
      </c>
      <c r="CZ96">
        <v>511.27937500000002</v>
      </c>
      <c r="DA96">
        <v>529.008375</v>
      </c>
      <c r="DB96">
        <v>37.427912500000012</v>
      </c>
      <c r="DC96">
        <v>36.361149999999988</v>
      </c>
      <c r="DD96">
        <v>512.54674999999997</v>
      </c>
      <c r="DE96">
        <v>36.986387499999999</v>
      </c>
      <c r="DF96">
        <v>650.29549999999995</v>
      </c>
      <c r="DG96">
        <v>100.99487499999999</v>
      </c>
      <c r="DH96">
        <v>0.1000723125</v>
      </c>
      <c r="DI96">
        <v>33.681687500000002</v>
      </c>
      <c r="DJ96">
        <v>999.9</v>
      </c>
      <c r="DK96">
        <v>33.6933875</v>
      </c>
      <c r="DL96">
        <v>0</v>
      </c>
      <c r="DM96">
        <v>0</v>
      </c>
      <c r="DN96">
        <v>8988.9837499999994</v>
      </c>
      <c r="DO96">
        <v>0</v>
      </c>
      <c r="DP96">
        <v>401.102125</v>
      </c>
      <c r="DQ96">
        <v>-17.728987499999999</v>
      </c>
      <c r="DR96">
        <v>531.15937499999995</v>
      </c>
      <c r="DS96">
        <v>548.96974999999998</v>
      </c>
      <c r="DT96">
        <v>1.0667774999999999</v>
      </c>
      <c r="DU96">
        <v>529.008375</v>
      </c>
      <c r="DV96">
        <v>36.361149999999988</v>
      </c>
      <c r="DW96">
        <v>3.7800324999999999</v>
      </c>
      <c r="DX96">
        <v>3.6722937500000001</v>
      </c>
      <c r="DY96">
        <v>27.932962499999999</v>
      </c>
      <c r="DZ96">
        <v>27.438087500000002</v>
      </c>
      <c r="EA96">
        <v>1199.96875</v>
      </c>
      <c r="EB96">
        <v>0.95800174999999999</v>
      </c>
      <c r="EC96">
        <v>4.1998387499999998E-2</v>
      </c>
      <c r="ED96">
        <v>0</v>
      </c>
      <c r="EE96">
        <v>882.81849999999997</v>
      </c>
      <c r="EF96">
        <v>5.0001600000000002</v>
      </c>
      <c r="EG96">
        <v>11323.4</v>
      </c>
      <c r="EH96">
        <v>9514.9349999999995</v>
      </c>
      <c r="EI96">
        <v>47.710625</v>
      </c>
      <c r="EJ96">
        <v>50.155999999999999</v>
      </c>
      <c r="EK96">
        <v>48.913749999999993</v>
      </c>
      <c r="EL96">
        <v>48.929250000000003</v>
      </c>
      <c r="EM96">
        <v>49.436999999999998</v>
      </c>
      <c r="EN96">
        <v>1144.7825</v>
      </c>
      <c r="EO96">
        <v>50.19</v>
      </c>
      <c r="EP96">
        <v>0</v>
      </c>
      <c r="EQ96">
        <v>959728.5</v>
      </c>
      <c r="ER96">
        <v>0</v>
      </c>
      <c r="ES96">
        <v>882.72136000000012</v>
      </c>
      <c r="ET96">
        <v>1.3556923100604099</v>
      </c>
      <c r="EU96">
        <v>319.10769234256679</v>
      </c>
      <c r="EV96">
        <v>11305.932000000001</v>
      </c>
      <c r="EW96">
        <v>15</v>
      </c>
      <c r="EX96">
        <v>1657546815.5</v>
      </c>
      <c r="EY96" t="s">
        <v>416</v>
      </c>
      <c r="EZ96">
        <v>1657546815.5</v>
      </c>
      <c r="FA96">
        <v>1657546815.5</v>
      </c>
      <c r="FB96">
        <v>5</v>
      </c>
      <c r="FC96">
        <v>-9.5000000000000001E-2</v>
      </c>
      <c r="FD96">
        <v>-6.0000000000000001E-3</v>
      </c>
      <c r="FE96">
        <v>-1.2669999999999999</v>
      </c>
      <c r="FF96">
        <v>0.442</v>
      </c>
      <c r="FG96">
        <v>415</v>
      </c>
      <c r="FH96">
        <v>32</v>
      </c>
      <c r="FI96">
        <v>0.47</v>
      </c>
      <c r="FJ96">
        <v>0.15</v>
      </c>
      <c r="FK96">
        <v>-17.525157499999999</v>
      </c>
      <c r="FL96">
        <v>-1.371616885553425</v>
      </c>
      <c r="FM96">
        <v>0.14201346747315891</v>
      </c>
      <c r="FN96">
        <v>0</v>
      </c>
      <c r="FO96">
        <v>882.64120588235289</v>
      </c>
      <c r="FP96">
        <v>1.3124369742110471</v>
      </c>
      <c r="FQ96">
        <v>0.19922966047367421</v>
      </c>
      <c r="FR96">
        <v>0</v>
      </c>
      <c r="FS96">
        <v>1.061256</v>
      </c>
      <c r="FT96">
        <v>5.0357448405251241E-2</v>
      </c>
      <c r="FU96">
        <v>4.9817867276711102E-3</v>
      </c>
      <c r="FV96">
        <v>1</v>
      </c>
      <c r="FW96">
        <v>1</v>
      </c>
      <c r="FX96">
        <v>3</v>
      </c>
      <c r="FY96" t="s">
        <v>425</v>
      </c>
      <c r="FZ96">
        <v>3.3692500000000001</v>
      </c>
      <c r="GA96">
        <v>2.8937599999999999</v>
      </c>
      <c r="GB96">
        <v>0.11461499999999999</v>
      </c>
      <c r="GC96">
        <v>0.119072</v>
      </c>
      <c r="GD96">
        <v>0.14978900000000001</v>
      </c>
      <c r="GE96">
        <v>0.14959500000000001</v>
      </c>
      <c r="GF96">
        <v>30551.5</v>
      </c>
      <c r="GG96">
        <v>26454.7</v>
      </c>
      <c r="GH96">
        <v>30843.4</v>
      </c>
      <c r="GI96">
        <v>27991.9</v>
      </c>
      <c r="GJ96">
        <v>34561.1</v>
      </c>
      <c r="GK96">
        <v>33601.800000000003</v>
      </c>
      <c r="GL96">
        <v>40218.400000000001</v>
      </c>
      <c r="GM96">
        <v>39034.5</v>
      </c>
      <c r="GN96">
        <v>2.2046700000000001</v>
      </c>
      <c r="GO96">
        <v>1.54975</v>
      </c>
      <c r="GP96">
        <v>0</v>
      </c>
      <c r="GQ96">
        <v>6.4581600000000003E-2</v>
      </c>
      <c r="GR96">
        <v>999.9</v>
      </c>
      <c r="GS96">
        <v>32.642299999999999</v>
      </c>
      <c r="GT96">
        <v>46.3</v>
      </c>
      <c r="GU96">
        <v>42.3</v>
      </c>
      <c r="GV96">
        <v>38.389299999999999</v>
      </c>
      <c r="GW96">
        <v>50.839199999999998</v>
      </c>
      <c r="GX96">
        <v>41.883000000000003</v>
      </c>
      <c r="GY96">
        <v>1</v>
      </c>
      <c r="GZ96">
        <v>0.59809199999999996</v>
      </c>
      <c r="HA96">
        <v>1.6721900000000001</v>
      </c>
      <c r="HB96">
        <v>20.200900000000001</v>
      </c>
      <c r="HC96">
        <v>5.2163899999999996</v>
      </c>
      <c r="HD96">
        <v>11.974</v>
      </c>
      <c r="HE96">
        <v>4.9907500000000002</v>
      </c>
      <c r="HF96">
        <v>3.2926500000000001</v>
      </c>
      <c r="HG96">
        <v>7425.9</v>
      </c>
      <c r="HH96">
        <v>9999</v>
      </c>
      <c r="HI96">
        <v>9999</v>
      </c>
      <c r="HJ96">
        <v>756.3</v>
      </c>
      <c r="HK96">
        <v>4.97133</v>
      </c>
      <c r="HL96">
        <v>1.8745400000000001</v>
      </c>
      <c r="HM96">
        <v>1.8708400000000001</v>
      </c>
      <c r="HN96">
        <v>1.8705700000000001</v>
      </c>
      <c r="HO96">
        <v>1.875</v>
      </c>
      <c r="HP96">
        <v>1.8717900000000001</v>
      </c>
      <c r="HQ96">
        <v>1.8672200000000001</v>
      </c>
      <c r="HR96">
        <v>1.8781699999999999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-1.268</v>
      </c>
      <c r="IG96">
        <v>0.4415</v>
      </c>
      <c r="IH96">
        <v>-1.2673999999998951</v>
      </c>
      <c r="II96">
        <v>0</v>
      </c>
      <c r="IJ96">
        <v>0</v>
      </c>
      <c r="IK96">
        <v>0</v>
      </c>
      <c r="IL96">
        <v>0.44153999999999982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138.69999999999999</v>
      </c>
      <c r="IU96">
        <v>138.69999999999999</v>
      </c>
      <c r="IV96">
        <v>1.3049299999999999</v>
      </c>
      <c r="IW96">
        <v>2.5939899999999998</v>
      </c>
      <c r="IX96">
        <v>1.49902</v>
      </c>
      <c r="IY96">
        <v>2.2839399999999999</v>
      </c>
      <c r="IZ96">
        <v>1.69678</v>
      </c>
      <c r="JA96">
        <v>2.3022499999999999</v>
      </c>
      <c r="JB96">
        <v>46.590800000000002</v>
      </c>
      <c r="JC96">
        <v>13.1426</v>
      </c>
      <c r="JD96">
        <v>18</v>
      </c>
      <c r="JE96">
        <v>615.56600000000003</v>
      </c>
      <c r="JF96">
        <v>277.72000000000003</v>
      </c>
      <c r="JG96">
        <v>30.000499999999999</v>
      </c>
      <c r="JH96">
        <v>35.883899999999997</v>
      </c>
      <c r="JI96">
        <v>30</v>
      </c>
      <c r="JJ96">
        <v>35.676600000000001</v>
      </c>
      <c r="JK96">
        <v>35.664499999999997</v>
      </c>
      <c r="JL96">
        <v>26.222799999999999</v>
      </c>
      <c r="JM96">
        <v>0</v>
      </c>
      <c r="JN96">
        <v>0</v>
      </c>
      <c r="JO96">
        <v>30</v>
      </c>
      <c r="JP96">
        <v>545.20500000000004</v>
      </c>
      <c r="JQ96">
        <v>32.076799999999999</v>
      </c>
      <c r="JR96">
        <v>98.310199999999995</v>
      </c>
      <c r="JS96">
        <v>98.288200000000003</v>
      </c>
    </row>
    <row r="97" spans="1:279" x14ac:dyDescent="0.2">
      <c r="A97">
        <v>82</v>
      </c>
      <c r="B97">
        <v>1657555143.5</v>
      </c>
      <c r="C97">
        <v>323</v>
      </c>
      <c r="D97" t="s">
        <v>583</v>
      </c>
      <c r="E97" t="s">
        <v>584</v>
      </c>
      <c r="F97">
        <v>4</v>
      </c>
      <c r="G97">
        <v>1657555141.5</v>
      </c>
      <c r="H97">
        <f t="shared" si="50"/>
        <v>1.1855918930662576E-3</v>
      </c>
      <c r="I97">
        <f t="shared" si="51"/>
        <v>1.1855918930662577</v>
      </c>
      <c r="J97">
        <f t="shared" si="52"/>
        <v>9.4746077194017495</v>
      </c>
      <c r="K97">
        <f t="shared" si="53"/>
        <v>518.47885714285712</v>
      </c>
      <c r="L97">
        <f t="shared" si="54"/>
        <v>314.86743864390712</v>
      </c>
      <c r="M97">
        <f t="shared" si="55"/>
        <v>31.831573517236482</v>
      </c>
      <c r="N97">
        <f t="shared" si="56"/>
        <v>52.415702078805509</v>
      </c>
      <c r="O97">
        <f t="shared" si="57"/>
        <v>7.9403919399982856E-2</v>
      </c>
      <c r="P97">
        <f t="shared" si="58"/>
        <v>2.763540168409663</v>
      </c>
      <c r="Q97">
        <f t="shared" si="59"/>
        <v>7.8157889322458998E-2</v>
      </c>
      <c r="R97">
        <f t="shared" si="60"/>
        <v>4.8959002884476979E-2</v>
      </c>
      <c r="S97">
        <f t="shared" si="61"/>
        <v>194.419609693258</v>
      </c>
      <c r="T97">
        <f t="shared" si="62"/>
        <v>34.555746143315694</v>
      </c>
      <c r="U97">
        <f t="shared" si="63"/>
        <v>33.676014285714288</v>
      </c>
      <c r="V97">
        <f t="shared" si="64"/>
        <v>5.2472066651947449</v>
      </c>
      <c r="W97">
        <f t="shared" si="65"/>
        <v>72.082757568196229</v>
      </c>
      <c r="X97">
        <f t="shared" si="66"/>
        <v>3.782159060095033</v>
      </c>
      <c r="Y97">
        <f t="shared" si="67"/>
        <v>5.2469677738352321</v>
      </c>
      <c r="Z97">
        <f t="shared" si="68"/>
        <v>1.4650476050997119</v>
      </c>
      <c r="AA97">
        <f t="shared" si="69"/>
        <v>-52.284602484221963</v>
      </c>
      <c r="AB97">
        <f t="shared" si="70"/>
        <v>-0.1213187817277115</v>
      </c>
      <c r="AC97">
        <f t="shared" si="71"/>
        <v>-1.0120714365952948E-2</v>
      </c>
      <c r="AD97">
        <f t="shared" si="72"/>
        <v>142.00356771294236</v>
      </c>
      <c r="AE97">
        <f t="shared" si="73"/>
        <v>18.676691962559971</v>
      </c>
      <c r="AF97">
        <f t="shared" si="74"/>
        <v>1.205301690136102</v>
      </c>
      <c r="AG97">
        <f t="shared" si="75"/>
        <v>9.4746077194017495</v>
      </c>
      <c r="AH97">
        <v>556.98655583456218</v>
      </c>
      <c r="AI97">
        <v>541.16886060606055</v>
      </c>
      <c r="AJ97">
        <v>1.6933466047686609</v>
      </c>
      <c r="AK97">
        <v>65.456368635781445</v>
      </c>
      <c r="AL97">
        <f t="shared" si="76"/>
        <v>1.1855918930662577</v>
      </c>
      <c r="AM97">
        <v>36.352014320143581</v>
      </c>
      <c r="AN97">
        <v>37.405041258741278</v>
      </c>
      <c r="AO97">
        <v>-3.3570988989147378E-5</v>
      </c>
      <c r="AP97">
        <v>87.826040108385101</v>
      </c>
      <c r="AQ97">
        <v>78</v>
      </c>
      <c r="AR97">
        <v>12</v>
      </c>
      <c r="AS97">
        <f t="shared" si="77"/>
        <v>1</v>
      </c>
      <c r="AT97">
        <f t="shared" si="78"/>
        <v>0</v>
      </c>
      <c r="AU97">
        <f t="shared" si="79"/>
        <v>47119.259404998695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1009.4720962141233</v>
      </c>
      <c r="BI97">
        <f t="shared" si="83"/>
        <v>9.4746077194017495</v>
      </c>
      <c r="BJ97" t="e">
        <f t="shared" si="84"/>
        <v>#DIV/0!</v>
      </c>
      <c r="BK97">
        <f t="shared" si="85"/>
        <v>9.3857054146765147E-3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1199.96</v>
      </c>
      <c r="CQ97">
        <f t="shared" si="97"/>
        <v>1009.4720962141233</v>
      </c>
      <c r="CR97">
        <f t="shared" si="98"/>
        <v>0.84125478867139181</v>
      </c>
      <c r="CS97">
        <f t="shared" si="99"/>
        <v>0.16202174213578618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1657555141.5</v>
      </c>
      <c r="CZ97">
        <v>518.47885714285712</v>
      </c>
      <c r="DA97">
        <v>536.2854285714285</v>
      </c>
      <c r="DB97">
        <v>37.411871428571423</v>
      </c>
      <c r="DC97">
        <v>36.341528571428583</v>
      </c>
      <c r="DD97">
        <v>519.74642857142874</v>
      </c>
      <c r="DE97">
        <v>36.970342857142853</v>
      </c>
      <c r="DF97">
        <v>650.37614285714278</v>
      </c>
      <c r="DG97">
        <v>100.995</v>
      </c>
      <c r="DH97">
        <v>0.1001581857142857</v>
      </c>
      <c r="DI97">
        <v>33.675199999999997</v>
      </c>
      <c r="DJ97">
        <v>999.89999999999986</v>
      </c>
      <c r="DK97">
        <v>33.676014285714288</v>
      </c>
      <c r="DL97">
        <v>0</v>
      </c>
      <c r="DM97">
        <v>0</v>
      </c>
      <c r="DN97">
        <v>8992.8571428571431</v>
      </c>
      <c r="DO97">
        <v>0</v>
      </c>
      <c r="DP97">
        <v>388.98385714285712</v>
      </c>
      <c r="DQ97">
        <v>-17.8063</v>
      </c>
      <c r="DR97">
        <v>538.63028571428572</v>
      </c>
      <c r="DS97">
        <v>556.51</v>
      </c>
      <c r="DT97">
        <v>1.070348571428571</v>
      </c>
      <c r="DU97">
        <v>536.2854285714285</v>
      </c>
      <c r="DV97">
        <v>36.341528571428583</v>
      </c>
      <c r="DW97">
        <v>3.7784085714285709</v>
      </c>
      <c r="DX97">
        <v>3.6703100000000002</v>
      </c>
      <c r="DY97">
        <v>27.92558571428571</v>
      </c>
      <c r="DZ97">
        <v>27.42887142857143</v>
      </c>
      <c r="EA97">
        <v>1199.96</v>
      </c>
      <c r="EB97">
        <v>0.9580022857142857</v>
      </c>
      <c r="EC97">
        <v>4.1997814285714287E-2</v>
      </c>
      <c r="ED97">
        <v>0</v>
      </c>
      <c r="EE97">
        <v>883.09271428571424</v>
      </c>
      <c r="EF97">
        <v>5.0001600000000002</v>
      </c>
      <c r="EG97">
        <v>11349.22857142857</v>
      </c>
      <c r="EH97">
        <v>9514.8785714285714</v>
      </c>
      <c r="EI97">
        <v>47.696285714285708</v>
      </c>
      <c r="EJ97">
        <v>50.142714285714291</v>
      </c>
      <c r="EK97">
        <v>48.875</v>
      </c>
      <c r="EL97">
        <v>48.963999999999999</v>
      </c>
      <c r="EM97">
        <v>49.463999999999999</v>
      </c>
      <c r="EN97">
        <v>1144.772857142857</v>
      </c>
      <c r="EO97">
        <v>50.19</v>
      </c>
      <c r="EP97">
        <v>0</v>
      </c>
      <c r="EQ97">
        <v>959732.70000004768</v>
      </c>
      <c r="ER97">
        <v>0</v>
      </c>
      <c r="ES97">
        <v>882.88876923076919</v>
      </c>
      <c r="ET97">
        <v>2.281299150381574</v>
      </c>
      <c r="EU97">
        <v>294.90940180559949</v>
      </c>
      <c r="EV97">
        <v>11328.49615384615</v>
      </c>
      <c r="EW97">
        <v>15</v>
      </c>
      <c r="EX97">
        <v>1657546815.5</v>
      </c>
      <c r="EY97" t="s">
        <v>416</v>
      </c>
      <c r="EZ97">
        <v>1657546815.5</v>
      </c>
      <c r="FA97">
        <v>1657546815.5</v>
      </c>
      <c r="FB97">
        <v>5</v>
      </c>
      <c r="FC97">
        <v>-9.5000000000000001E-2</v>
      </c>
      <c r="FD97">
        <v>-6.0000000000000001E-3</v>
      </c>
      <c r="FE97">
        <v>-1.2669999999999999</v>
      </c>
      <c r="FF97">
        <v>0.442</v>
      </c>
      <c r="FG97">
        <v>415</v>
      </c>
      <c r="FH97">
        <v>32</v>
      </c>
      <c r="FI97">
        <v>0.47</v>
      </c>
      <c r="FJ97">
        <v>0.15</v>
      </c>
      <c r="FK97">
        <v>-17.60838</v>
      </c>
      <c r="FL97">
        <v>-1.5836825515947379</v>
      </c>
      <c r="FM97">
        <v>0.1570525201962707</v>
      </c>
      <c r="FN97">
        <v>0</v>
      </c>
      <c r="FO97">
        <v>882.75552941176466</v>
      </c>
      <c r="FP97">
        <v>2.075202444613693</v>
      </c>
      <c r="FQ97">
        <v>0.25563223069526553</v>
      </c>
      <c r="FR97">
        <v>0</v>
      </c>
      <c r="FS97">
        <v>1.0645020000000001</v>
      </c>
      <c r="FT97">
        <v>4.5877148217634209E-2</v>
      </c>
      <c r="FU97">
        <v>4.5776801985285198E-3</v>
      </c>
      <c r="FV97">
        <v>1</v>
      </c>
      <c r="FW97">
        <v>1</v>
      </c>
      <c r="FX97">
        <v>3</v>
      </c>
      <c r="FY97" t="s">
        <v>425</v>
      </c>
      <c r="FZ97">
        <v>3.3694500000000001</v>
      </c>
      <c r="GA97">
        <v>2.8938000000000001</v>
      </c>
      <c r="GB97">
        <v>0.115684</v>
      </c>
      <c r="GC97">
        <v>0.120153</v>
      </c>
      <c r="GD97">
        <v>0.14974499999999999</v>
      </c>
      <c r="GE97">
        <v>0.14955499999999999</v>
      </c>
      <c r="GF97">
        <v>30515</v>
      </c>
      <c r="GG97">
        <v>26423.3</v>
      </c>
      <c r="GH97">
        <v>30843.8</v>
      </c>
      <c r="GI97">
        <v>27993.200000000001</v>
      </c>
      <c r="GJ97">
        <v>34563.5</v>
      </c>
      <c r="GK97">
        <v>33604.9</v>
      </c>
      <c r="GL97">
        <v>40219</v>
      </c>
      <c r="GM97">
        <v>39036.199999999997</v>
      </c>
      <c r="GN97">
        <v>2.2049300000000001</v>
      </c>
      <c r="GO97">
        <v>1.5496300000000001</v>
      </c>
      <c r="GP97">
        <v>0</v>
      </c>
      <c r="GQ97">
        <v>6.4358100000000001E-2</v>
      </c>
      <c r="GR97">
        <v>999.9</v>
      </c>
      <c r="GS97">
        <v>32.625799999999998</v>
      </c>
      <c r="GT97">
        <v>46.3</v>
      </c>
      <c r="GU97">
        <v>42.3</v>
      </c>
      <c r="GV97">
        <v>38.394500000000001</v>
      </c>
      <c r="GW97">
        <v>50.479199999999999</v>
      </c>
      <c r="GX97">
        <v>41.334099999999999</v>
      </c>
      <c r="GY97">
        <v>1</v>
      </c>
      <c r="GZ97">
        <v>0.66582600000000003</v>
      </c>
      <c r="HA97">
        <v>1.6096900000000001</v>
      </c>
      <c r="HB97">
        <v>20.200800000000001</v>
      </c>
      <c r="HC97">
        <v>5.2150400000000001</v>
      </c>
      <c r="HD97">
        <v>11.974</v>
      </c>
      <c r="HE97">
        <v>4.9905499999999998</v>
      </c>
      <c r="HF97">
        <v>3.2924799999999999</v>
      </c>
      <c r="HG97">
        <v>7425.9</v>
      </c>
      <c r="HH97">
        <v>9999</v>
      </c>
      <c r="HI97">
        <v>9999</v>
      </c>
      <c r="HJ97">
        <v>756.3</v>
      </c>
      <c r="HK97">
        <v>4.9713500000000002</v>
      </c>
      <c r="HL97">
        <v>1.8745400000000001</v>
      </c>
      <c r="HM97">
        <v>1.8708499999999999</v>
      </c>
      <c r="HN97">
        <v>1.8705700000000001</v>
      </c>
      <c r="HO97">
        <v>1.875</v>
      </c>
      <c r="HP97">
        <v>1.8717999999999999</v>
      </c>
      <c r="HQ97">
        <v>1.8672299999999999</v>
      </c>
      <c r="HR97">
        <v>1.8782000000000001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-1.268</v>
      </c>
      <c r="IG97">
        <v>0.4415</v>
      </c>
      <c r="IH97">
        <v>-1.2673999999998951</v>
      </c>
      <c r="II97">
        <v>0</v>
      </c>
      <c r="IJ97">
        <v>0</v>
      </c>
      <c r="IK97">
        <v>0</v>
      </c>
      <c r="IL97">
        <v>0.44153999999999982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138.80000000000001</v>
      </c>
      <c r="IU97">
        <v>138.80000000000001</v>
      </c>
      <c r="IV97">
        <v>1.31836</v>
      </c>
      <c r="IW97">
        <v>2.5891099999999998</v>
      </c>
      <c r="IX97">
        <v>1.49902</v>
      </c>
      <c r="IY97">
        <v>2.2851599999999999</v>
      </c>
      <c r="IZ97">
        <v>1.69678</v>
      </c>
      <c r="JA97">
        <v>2.4096700000000002</v>
      </c>
      <c r="JB97">
        <v>46.590800000000002</v>
      </c>
      <c r="JC97">
        <v>13.151400000000001</v>
      </c>
      <c r="JD97">
        <v>18</v>
      </c>
      <c r="JE97">
        <v>615.75300000000004</v>
      </c>
      <c r="JF97">
        <v>277.65699999999998</v>
      </c>
      <c r="JG97">
        <v>30.000299999999999</v>
      </c>
      <c r="JH97">
        <v>35.882300000000001</v>
      </c>
      <c r="JI97">
        <v>29.9999</v>
      </c>
      <c r="JJ97">
        <v>35.676600000000001</v>
      </c>
      <c r="JK97">
        <v>35.663899999999998</v>
      </c>
      <c r="JL97">
        <v>26.487100000000002</v>
      </c>
      <c r="JM97">
        <v>0</v>
      </c>
      <c r="JN97">
        <v>0</v>
      </c>
      <c r="JO97">
        <v>30</v>
      </c>
      <c r="JP97">
        <v>551.89200000000005</v>
      </c>
      <c r="JQ97">
        <v>32.076799999999999</v>
      </c>
      <c r="JR97">
        <v>98.311599999999999</v>
      </c>
      <c r="JS97">
        <v>98.292400000000001</v>
      </c>
    </row>
    <row r="98" spans="1:279" x14ac:dyDescent="0.2">
      <c r="A98">
        <v>83</v>
      </c>
      <c r="B98">
        <v>1657555147.5</v>
      </c>
      <c r="C98">
        <v>327</v>
      </c>
      <c r="D98" t="s">
        <v>585</v>
      </c>
      <c r="E98" t="s">
        <v>586</v>
      </c>
      <c r="F98">
        <v>4</v>
      </c>
      <c r="G98">
        <v>1657555145.1875</v>
      </c>
      <c r="H98">
        <f t="shared" si="50"/>
        <v>1.1866690588524368E-3</v>
      </c>
      <c r="I98">
        <f t="shared" si="51"/>
        <v>1.1866690588524369</v>
      </c>
      <c r="J98">
        <f t="shared" si="52"/>
        <v>9.4314053065802739</v>
      </c>
      <c r="K98">
        <f t="shared" si="53"/>
        <v>524.56324999999993</v>
      </c>
      <c r="L98">
        <f t="shared" si="54"/>
        <v>322.20265280527872</v>
      </c>
      <c r="M98">
        <f t="shared" si="55"/>
        <v>32.573097314960386</v>
      </c>
      <c r="N98">
        <f t="shared" si="56"/>
        <v>53.03075453083904</v>
      </c>
      <c r="O98">
        <f t="shared" si="57"/>
        <v>7.9616674615700891E-2</v>
      </c>
      <c r="P98">
        <f t="shared" si="58"/>
        <v>2.7689111618582256</v>
      </c>
      <c r="Q98">
        <f t="shared" si="59"/>
        <v>7.8366403847557053E-2</v>
      </c>
      <c r="R98">
        <f t="shared" si="60"/>
        <v>4.9089698749488313E-2</v>
      </c>
      <c r="S98">
        <f t="shared" si="61"/>
        <v>194.42627248752399</v>
      </c>
      <c r="T98">
        <f t="shared" si="62"/>
        <v>34.544335662344466</v>
      </c>
      <c r="U98">
        <f t="shared" si="63"/>
        <v>33.662075000000002</v>
      </c>
      <c r="V98">
        <f t="shared" si="64"/>
        <v>5.2431185271565033</v>
      </c>
      <c r="W98">
        <f t="shared" si="65"/>
        <v>72.091684937664098</v>
      </c>
      <c r="X98">
        <f t="shared" si="66"/>
        <v>3.7806002401580581</v>
      </c>
      <c r="Y98">
        <f t="shared" si="67"/>
        <v>5.244155748928673</v>
      </c>
      <c r="Z98">
        <f t="shared" si="68"/>
        <v>1.4625182869984452</v>
      </c>
      <c r="AA98">
        <f t="shared" si="69"/>
        <v>-52.332105495392462</v>
      </c>
      <c r="AB98">
        <f t="shared" si="70"/>
        <v>0.52806929264718849</v>
      </c>
      <c r="AC98">
        <f t="shared" si="71"/>
        <v>4.3962342385511048E-2</v>
      </c>
      <c r="AD98">
        <f t="shared" si="72"/>
        <v>142.66619862716422</v>
      </c>
      <c r="AE98">
        <f t="shared" si="73"/>
        <v>18.745892044785162</v>
      </c>
      <c r="AF98">
        <f t="shared" si="74"/>
        <v>1.2030562302530285</v>
      </c>
      <c r="AG98">
        <f t="shared" si="75"/>
        <v>9.4314053065802739</v>
      </c>
      <c r="AH98">
        <v>563.90966767561338</v>
      </c>
      <c r="AI98">
        <v>548.0512545454543</v>
      </c>
      <c r="AJ98">
        <v>1.713468305254616</v>
      </c>
      <c r="AK98">
        <v>65.456368635781445</v>
      </c>
      <c r="AL98">
        <f t="shared" si="76"/>
        <v>1.1866690588524369</v>
      </c>
      <c r="AM98">
        <v>36.335220307267598</v>
      </c>
      <c r="AN98">
        <v>37.389362937062941</v>
      </c>
      <c r="AO98">
        <v>-3.7684054081320633E-5</v>
      </c>
      <c r="AP98">
        <v>87.826040108385101</v>
      </c>
      <c r="AQ98">
        <v>78</v>
      </c>
      <c r="AR98">
        <v>12</v>
      </c>
      <c r="AS98">
        <f t="shared" si="77"/>
        <v>1</v>
      </c>
      <c r="AT98">
        <f t="shared" si="78"/>
        <v>0</v>
      </c>
      <c r="AU98">
        <f t="shared" si="79"/>
        <v>47268.074266113843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1009.5067872992352</v>
      </c>
      <c r="BI98">
        <f t="shared" si="83"/>
        <v>9.4314053065802739</v>
      </c>
      <c r="BJ98" t="e">
        <f t="shared" si="84"/>
        <v>#DIV/0!</v>
      </c>
      <c r="BK98">
        <f t="shared" si="85"/>
        <v>9.3425873161411873E-3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1200.00125</v>
      </c>
      <c r="CQ98">
        <f t="shared" si="97"/>
        <v>1009.5067872992352</v>
      </c>
      <c r="CR98">
        <f t="shared" si="98"/>
        <v>0.84125477977563368</v>
      </c>
      <c r="CS98">
        <f t="shared" si="99"/>
        <v>0.16202172496697315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1657555145.1875</v>
      </c>
      <c r="CZ98">
        <v>524.56324999999993</v>
      </c>
      <c r="DA98">
        <v>542.44137499999999</v>
      </c>
      <c r="DB98">
        <v>37.396487500000013</v>
      </c>
      <c r="DC98">
        <v>36.328000000000003</v>
      </c>
      <c r="DD98">
        <v>525.83062500000005</v>
      </c>
      <c r="DE98">
        <v>36.954949999999997</v>
      </c>
      <c r="DF98">
        <v>650.30212500000005</v>
      </c>
      <c r="DG98">
        <v>100.995125</v>
      </c>
      <c r="DH98">
        <v>9.9937474999999998E-2</v>
      </c>
      <c r="DI98">
        <v>33.665612499999988</v>
      </c>
      <c r="DJ98">
        <v>999.9</v>
      </c>
      <c r="DK98">
        <v>33.662075000000002</v>
      </c>
      <c r="DL98">
        <v>0</v>
      </c>
      <c r="DM98">
        <v>0</v>
      </c>
      <c r="DN98">
        <v>9021.4050000000007</v>
      </c>
      <c r="DO98">
        <v>0</v>
      </c>
      <c r="DP98">
        <v>470.96249999999998</v>
      </c>
      <c r="DQ98">
        <v>-17.877925000000001</v>
      </c>
      <c r="DR98">
        <v>544.94237500000008</v>
      </c>
      <c r="DS98">
        <v>562.89</v>
      </c>
      <c r="DT98">
        <v>1.06849375</v>
      </c>
      <c r="DU98">
        <v>542.44137499999999</v>
      </c>
      <c r="DV98">
        <v>36.328000000000003</v>
      </c>
      <c r="DW98">
        <v>3.7768587500000002</v>
      </c>
      <c r="DX98">
        <v>3.6689462499999999</v>
      </c>
      <c r="DY98">
        <v>27.918537499999999</v>
      </c>
      <c r="DZ98">
        <v>27.422525</v>
      </c>
      <c r="EA98">
        <v>1200.00125</v>
      </c>
      <c r="EB98">
        <v>0.95800174999999999</v>
      </c>
      <c r="EC98">
        <v>4.1998387499999998E-2</v>
      </c>
      <c r="ED98">
        <v>0</v>
      </c>
      <c r="EE98">
        <v>883.25149999999985</v>
      </c>
      <c r="EF98">
        <v>5.0001600000000002</v>
      </c>
      <c r="EG98">
        <v>11412.475</v>
      </c>
      <c r="EH98">
        <v>9515.1987499999996</v>
      </c>
      <c r="EI98">
        <v>47.66375</v>
      </c>
      <c r="EJ98">
        <v>50.132750000000001</v>
      </c>
      <c r="EK98">
        <v>48.882750000000001</v>
      </c>
      <c r="EL98">
        <v>48.960625</v>
      </c>
      <c r="EM98">
        <v>49.476374999999997</v>
      </c>
      <c r="EN98">
        <v>1144.81</v>
      </c>
      <c r="EO98">
        <v>50.191249999999997</v>
      </c>
      <c r="EP98">
        <v>0</v>
      </c>
      <c r="EQ98">
        <v>959736.29999995232</v>
      </c>
      <c r="ER98">
        <v>0</v>
      </c>
      <c r="ES98">
        <v>883.00838461538467</v>
      </c>
      <c r="ET98">
        <v>3.1764786388391961</v>
      </c>
      <c r="EU98">
        <v>413.9555546878633</v>
      </c>
      <c r="EV98">
        <v>11357.938461538461</v>
      </c>
      <c r="EW98">
        <v>15</v>
      </c>
      <c r="EX98">
        <v>1657546815.5</v>
      </c>
      <c r="EY98" t="s">
        <v>416</v>
      </c>
      <c r="EZ98">
        <v>1657546815.5</v>
      </c>
      <c r="FA98">
        <v>1657546815.5</v>
      </c>
      <c r="FB98">
        <v>5</v>
      </c>
      <c r="FC98">
        <v>-9.5000000000000001E-2</v>
      </c>
      <c r="FD98">
        <v>-6.0000000000000001E-3</v>
      </c>
      <c r="FE98">
        <v>-1.2669999999999999</v>
      </c>
      <c r="FF98">
        <v>0.442</v>
      </c>
      <c r="FG98">
        <v>415</v>
      </c>
      <c r="FH98">
        <v>32</v>
      </c>
      <c r="FI98">
        <v>0.47</v>
      </c>
      <c r="FJ98">
        <v>0.15</v>
      </c>
      <c r="FK98">
        <v>-17.708674999999999</v>
      </c>
      <c r="FL98">
        <v>-1.324626641651008</v>
      </c>
      <c r="FM98">
        <v>0.13181185028289369</v>
      </c>
      <c r="FN98">
        <v>0</v>
      </c>
      <c r="FO98">
        <v>882.91479411764703</v>
      </c>
      <c r="FP98">
        <v>2.374713526539574</v>
      </c>
      <c r="FQ98">
        <v>0.31217696521756622</v>
      </c>
      <c r="FR98">
        <v>0</v>
      </c>
      <c r="FS98">
        <v>1.0666705000000001</v>
      </c>
      <c r="FT98">
        <v>2.6331106941833111E-2</v>
      </c>
      <c r="FU98">
        <v>3.06328659286068E-3</v>
      </c>
      <c r="FV98">
        <v>1</v>
      </c>
      <c r="FW98">
        <v>1</v>
      </c>
      <c r="FX98">
        <v>3</v>
      </c>
      <c r="FY98" t="s">
        <v>425</v>
      </c>
      <c r="FZ98">
        <v>3.36924</v>
      </c>
      <c r="GA98">
        <v>2.8938600000000001</v>
      </c>
      <c r="GB98">
        <v>0.116743</v>
      </c>
      <c r="GC98">
        <v>0.121222</v>
      </c>
      <c r="GD98">
        <v>0.1497</v>
      </c>
      <c r="GE98">
        <v>0.14951</v>
      </c>
      <c r="GF98">
        <v>30477.9</v>
      </c>
      <c r="GG98">
        <v>26391.1</v>
      </c>
      <c r="GH98">
        <v>30843.3</v>
      </c>
      <c r="GI98">
        <v>27993.1</v>
      </c>
      <c r="GJ98">
        <v>34564.800000000003</v>
      </c>
      <c r="GK98">
        <v>33607</v>
      </c>
      <c r="GL98">
        <v>40218.400000000001</v>
      </c>
      <c r="GM98">
        <v>39036.5</v>
      </c>
      <c r="GN98">
        <v>2.2052800000000001</v>
      </c>
      <c r="GO98">
        <v>1.5499499999999999</v>
      </c>
      <c r="GP98">
        <v>0</v>
      </c>
      <c r="GQ98">
        <v>6.4700800000000003E-2</v>
      </c>
      <c r="GR98">
        <v>999.9</v>
      </c>
      <c r="GS98">
        <v>32.610599999999998</v>
      </c>
      <c r="GT98">
        <v>46.3</v>
      </c>
      <c r="GU98">
        <v>42.3</v>
      </c>
      <c r="GV98">
        <v>38.394599999999997</v>
      </c>
      <c r="GW98">
        <v>50.539200000000001</v>
      </c>
      <c r="GX98">
        <v>41.458300000000001</v>
      </c>
      <c r="GY98">
        <v>1</v>
      </c>
      <c r="GZ98">
        <v>0.66544000000000003</v>
      </c>
      <c r="HA98">
        <v>1.6069599999999999</v>
      </c>
      <c r="HB98">
        <v>20.2012</v>
      </c>
      <c r="HC98">
        <v>5.2148899999999996</v>
      </c>
      <c r="HD98">
        <v>11.974</v>
      </c>
      <c r="HE98">
        <v>4.9905999999999997</v>
      </c>
      <c r="HF98">
        <v>3.2925</v>
      </c>
      <c r="HG98">
        <v>7425.9</v>
      </c>
      <c r="HH98">
        <v>9999</v>
      </c>
      <c r="HI98">
        <v>9999</v>
      </c>
      <c r="HJ98">
        <v>756.3</v>
      </c>
      <c r="HK98">
        <v>4.9713099999999999</v>
      </c>
      <c r="HL98">
        <v>1.8745400000000001</v>
      </c>
      <c r="HM98">
        <v>1.8708400000000001</v>
      </c>
      <c r="HN98">
        <v>1.8705700000000001</v>
      </c>
      <c r="HO98">
        <v>1.875</v>
      </c>
      <c r="HP98">
        <v>1.8717999999999999</v>
      </c>
      <c r="HQ98">
        <v>1.8672200000000001</v>
      </c>
      <c r="HR98">
        <v>1.87818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-1.268</v>
      </c>
      <c r="IG98">
        <v>0.4415</v>
      </c>
      <c r="IH98">
        <v>-1.2673999999998951</v>
      </c>
      <c r="II98">
        <v>0</v>
      </c>
      <c r="IJ98">
        <v>0</v>
      </c>
      <c r="IK98">
        <v>0</v>
      </c>
      <c r="IL98">
        <v>0.44153999999999982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138.9</v>
      </c>
      <c r="IU98">
        <v>138.9</v>
      </c>
      <c r="IV98">
        <v>1.33179</v>
      </c>
      <c r="IW98">
        <v>2.5903299999999998</v>
      </c>
      <c r="IX98">
        <v>1.49902</v>
      </c>
      <c r="IY98">
        <v>2.2839399999999999</v>
      </c>
      <c r="IZ98">
        <v>1.69678</v>
      </c>
      <c r="JA98">
        <v>2.3901400000000002</v>
      </c>
      <c r="JB98">
        <v>46.590800000000002</v>
      </c>
      <c r="JC98">
        <v>13.1601</v>
      </c>
      <c r="JD98">
        <v>18</v>
      </c>
      <c r="JE98">
        <v>615.995</v>
      </c>
      <c r="JF98">
        <v>277.81200000000001</v>
      </c>
      <c r="JG98">
        <v>29.999700000000001</v>
      </c>
      <c r="JH98">
        <v>35.8795</v>
      </c>
      <c r="JI98">
        <v>30</v>
      </c>
      <c r="JJ98">
        <v>35.674599999999998</v>
      </c>
      <c r="JK98">
        <v>35.663899999999998</v>
      </c>
      <c r="JL98">
        <v>26.750499999999999</v>
      </c>
      <c r="JM98">
        <v>0</v>
      </c>
      <c r="JN98">
        <v>0</v>
      </c>
      <c r="JO98">
        <v>30</v>
      </c>
      <c r="JP98">
        <v>558.58000000000004</v>
      </c>
      <c r="JQ98">
        <v>32.076799999999999</v>
      </c>
      <c r="JR98">
        <v>98.310100000000006</v>
      </c>
      <c r="JS98">
        <v>98.292900000000003</v>
      </c>
    </row>
    <row r="99" spans="1:279" x14ac:dyDescent="0.2">
      <c r="A99">
        <v>84</v>
      </c>
      <c r="B99">
        <v>1657555151.5</v>
      </c>
      <c r="C99">
        <v>331</v>
      </c>
      <c r="D99" t="s">
        <v>587</v>
      </c>
      <c r="E99" t="s">
        <v>588</v>
      </c>
      <c r="F99">
        <v>4</v>
      </c>
      <c r="G99">
        <v>1657555149.5</v>
      </c>
      <c r="H99">
        <f t="shared" si="50"/>
        <v>1.1850405078922793E-3</v>
      </c>
      <c r="I99">
        <f t="shared" si="51"/>
        <v>1.1850405078922792</v>
      </c>
      <c r="J99">
        <f t="shared" si="52"/>
        <v>9.6167959435097714</v>
      </c>
      <c r="K99">
        <f t="shared" si="53"/>
        <v>531.63300000000004</v>
      </c>
      <c r="L99">
        <f t="shared" si="54"/>
        <v>325.23568858533974</v>
      </c>
      <c r="M99">
        <f t="shared" si="55"/>
        <v>32.87953295436359</v>
      </c>
      <c r="N99">
        <f t="shared" si="56"/>
        <v>53.745161913682736</v>
      </c>
      <c r="O99">
        <f t="shared" si="57"/>
        <v>7.9559309984662555E-2</v>
      </c>
      <c r="P99">
        <f t="shared" si="58"/>
        <v>2.7633961302013179</v>
      </c>
      <c r="Q99">
        <f t="shared" si="59"/>
        <v>7.8308375586333204E-2</v>
      </c>
      <c r="R99">
        <f t="shared" si="60"/>
        <v>4.9053487795334305E-2</v>
      </c>
      <c r="S99">
        <f t="shared" si="61"/>
        <v>194.41847661251799</v>
      </c>
      <c r="T99">
        <f t="shared" si="62"/>
        <v>34.534917513909811</v>
      </c>
      <c r="U99">
        <f t="shared" si="63"/>
        <v>33.653414285714277</v>
      </c>
      <c r="V99">
        <f t="shared" si="64"/>
        <v>5.2405798933252363</v>
      </c>
      <c r="W99">
        <f t="shared" si="65"/>
        <v>72.106594086321891</v>
      </c>
      <c r="X99">
        <f t="shared" si="66"/>
        <v>3.7789636698670779</v>
      </c>
      <c r="Y99">
        <f t="shared" si="67"/>
        <v>5.2408017848452504</v>
      </c>
      <c r="Z99">
        <f t="shared" si="68"/>
        <v>1.4616162234581584</v>
      </c>
      <c r="AA99">
        <f t="shared" si="69"/>
        <v>-52.260286398049516</v>
      </c>
      <c r="AB99">
        <f t="shared" si="70"/>
        <v>0.11279930350178188</v>
      </c>
      <c r="AC99">
        <f t="shared" si="71"/>
        <v>9.4084807936037056E-3</v>
      </c>
      <c r="AD99">
        <f t="shared" si="72"/>
        <v>142.28039799876387</v>
      </c>
      <c r="AE99">
        <f t="shared" si="73"/>
        <v>18.908654993157072</v>
      </c>
      <c r="AF99">
        <f t="shared" si="74"/>
        <v>1.2032911324126307</v>
      </c>
      <c r="AG99">
        <f t="shared" si="75"/>
        <v>9.6167959435097714</v>
      </c>
      <c r="AH99">
        <v>570.8656043998277</v>
      </c>
      <c r="AI99">
        <v>554.84220000000005</v>
      </c>
      <c r="AJ99">
        <v>1.709992908032991</v>
      </c>
      <c r="AK99">
        <v>65.456368635781445</v>
      </c>
      <c r="AL99">
        <f t="shared" si="76"/>
        <v>1.1850405078922792</v>
      </c>
      <c r="AM99">
        <v>36.321315037471273</v>
      </c>
      <c r="AN99">
        <v>37.374051748251773</v>
      </c>
      <c r="AO99">
        <v>-2.6255513571877549E-5</v>
      </c>
      <c r="AP99">
        <v>87.826040108385101</v>
      </c>
      <c r="AQ99">
        <v>78</v>
      </c>
      <c r="AR99">
        <v>12</v>
      </c>
      <c r="AS99">
        <f t="shared" si="77"/>
        <v>1</v>
      </c>
      <c r="AT99">
        <f t="shared" si="78"/>
        <v>0</v>
      </c>
      <c r="AU99">
        <f t="shared" si="79"/>
        <v>47118.537117838961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1009.4660997992321</v>
      </c>
      <c r="BI99">
        <f t="shared" si="83"/>
        <v>9.6167959435097714</v>
      </c>
      <c r="BJ99" t="e">
        <f t="shared" si="84"/>
        <v>#DIV/0!</v>
      </c>
      <c r="BK99">
        <f t="shared" si="85"/>
        <v>9.5266160452762202E-3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1199.9528571428571</v>
      </c>
      <c r="CQ99">
        <f t="shared" si="97"/>
        <v>1009.4660997992321</v>
      </c>
      <c r="CR99">
        <f t="shared" si="98"/>
        <v>0.84125479912837353</v>
      </c>
      <c r="CS99">
        <f t="shared" si="99"/>
        <v>0.16202176231776083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1657555149.5</v>
      </c>
      <c r="CZ99">
        <v>531.63300000000004</v>
      </c>
      <c r="DA99">
        <v>549.67071428571421</v>
      </c>
      <c r="DB99">
        <v>37.380514285714277</v>
      </c>
      <c r="DC99">
        <v>36.311714285714288</v>
      </c>
      <c r="DD99">
        <v>532.90071428571423</v>
      </c>
      <c r="DE99">
        <v>36.938928571428569</v>
      </c>
      <c r="DF99">
        <v>650.24971428571428</v>
      </c>
      <c r="DG99">
        <v>100.9944285714286</v>
      </c>
      <c r="DH99">
        <v>0.1000518571428571</v>
      </c>
      <c r="DI99">
        <v>33.654171428571424</v>
      </c>
      <c r="DJ99">
        <v>999.89999999999986</v>
      </c>
      <c r="DK99">
        <v>33.653414285714277</v>
      </c>
      <c r="DL99">
        <v>0</v>
      </c>
      <c r="DM99">
        <v>0</v>
      </c>
      <c r="DN99">
        <v>8992.1428571428569</v>
      </c>
      <c r="DO99">
        <v>0</v>
      </c>
      <c r="DP99">
        <v>530.53742857142856</v>
      </c>
      <c r="DQ99">
        <v>-18.03742857142857</v>
      </c>
      <c r="DR99">
        <v>552.27771428571418</v>
      </c>
      <c r="DS99">
        <v>570.38214285714287</v>
      </c>
      <c r="DT99">
        <v>1.0688028571428569</v>
      </c>
      <c r="DU99">
        <v>549.67071428571421</v>
      </c>
      <c r="DV99">
        <v>36.311714285714288</v>
      </c>
      <c r="DW99">
        <v>3.7752142857142861</v>
      </c>
      <c r="DX99">
        <v>3.6672699999999998</v>
      </c>
      <c r="DY99">
        <v>27.911071428571429</v>
      </c>
      <c r="DZ99">
        <v>27.414714285714279</v>
      </c>
      <c r="EA99">
        <v>1199.9528571428571</v>
      </c>
      <c r="EB99">
        <v>0.95800085714285721</v>
      </c>
      <c r="EC99">
        <v>4.1999342857142859E-2</v>
      </c>
      <c r="ED99">
        <v>0</v>
      </c>
      <c r="EE99">
        <v>883.43185714285721</v>
      </c>
      <c r="EF99">
        <v>5.0001600000000002</v>
      </c>
      <c r="EG99">
        <v>11429.914285714291</v>
      </c>
      <c r="EH99">
        <v>9514.8057142857142</v>
      </c>
      <c r="EI99">
        <v>47.696142857142867</v>
      </c>
      <c r="EJ99">
        <v>50.125</v>
      </c>
      <c r="EK99">
        <v>48.901571428571437</v>
      </c>
      <c r="EL99">
        <v>48.982000000000014</v>
      </c>
      <c r="EM99">
        <v>49.436999999999998</v>
      </c>
      <c r="EN99">
        <v>1144.762857142857</v>
      </c>
      <c r="EO99">
        <v>50.19</v>
      </c>
      <c r="EP99">
        <v>0</v>
      </c>
      <c r="EQ99">
        <v>959740.5</v>
      </c>
      <c r="ER99">
        <v>0</v>
      </c>
      <c r="ES99">
        <v>883.24048000000005</v>
      </c>
      <c r="ET99">
        <v>3.442538477092953</v>
      </c>
      <c r="EU99">
        <v>581.12307690046043</v>
      </c>
      <c r="EV99">
        <v>11386.672</v>
      </c>
      <c r="EW99">
        <v>15</v>
      </c>
      <c r="EX99">
        <v>1657546815.5</v>
      </c>
      <c r="EY99" t="s">
        <v>416</v>
      </c>
      <c r="EZ99">
        <v>1657546815.5</v>
      </c>
      <c r="FA99">
        <v>1657546815.5</v>
      </c>
      <c r="FB99">
        <v>5</v>
      </c>
      <c r="FC99">
        <v>-9.5000000000000001E-2</v>
      </c>
      <c r="FD99">
        <v>-6.0000000000000001E-3</v>
      </c>
      <c r="FE99">
        <v>-1.2669999999999999</v>
      </c>
      <c r="FF99">
        <v>0.442</v>
      </c>
      <c r="FG99">
        <v>415</v>
      </c>
      <c r="FH99">
        <v>32</v>
      </c>
      <c r="FI99">
        <v>0.47</v>
      </c>
      <c r="FJ99">
        <v>0.15</v>
      </c>
      <c r="FK99">
        <v>-17.805440000000001</v>
      </c>
      <c r="FL99">
        <v>-1.5369793621012839</v>
      </c>
      <c r="FM99">
        <v>0.15256272120016759</v>
      </c>
      <c r="FN99">
        <v>0</v>
      </c>
      <c r="FO99">
        <v>883.07547058823525</v>
      </c>
      <c r="FP99">
        <v>2.6824751773082789</v>
      </c>
      <c r="FQ99">
        <v>0.32818451009204708</v>
      </c>
      <c r="FR99">
        <v>0</v>
      </c>
      <c r="FS99">
        <v>1.0680205</v>
      </c>
      <c r="FT99">
        <v>1.179332082551212E-2</v>
      </c>
      <c r="FU99">
        <v>1.9573604037069832E-3</v>
      </c>
      <c r="FV99">
        <v>1</v>
      </c>
      <c r="FW99">
        <v>1</v>
      </c>
      <c r="FX99">
        <v>3</v>
      </c>
      <c r="FY99" t="s">
        <v>425</v>
      </c>
      <c r="FZ99">
        <v>3.3692799999999998</v>
      </c>
      <c r="GA99">
        <v>2.8936700000000002</v>
      </c>
      <c r="GB99">
        <v>0.117803</v>
      </c>
      <c r="GC99">
        <v>0.12231</v>
      </c>
      <c r="GD99">
        <v>0.14965700000000001</v>
      </c>
      <c r="GE99">
        <v>0.149475</v>
      </c>
      <c r="GF99">
        <v>30441.5</v>
      </c>
      <c r="GG99">
        <v>26358.3</v>
      </c>
      <c r="GH99">
        <v>30843.599999999999</v>
      </c>
      <c r="GI99">
        <v>27993</v>
      </c>
      <c r="GJ99">
        <v>34566.9</v>
      </c>
      <c r="GK99">
        <v>33608.1</v>
      </c>
      <c r="GL99">
        <v>40218.800000000003</v>
      </c>
      <c r="GM99">
        <v>39036.199999999997</v>
      </c>
      <c r="GN99">
        <v>2.2051699999999999</v>
      </c>
      <c r="GO99">
        <v>1.5496300000000001</v>
      </c>
      <c r="GP99">
        <v>0</v>
      </c>
      <c r="GQ99">
        <v>6.5043599999999993E-2</v>
      </c>
      <c r="GR99">
        <v>999.9</v>
      </c>
      <c r="GS99">
        <v>32.5931</v>
      </c>
      <c r="GT99">
        <v>46.3</v>
      </c>
      <c r="GU99">
        <v>42.3</v>
      </c>
      <c r="GV99">
        <v>38.390099999999997</v>
      </c>
      <c r="GW99">
        <v>50.419199999999996</v>
      </c>
      <c r="GX99">
        <v>41.899000000000001</v>
      </c>
      <c r="GY99">
        <v>1</v>
      </c>
      <c r="GZ99">
        <v>0.66544199999999998</v>
      </c>
      <c r="HA99">
        <v>1.59876</v>
      </c>
      <c r="HB99">
        <v>20.2011</v>
      </c>
      <c r="HC99">
        <v>5.2150400000000001</v>
      </c>
      <c r="HD99">
        <v>11.974</v>
      </c>
      <c r="HE99">
        <v>4.9907500000000002</v>
      </c>
      <c r="HF99">
        <v>3.2925</v>
      </c>
      <c r="HG99">
        <v>7426.1</v>
      </c>
      <c r="HH99">
        <v>9999</v>
      </c>
      <c r="HI99">
        <v>9999</v>
      </c>
      <c r="HJ99">
        <v>756.3</v>
      </c>
      <c r="HK99">
        <v>4.9713399999999996</v>
      </c>
      <c r="HL99">
        <v>1.8745400000000001</v>
      </c>
      <c r="HM99">
        <v>1.8708499999999999</v>
      </c>
      <c r="HN99">
        <v>1.8705700000000001</v>
      </c>
      <c r="HO99">
        <v>1.875</v>
      </c>
      <c r="HP99">
        <v>1.8717999999999999</v>
      </c>
      <c r="HQ99">
        <v>1.8672200000000001</v>
      </c>
      <c r="HR99">
        <v>1.87819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-1.268</v>
      </c>
      <c r="IG99">
        <v>0.4415</v>
      </c>
      <c r="IH99">
        <v>-1.2673999999998951</v>
      </c>
      <c r="II99">
        <v>0</v>
      </c>
      <c r="IJ99">
        <v>0</v>
      </c>
      <c r="IK99">
        <v>0</v>
      </c>
      <c r="IL99">
        <v>0.44153999999999982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138.9</v>
      </c>
      <c r="IU99">
        <v>138.9</v>
      </c>
      <c r="IV99">
        <v>1.34521</v>
      </c>
      <c r="IW99">
        <v>2.5927699999999998</v>
      </c>
      <c r="IX99">
        <v>1.49902</v>
      </c>
      <c r="IY99">
        <v>2.2839399999999999</v>
      </c>
      <c r="IZ99">
        <v>1.69678</v>
      </c>
      <c r="JA99">
        <v>2.3706100000000001</v>
      </c>
      <c r="JB99">
        <v>46.590800000000002</v>
      </c>
      <c r="JC99">
        <v>13.151400000000001</v>
      </c>
      <c r="JD99">
        <v>18</v>
      </c>
      <c r="JE99">
        <v>615.90700000000004</v>
      </c>
      <c r="JF99">
        <v>277.64499999999998</v>
      </c>
      <c r="JG99">
        <v>29.9986</v>
      </c>
      <c r="JH99">
        <v>35.878</v>
      </c>
      <c r="JI99">
        <v>30.0001</v>
      </c>
      <c r="JJ99">
        <v>35.673299999999998</v>
      </c>
      <c r="JK99">
        <v>35.661099999999998</v>
      </c>
      <c r="JL99">
        <v>27.0124</v>
      </c>
      <c r="JM99">
        <v>0</v>
      </c>
      <c r="JN99">
        <v>0</v>
      </c>
      <c r="JO99">
        <v>30</v>
      </c>
      <c r="JP99">
        <v>565.26700000000005</v>
      </c>
      <c r="JQ99">
        <v>32.076799999999999</v>
      </c>
      <c r="JR99">
        <v>98.311000000000007</v>
      </c>
      <c r="JS99">
        <v>98.292199999999994</v>
      </c>
    </row>
    <row r="100" spans="1:279" x14ac:dyDescent="0.2">
      <c r="A100">
        <v>85</v>
      </c>
      <c r="B100">
        <v>1657555155.5</v>
      </c>
      <c r="C100">
        <v>335</v>
      </c>
      <c r="D100" t="s">
        <v>589</v>
      </c>
      <c r="E100" t="s">
        <v>590</v>
      </c>
      <c r="F100">
        <v>4</v>
      </c>
      <c r="G100">
        <v>1657555153.1875</v>
      </c>
      <c r="H100">
        <f t="shared" si="50"/>
        <v>1.1797198525999764E-3</v>
      </c>
      <c r="I100">
        <f t="shared" si="51"/>
        <v>1.1797198525999764</v>
      </c>
      <c r="J100">
        <f t="shared" si="52"/>
        <v>9.6992076326069725</v>
      </c>
      <c r="K100">
        <f t="shared" si="53"/>
        <v>537.73950000000002</v>
      </c>
      <c r="L100">
        <f t="shared" si="54"/>
        <v>329.01798459374908</v>
      </c>
      <c r="M100">
        <f t="shared" si="55"/>
        <v>33.262166108311163</v>
      </c>
      <c r="N100">
        <f t="shared" si="56"/>
        <v>54.362926677352242</v>
      </c>
      <c r="O100">
        <f t="shared" si="57"/>
        <v>7.9333616870468207E-2</v>
      </c>
      <c r="P100">
        <f t="shared" si="58"/>
        <v>2.7757086115191125</v>
      </c>
      <c r="Q100">
        <f t="shared" si="59"/>
        <v>7.8095134708880937E-2</v>
      </c>
      <c r="R100">
        <f t="shared" si="60"/>
        <v>4.8919121340777749E-2</v>
      </c>
      <c r="S100">
        <f t="shared" si="61"/>
        <v>194.42846698752845</v>
      </c>
      <c r="T100">
        <f t="shared" si="62"/>
        <v>34.531411661851685</v>
      </c>
      <c r="U100">
        <f t="shared" si="63"/>
        <v>33.638987499999999</v>
      </c>
      <c r="V100">
        <f t="shared" si="64"/>
        <v>5.236353478783399</v>
      </c>
      <c r="W100">
        <f t="shared" si="65"/>
        <v>72.07995209156249</v>
      </c>
      <c r="X100">
        <f t="shared" si="66"/>
        <v>3.7772697975497427</v>
      </c>
      <c r="Y100">
        <f t="shared" si="67"/>
        <v>5.2403888847643971</v>
      </c>
      <c r="Z100">
        <f t="shared" si="68"/>
        <v>1.4590836812336563</v>
      </c>
      <c r="AA100">
        <f t="shared" si="69"/>
        <v>-52.025645499658957</v>
      </c>
      <c r="AB100">
        <f t="shared" si="70"/>
        <v>2.0613461366978609</v>
      </c>
      <c r="AC100">
        <f t="shared" si="71"/>
        <v>0.17115896030275443</v>
      </c>
      <c r="AD100">
        <f t="shared" si="72"/>
        <v>144.63532658487011</v>
      </c>
      <c r="AE100">
        <f t="shared" si="73"/>
        <v>19.036512018280334</v>
      </c>
      <c r="AF100">
        <f t="shared" si="74"/>
        <v>1.197183055664282</v>
      </c>
      <c r="AG100">
        <f t="shared" si="75"/>
        <v>9.6992076326069725</v>
      </c>
      <c r="AH100">
        <v>577.85891303216567</v>
      </c>
      <c r="AI100">
        <v>561.72639393939369</v>
      </c>
      <c r="AJ100">
        <v>1.71764181593885</v>
      </c>
      <c r="AK100">
        <v>65.456368635781445</v>
      </c>
      <c r="AL100">
        <f t="shared" si="76"/>
        <v>1.1797198525999764</v>
      </c>
      <c r="AM100">
        <v>36.30624272598704</v>
      </c>
      <c r="AN100">
        <v>37.354316083916089</v>
      </c>
      <c r="AO100">
        <v>-3.735394910067079E-5</v>
      </c>
      <c r="AP100">
        <v>87.826040108385101</v>
      </c>
      <c r="AQ100">
        <v>78</v>
      </c>
      <c r="AR100">
        <v>12</v>
      </c>
      <c r="AS100">
        <f t="shared" si="77"/>
        <v>1</v>
      </c>
      <c r="AT100">
        <f t="shared" si="78"/>
        <v>0</v>
      </c>
      <c r="AU100">
        <f t="shared" si="79"/>
        <v>47456.75217358044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1009.5183372992375</v>
      </c>
      <c r="BI100">
        <f t="shared" si="83"/>
        <v>9.6992076326069725</v>
      </c>
      <c r="BJ100" t="e">
        <f t="shared" si="84"/>
        <v>#DIV/0!</v>
      </c>
      <c r="BK100">
        <f t="shared" si="85"/>
        <v>9.6077577536186655E-3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1200.0150000000001</v>
      </c>
      <c r="CQ100">
        <f t="shared" si="97"/>
        <v>1009.5183372992375</v>
      </c>
      <c r="CR100">
        <f t="shared" si="98"/>
        <v>0.84125476539813038</v>
      </c>
      <c r="CS100">
        <f t="shared" si="99"/>
        <v>0.1620216972183918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1657555153.1875</v>
      </c>
      <c r="CZ100">
        <v>537.73950000000002</v>
      </c>
      <c r="DA100">
        <v>555.89862500000004</v>
      </c>
      <c r="DB100">
        <v>37.363462499999997</v>
      </c>
      <c r="DC100">
        <v>36.300087499999997</v>
      </c>
      <c r="DD100">
        <v>539.00675000000001</v>
      </c>
      <c r="DE100">
        <v>36.921937499999999</v>
      </c>
      <c r="DF100">
        <v>650.26099999999997</v>
      </c>
      <c r="DG100">
        <v>100.995625</v>
      </c>
      <c r="DH100">
        <v>9.9657525000000011E-2</v>
      </c>
      <c r="DI100">
        <v>33.652762499999987</v>
      </c>
      <c r="DJ100">
        <v>999.9</v>
      </c>
      <c r="DK100">
        <v>33.638987499999999</v>
      </c>
      <c r="DL100">
        <v>0</v>
      </c>
      <c r="DM100">
        <v>0</v>
      </c>
      <c r="DN100">
        <v>9057.58</v>
      </c>
      <c r="DO100">
        <v>0</v>
      </c>
      <c r="DP100">
        <v>528.39675</v>
      </c>
      <c r="DQ100">
        <v>-18.1592375</v>
      </c>
      <c r="DR100">
        <v>558.6111249999999</v>
      </c>
      <c r="DS100">
        <v>576.83787499999994</v>
      </c>
      <c r="DT100">
        <v>1.0633762499999999</v>
      </c>
      <c r="DU100">
        <v>555.89862500000004</v>
      </c>
      <c r="DV100">
        <v>36.300087499999997</v>
      </c>
      <c r="DW100">
        <v>3.7735525000000001</v>
      </c>
      <c r="DX100">
        <v>3.6661549999999998</v>
      </c>
      <c r="DY100">
        <v>27.903537499999999</v>
      </c>
      <c r="DZ100">
        <v>27.409500000000001</v>
      </c>
      <c r="EA100">
        <v>1200.0150000000001</v>
      </c>
      <c r="EB100">
        <v>0.95800174999999999</v>
      </c>
      <c r="EC100">
        <v>4.1998387499999998E-2</v>
      </c>
      <c r="ED100">
        <v>0</v>
      </c>
      <c r="EE100">
        <v>883.65312500000005</v>
      </c>
      <c r="EF100">
        <v>5.0001600000000002</v>
      </c>
      <c r="EG100">
        <v>11469.262500000001</v>
      </c>
      <c r="EH100">
        <v>9515.3187499999985</v>
      </c>
      <c r="EI100">
        <v>47.679250000000003</v>
      </c>
      <c r="EJ100">
        <v>50.125</v>
      </c>
      <c r="EK100">
        <v>48.875</v>
      </c>
      <c r="EL100">
        <v>48.929625000000001</v>
      </c>
      <c r="EM100">
        <v>49.421499999999988</v>
      </c>
      <c r="EN100">
        <v>1144.82375</v>
      </c>
      <c r="EO100">
        <v>50.191249999999997</v>
      </c>
      <c r="EP100">
        <v>0</v>
      </c>
      <c r="EQ100">
        <v>959744.70000004768</v>
      </c>
      <c r="ER100">
        <v>0</v>
      </c>
      <c r="ES100">
        <v>883.4496153846153</v>
      </c>
      <c r="ET100">
        <v>2.620034195830327</v>
      </c>
      <c r="EU100">
        <v>645.5623937688556</v>
      </c>
      <c r="EV100">
        <v>11429.29615384615</v>
      </c>
      <c r="EW100">
        <v>15</v>
      </c>
      <c r="EX100">
        <v>1657546815.5</v>
      </c>
      <c r="EY100" t="s">
        <v>416</v>
      </c>
      <c r="EZ100">
        <v>1657546815.5</v>
      </c>
      <c r="FA100">
        <v>1657546815.5</v>
      </c>
      <c r="FB100">
        <v>5</v>
      </c>
      <c r="FC100">
        <v>-9.5000000000000001E-2</v>
      </c>
      <c r="FD100">
        <v>-6.0000000000000001E-3</v>
      </c>
      <c r="FE100">
        <v>-1.2669999999999999</v>
      </c>
      <c r="FF100">
        <v>0.442</v>
      </c>
      <c r="FG100">
        <v>415</v>
      </c>
      <c r="FH100">
        <v>32</v>
      </c>
      <c r="FI100">
        <v>0.47</v>
      </c>
      <c r="FJ100">
        <v>0.15</v>
      </c>
      <c r="FK100">
        <v>-17.920124999999999</v>
      </c>
      <c r="FL100">
        <v>-1.590256660412753</v>
      </c>
      <c r="FM100">
        <v>0.1580036862702891</v>
      </c>
      <c r="FN100">
        <v>0</v>
      </c>
      <c r="FO100">
        <v>883.28052941176486</v>
      </c>
      <c r="FP100">
        <v>3.14505729994911</v>
      </c>
      <c r="FQ100">
        <v>0.37805961522537418</v>
      </c>
      <c r="FR100">
        <v>0</v>
      </c>
      <c r="FS100">
        <v>1.0675522500000001</v>
      </c>
      <c r="FT100">
        <v>-1.3410619136962241E-2</v>
      </c>
      <c r="FU100">
        <v>2.7713340537545979E-3</v>
      </c>
      <c r="FV100">
        <v>1</v>
      </c>
      <c r="FW100">
        <v>1</v>
      </c>
      <c r="FX100">
        <v>3</v>
      </c>
      <c r="FY100" t="s">
        <v>425</v>
      </c>
      <c r="FZ100">
        <v>3.3690000000000002</v>
      </c>
      <c r="GA100">
        <v>2.8940100000000002</v>
      </c>
      <c r="GB100">
        <v>0.11885999999999999</v>
      </c>
      <c r="GC100">
        <v>0.123377</v>
      </c>
      <c r="GD100">
        <v>0.14960699999999999</v>
      </c>
      <c r="GE100">
        <v>0.14944299999999999</v>
      </c>
      <c r="GF100">
        <v>30404.799999999999</v>
      </c>
      <c r="GG100">
        <v>26326.3</v>
      </c>
      <c r="GH100">
        <v>30843.4</v>
      </c>
      <c r="GI100">
        <v>27993.200000000001</v>
      </c>
      <c r="GJ100">
        <v>34568.800000000003</v>
      </c>
      <c r="GK100">
        <v>33609.599999999999</v>
      </c>
      <c r="GL100">
        <v>40218.6</v>
      </c>
      <c r="GM100">
        <v>39036.400000000001</v>
      </c>
      <c r="GN100">
        <v>2.2046700000000001</v>
      </c>
      <c r="GO100">
        <v>1.5496700000000001</v>
      </c>
      <c r="GP100">
        <v>0</v>
      </c>
      <c r="GQ100">
        <v>6.5378800000000001E-2</v>
      </c>
      <c r="GR100">
        <v>999.9</v>
      </c>
      <c r="GS100">
        <v>32.5745</v>
      </c>
      <c r="GT100">
        <v>46.2</v>
      </c>
      <c r="GU100">
        <v>42.3</v>
      </c>
      <c r="GV100">
        <v>38.310200000000002</v>
      </c>
      <c r="GW100">
        <v>50.239199999999997</v>
      </c>
      <c r="GX100">
        <v>42.167499999999997</v>
      </c>
      <c r="GY100">
        <v>1</v>
      </c>
      <c r="GZ100">
        <v>0.665381</v>
      </c>
      <c r="HA100">
        <v>1.5883400000000001</v>
      </c>
      <c r="HB100">
        <v>20.2011</v>
      </c>
      <c r="HC100">
        <v>5.2151899999999998</v>
      </c>
      <c r="HD100">
        <v>11.974</v>
      </c>
      <c r="HE100">
        <v>4.9908999999999999</v>
      </c>
      <c r="HF100">
        <v>3.2925</v>
      </c>
      <c r="HG100">
        <v>7426.1</v>
      </c>
      <c r="HH100">
        <v>9999</v>
      </c>
      <c r="HI100">
        <v>9999</v>
      </c>
      <c r="HJ100">
        <v>756.3</v>
      </c>
      <c r="HK100">
        <v>4.9713500000000002</v>
      </c>
      <c r="HL100">
        <v>1.8745400000000001</v>
      </c>
      <c r="HM100">
        <v>1.8708499999999999</v>
      </c>
      <c r="HN100">
        <v>1.8705700000000001</v>
      </c>
      <c r="HO100">
        <v>1.875</v>
      </c>
      <c r="HP100">
        <v>1.8717999999999999</v>
      </c>
      <c r="HQ100">
        <v>1.8672200000000001</v>
      </c>
      <c r="HR100">
        <v>1.87819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-1.2669999999999999</v>
      </c>
      <c r="IG100">
        <v>0.4415</v>
      </c>
      <c r="IH100">
        <v>-1.2673999999998951</v>
      </c>
      <c r="II100">
        <v>0</v>
      </c>
      <c r="IJ100">
        <v>0</v>
      </c>
      <c r="IK100">
        <v>0</v>
      </c>
      <c r="IL100">
        <v>0.44153999999999982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139</v>
      </c>
      <c r="IU100">
        <v>139</v>
      </c>
      <c r="IV100">
        <v>1.3574200000000001</v>
      </c>
      <c r="IW100">
        <v>2.5988799999999999</v>
      </c>
      <c r="IX100">
        <v>1.49902</v>
      </c>
      <c r="IY100">
        <v>2.2851599999999999</v>
      </c>
      <c r="IZ100">
        <v>1.69678</v>
      </c>
      <c r="JA100">
        <v>2.2375500000000001</v>
      </c>
      <c r="JB100">
        <v>46.590800000000002</v>
      </c>
      <c r="JC100">
        <v>13.133900000000001</v>
      </c>
      <c r="JD100">
        <v>18</v>
      </c>
      <c r="JE100">
        <v>615.53499999999997</v>
      </c>
      <c r="JF100">
        <v>277.666</v>
      </c>
      <c r="JG100">
        <v>29.997800000000002</v>
      </c>
      <c r="JH100">
        <v>35.875599999999999</v>
      </c>
      <c r="JI100">
        <v>30</v>
      </c>
      <c r="JJ100">
        <v>35.673299999999998</v>
      </c>
      <c r="JK100">
        <v>35.660600000000002</v>
      </c>
      <c r="JL100">
        <v>27.2728</v>
      </c>
      <c r="JM100">
        <v>0</v>
      </c>
      <c r="JN100">
        <v>0</v>
      </c>
      <c r="JO100">
        <v>30</v>
      </c>
      <c r="JP100">
        <v>571.95399999999995</v>
      </c>
      <c r="JQ100">
        <v>32.076799999999999</v>
      </c>
      <c r="JR100">
        <v>98.310500000000005</v>
      </c>
      <c r="JS100">
        <v>98.2928</v>
      </c>
    </row>
    <row r="101" spans="1:279" x14ac:dyDescent="0.2">
      <c r="A101">
        <v>86</v>
      </c>
      <c r="B101">
        <v>1657555159.5</v>
      </c>
      <c r="C101">
        <v>339</v>
      </c>
      <c r="D101" t="s">
        <v>591</v>
      </c>
      <c r="E101" t="s">
        <v>592</v>
      </c>
      <c r="F101">
        <v>4</v>
      </c>
      <c r="G101">
        <v>1657555157.5</v>
      </c>
      <c r="H101">
        <f t="shared" si="50"/>
        <v>1.1598049887039715E-3</v>
      </c>
      <c r="I101">
        <f t="shared" si="51"/>
        <v>1.1598049887039714</v>
      </c>
      <c r="J101">
        <f t="shared" si="52"/>
        <v>9.890768927828633</v>
      </c>
      <c r="K101">
        <f t="shared" si="53"/>
        <v>544.85242857142862</v>
      </c>
      <c r="L101">
        <f t="shared" si="54"/>
        <v>328.84199346325312</v>
      </c>
      <c r="M101">
        <f t="shared" si="55"/>
        <v>33.244867043735347</v>
      </c>
      <c r="N101">
        <f t="shared" si="56"/>
        <v>55.082826726439905</v>
      </c>
      <c r="O101">
        <f t="shared" si="57"/>
        <v>7.8047610208672832E-2</v>
      </c>
      <c r="P101">
        <f t="shared" si="58"/>
        <v>2.7640542815418194</v>
      </c>
      <c r="Q101">
        <f t="shared" si="59"/>
        <v>7.6843656040768593E-2</v>
      </c>
      <c r="R101">
        <f t="shared" si="60"/>
        <v>4.813390842558625E-2</v>
      </c>
      <c r="S101">
        <f t="shared" si="61"/>
        <v>194.43056061254239</v>
      </c>
      <c r="T101">
        <f t="shared" si="62"/>
        <v>34.526987750247066</v>
      </c>
      <c r="U101">
        <f t="shared" si="63"/>
        <v>33.628728571428567</v>
      </c>
      <c r="V101">
        <f t="shared" si="64"/>
        <v>5.2333498672520209</v>
      </c>
      <c r="W101">
        <f t="shared" si="65"/>
        <v>72.099362159391902</v>
      </c>
      <c r="X101">
        <f t="shared" si="66"/>
        <v>3.7754766226567669</v>
      </c>
      <c r="Y101">
        <f t="shared" si="67"/>
        <v>5.2364910168140248</v>
      </c>
      <c r="Z101">
        <f t="shared" si="68"/>
        <v>1.457873244595254</v>
      </c>
      <c r="AA101">
        <f t="shared" si="69"/>
        <v>-51.147400001845142</v>
      </c>
      <c r="AB101">
        <f t="shared" si="70"/>
        <v>1.5987255216338816</v>
      </c>
      <c r="AC101">
        <f t="shared" si="71"/>
        <v>0.13329070588669784</v>
      </c>
      <c r="AD101">
        <f t="shared" si="72"/>
        <v>145.01517683821785</v>
      </c>
      <c r="AE101">
        <f t="shared" si="73"/>
        <v>19.159132597715331</v>
      </c>
      <c r="AF101">
        <f t="shared" si="74"/>
        <v>1.1917483866141589</v>
      </c>
      <c r="AG101">
        <f t="shared" si="75"/>
        <v>9.890768927828633</v>
      </c>
      <c r="AH101">
        <v>584.82198386122627</v>
      </c>
      <c r="AI101">
        <v>568.54931515151509</v>
      </c>
      <c r="AJ101">
        <v>1.7068817651649619</v>
      </c>
      <c r="AK101">
        <v>65.456368635781445</v>
      </c>
      <c r="AL101">
        <f t="shared" si="76"/>
        <v>1.1598049887039714</v>
      </c>
      <c r="AM101">
        <v>36.294085418097758</v>
      </c>
      <c r="AN101">
        <v>37.339792307692328</v>
      </c>
      <c r="AO101">
        <v>-2.9068296217031869E-3</v>
      </c>
      <c r="AP101">
        <v>87.826040108385101</v>
      </c>
      <c r="AQ101">
        <v>78</v>
      </c>
      <c r="AR101">
        <v>12</v>
      </c>
      <c r="AS101">
        <f t="shared" si="77"/>
        <v>1</v>
      </c>
      <c r="AT101">
        <f t="shared" si="78"/>
        <v>0</v>
      </c>
      <c r="AU101">
        <f t="shared" si="79"/>
        <v>47138.861118658388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1009.5296997992444</v>
      </c>
      <c r="BI101">
        <f t="shared" si="83"/>
        <v>9.890768927828633</v>
      </c>
      <c r="BJ101" t="e">
        <f t="shared" si="84"/>
        <v>#DIV/0!</v>
      </c>
      <c r="BK101">
        <f t="shared" si="85"/>
        <v>9.7974026220283717E-3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1200.028571428571</v>
      </c>
      <c r="CQ101">
        <f t="shared" si="97"/>
        <v>1009.5296997992444</v>
      </c>
      <c r="CR101">
        <f t="shared" si="98"/>
        <v>0.84125471995841927</v>
      </c>
      <c r="CS101">
        <f t="shared" si="99"/>
        <v>0.1620216095197492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1657555157.5</v>
      </c>
      <c r="CZ101">
        <v>544.85242857142862</v>
      </c>
      <c r="DA101">
        <v>563.12914285714294</v>
      </c>
      <c r="DB101">
        <v>37.345171428571433</v>
      </c>
      <c r="DC101">
        <v>36.286642857142859</v>
      </c>
      <c r="DD101">
        <v>546.11971428571428</v>
      </c>
      <c r="DE101">
        <v>36.903628571428563</v>
      </c>
      <c r="DF101">
        <v>650.28514285714277</v>
      </c>
      <c r="DG101">
        <v>100.9965714285714</v>
      </c>
      <c r="DH101">
        <v>0.1002097142857143</v>
      </c>
      <c r="DI101">
        <v>33.639457142857147</v>
      </c>
      <c r="DJ101">
        <v>999.89999999999986</v>
      </c>
      <c r="DK101">
        <v>33.628728571428567</v>
      </c>
      <c r="DL101">
        <v>0</v>
      </c>
      <c r="DM101">
        <v>0</v>
      </c>
      <c r="DN101">
        <v>8995.4485714285711</v>
      </c>
      <c r="DO101">
        <v>0</v>
      </c>
      <c r="DP101">
        <v>708.17257142857147</v>
      </c>
      <c r="DQ101">
        <v>-18.276757142857139</v>
      </c>
      <c r="DR101">
        <v>565.98928571428564</v>
      </c>
      <c r="DS101">
        <v>584.33257142857144</v>
      </c>
      <c r="DT101">
        <v>1.0585257142857141</v>
      </c>
      <c r="DU101">
        <v>563.12914285714294</v>
      </c>
      <c r="DV101">
        <v>36.286642857142859</v>
      </c>
      <c r="DW101">
        <v>3.771728571428572</v>
      </c>
      <c r="DX101">
        <v>3.6648214285714289</v>
      </c>
      <c r="DY101">
        <v>27.895242857142851</v>
      </c>
      <c r="DZ101">
        <v>27.403271428571429</v>
      </c>
      <c r="EA101">
        <v>1200.028571428571</v>
      </c>
      <c r="EB101">
        <v>0.9580022857142857</v>
      </c>
      <c r="EC101">
        <v>4.1997814285714287E-2</v>
      </c>
      <c r="ED101">
        <v>0</v>
      </c>
      <c r="EE101">
        <v>884.05057142857152</v>
      </c>
      <c r="EF101">
        <v>5.0001600000000002</v>
      </c>
      <c r="EG101">
        <v>11691</v>
      </c>
      <c r="EH101">
        <v>9515.4242857142854</v>
      </c>
      <c r="EI101">
        <v>47.678142857142859</v>
      </c>
      <c r="EJ101">
        <v>50.107000000000014</v>
      </c>
      <c r="EK101">
        <v>48.892714285714291</v>
      </c>
      <c r="EL101">
        <v>48.955000000000013</v>
      </c>
      <c r="EM101">
        <v>49.455000000000013</v>
      </c>
      <c r="EN101">
        <v>1144.8385714285721</v>
      </c>
      <c r="EO101">
        <v>50.19</v>
      </c>
      <c r="EP101">
        <v>0</v>
      </c>
      <c r="EQ101">
        <v>959748.29999995232</v>
      </c>
      <c r="ER101">
        <v>0</v>
      </c>
      <c r="ES101">
        <v>883.63842307692335</v>
      </c>
      <c r="ET101">
        <v>3.5578461497136109</v>
      </c>
      <c r="EU101">
        <v>1475.5076907407961</v>
      </c>
      <c r="EV101">
        <v>11513.93076923077</v>
      </c>
      <c r="EW101">
        <v>15</v>
      </c>
      <c r="EX101">
        <v>1657546815.5</v>
      </c>
      <c r="EY101" t="s">
        <v>416</v>
      </c>
      <c r="EZ101">
        <v>1657546815.5</v>
      </c>
      <c r="FA101">
        <v>1657546815.5</v>
      </c>
      <c r="FB101">
        <v>5</v>
      </c>
      <c r="FC101">
        <v>-9.5000000000000001E-2</v>
      </c>
      <c r="FD101">
        <v>-6.0000000000000001E-3</v>
      </c>
      <c r="FE101">
        <v>-1.2669999999999999</v>
      </c>
      <c r="FF101">
        <v>0.442</v>
      </c>
      <c r="FG101">
        <v>415</v>
      </c>
      <c r="FH101">
        <v>32</v>
      </c>
      <c r="FI101">
        <v>0.47</v>
      </c>
      <c r="FJ101">
        <v>0.15</v>
      </c>
      <c r="FK101">
        <v>-18.026042499999999</v>
      </c>
      <c r="FL101">
        <v>-1.8227065666040629</v>
      </c>
      <c r="FM101">
        <v>0.1781182330469005</v>
      </c>
      <c r="FN101">
        <v>0</v>
      </c>
      <c r="FO101">
        <v>883.48926470588231</v>
      </c>
      <c r="FP101">
        <v>3.4124216971622738</v>
      </c>
      <c r="FQ101">
        <v>0.40637343799425257</v>
      </c>
      <c r="FR101">
        <v>0</v>
      </c>
      <c r="FS101">
        <v>1.0659052499999999</v>
      </c>
      <c r="FT101">
        <v>-4.2993883677298991E-2</v>
      </c>
      <c r="FU101">
        <v>4.4963462875427969E-3</v>
      </c>
      <c r="FV101">
        <v>1</v>
      </c>
      <c r="FW101">
        <v>1</v>
      </c>
      <c r="FX101">
        <v>3</v>
      </c>
      <c r="FY101" t="s">
        <v>425</v>
      </c>
      <c r="FZ101">
        <v>3.3692700000000002</v>
      </c>
      <c r="GA101">
        <v>2.89392</v>
      </c>
      <c r="GB101">
        <v>0.11990199999999999</v>
      </c>
      <c r="GC101">
        <v>0.124427</v>
      </c>
      <c r="GD101">
        <v>0.149566</v>
      </c>
      <c r="GE101">
        <v>0.14940800000000001</v>
      </c>
      <c r="GF101">
        <v>30368.9</v>
      </c>
      <c r="GG101">
        <v>26295</v>
      </c>
      <c r="GH101">
        <v>30843.5</v>
      </c>
      <c r="GI101">
        <v>27993.4</v>
      </c>
      <c r="GJ101">
        <v>34570.400000000001</v>
      </c>
      <c r="GK101">
        <v>33611.300000000003</v>
      </c>
      <c r="GL101">
        <v>40218.6</v>
      </c>
      <c r="GM101">
        <v>39036.699999999997</v>
      </c>
      <c r="GN101">
        <v>2.2048000000000001</v>
      </c>
      <c r="GO101">
        <v>1.54982</v>
      </c>
      <c r="GP101">
        <v>0</v>
      </c>
      <c r="GQ101">
        <v>6.5993499999999997E-2</v>
      </c>
      <c r="GR101">
        <v>999.9</v>
      </c>
      <c r="GS101">
        <v>32.555500000000002</v>
      </c>
      <c r="GT101">
        <v>46.2</v>
      </c>
      <c r="GU101">
        <v>42.3</v>
      </c>
      <c r="GV101">
        <v>38.307600000000001</v>
      </c>
      <c r="GW101">
        <v>50.479199999999999</v>
      </c>
      <c r="GX101">
        <v>41.670699999999997</v>
      </c>
      <c r="GY101">
        <v>1</v>
      </c>
      <c r="GZ101">
        <v>0.59751799999999999</v>
      </c>
      <c r="HA101">
        <v>1.6428700000000001</v>
      </c>
      <c r="HB101">
        <v>20.2012</v>
      </c>
      <c r="HC101">
        <v>5.2145900000000003</v>
      </c>
      <c r="HD101">
        <v>11.974</v>
      </c>
      <c r="HE101">
        <v>4.9904500000000001</v>
      </c>
      <c r="HF101">
        <v>3.2924799999999999</v>
      </c>
      <c r="HG101">
        <v>7426.3</v>
      </c>
      <c r="HH101">
        <v>9999</v>
      </c>
      <c r="HI101">
        <v>9999</v>
      </c>
      <c r="HJ101">
        <v>756.3</v>
      </c>
      <c r="HK101">
        <v>4.9713500000000002</v>
      </c>
      <c r="HL101">
        <v>1.8745400000000001</v>
      </c>
      <c r="HM101">
        <v>1.87087</v>
      </c>
      <c r="HN101">
        <v>1.8705700000000001</v>
      </c>
      <c r="HO101">
        <v>1.875</v>
      </c>
      <c r="HP101">
        <v>1.8717999999999999</v>
      </c>
      <c r="HQ101">
        <v>1.8672200000000001</v>
      </c>
      <c r="HR101">
        <v>1.87819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-1.2669999999999999</v>
      </c>
      <c r="IG101">
        <v>0.44159999999999999</v>
      </c>
      <c r="IH101">
        <v>-1.2673999999998951</v>
      </c>
      <c r="II101">
        <v>0</v>
      </c>
      <c r="IJ101">
        <v>0</v>
      </c>
      <c r="IK101">
        <v>0</v>
      </c>
      <c r="IL101">
        <v>0.44153999999999982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139.1</v>
      </c>
      <c r="IU101">
        <v>139.1</v>
      </c>
      <c r="IV101">
        <v>1.3708499999999999</v>
      </c>
      <c r="IW101">
        <v>2.5891099999999998</v>
      </c>
      <c r="IX101">
        <v>1.49902</v>
      </c>
      <c r="IY101">
        <v>2.2851599999999999</v>
      </c>
      <c r="IZ101">
        <v>1.69678</v>
      </c>
      <c r="JA101">
        <v>2.2839399999999999</v>
      </c>
      <c r="JB101">
        <v>46.561500000000002</v>
      </c>
      <c r="JC101">
        <v>13.1426</v>
      </c>
      <c r="JD101">
        <v>18</v>
      </c>
      <c r="JE101">
        <v>615.6</v>
      </c>
      <c r="JF101">
        <v>277.73399999999998</v>
      </c>
      <c r="JG101">
        <v>29.997800000000002</v>
      </c>
      <c r="JH101">
        <v>35.872799999999998</v>
      </c>
      <c r="JI101">
        <v>30</v>
      </c>
      <c r="JJ101">
        <v>35.670400000000001</v>
      </c>
      <c r="JK101">
        <v>35.659500000000001</v>
      </c>
      <c r="JL101">
        <v>27.536300000000001</v>
      </c>
      <c r="JM101">
        <v>0</v>
      </c>
      <c r="JN101">
        <v>0</v>
      </c>
      <c r="JO101">
        <v>30</v>
      </c>
      <c r="JP101">
        <v>578.63400000000001</v>
      </c>
      <c r="JQ101">
        <v>32.076799999999999</v>
      </c>
      <c r="JR101">
        <v>98.310599999999994</v>
      </c>
      <c r="JS101">
        <v>98.293599999999998</v>
      </c>
    </row>
    <row r="102" spans="1:279" x14ac:dyDescent="0.2">
      <c r="A102">
        <v>87</v>
      </c>
      <c r="B102">
        <v>1657555163.5</v>
      </c>
      <c r="C102">
        <v>343</v>
      </c>
      <c r="D102" t="s">
        <v>593</v>
      </c>
      <c r="E102" t="s">
        <v>594</v>
      </c>
      <c r="F102">
        <v>4</v>
      </c>
      <c r="G102">
        <v>1657555161.1875</v>
      </c>
      <c r="H102">
        <f t="shared" si="50"/>
        <v>1.1695581400623602E-3</v>
      </c>
      <c r="I102">
        <f t="shared" si="51"/>
        <v>1.1695581400623603</v>
      </c>
      <c r="J102">
        <f t="shared" si="52"/>
        <v>9.9087878279147468</v>
      </c>
      <c r="K102">
        <f t="shared" si="53"/>
        <v>550.91975000000002</v>
      </c>
      <c r="L102">
        <f t="shared" si="54"/>
        <v>336.42559975368516</v>
      </c>
      <c r="M102">
        <f t="shared" si="55"/>
        <v>34.011326714718123</v>
      </c>
      <c r="N102">
        <f t="shared" si="56"/>
        <v>55.695855560812092</v>
      </c>
      <c r="O102">
        <f t="shared" si="57"/>
        <v>7.8838198779704521E-2</v>
      </c>
      <c r="P102">
        <f t="shared" si="58"/>
        <v>2.7652835971601952</v>
      </c>
      <c r="Q102">
        <f t="shared" si="59"/>
        <v>7.7610473801340882E-2</v>
      </c>
      <c r="R102">
        <f t="shared" si="60"/>
        <v>4.8615259690604797E-2</v>
      </c>
      <c r="S102">
        <f t="shared" si="61"/>
        <v>194.43086098753326</v>
      </c>
      <c r="T102">
        <f t="shared" si="62"/>
        <v>34.516260259132274</v>
      </c>
      <c r="U102">
        <f t="shared" si="63"/>
        <v>33.616425</v>
      </c>
      <c r="V102">
        <f t="shared" si="64"/>
        <v>5.2297496010921449</v>
      </c>
      <c r="W102">
        <f t="shared" si="65"/>
        <v>72.10442315306959</v>
      </c>
      <c r="X102">
        <f t="shared" si="66"/>
        <v>3.7741144673162736</v>
      </c>
      <c r="Y102">
        <f t="shared" si="67"/>
        <v>5.2342343261026478</v>
      </c>
      <c r="Z102">
        <f t="shared" si="68"/>
        <v>1.4556351337758713</v>
      </c>
      <c r="AA102">
        <f t="shared" si="69"/>
        <v>-51.577513976750083</v>
      </c>
      <c r="AB102">
        <f t="shared" si="70"/>
        <v>2.2846811793703643</v>
      </c>
      <c r="AC102">
        <f t="shared" si="71"/>
        <v>0.19037764093649207</v>
      </c>
      <c r="AD102">
        <f t="shared" si="72"/>
        <v>145.32840583109004</v>
      </c>
      <c r="AE102">
        <f t="shared" si="73"/>
        <v>19.218633719848459</v>
      </c>
      <c r="AF102">
        <f t="shared" si="74"/>
        <v>1.1881845910585298</v>
      </c>
      <c r="AG102">
        <f t="shared" si="75"/>
        <v>9.9087878279147468</v>
      </c>
      <c r="AH102">
        <v>591.70855355168044</v>
      </c>
      <c r="AI102">
        <v>575.38981818181787</v>
      </c>
      <c r="AJ102">
        <v>1.7144040568204559</v>
      </c>
      <c r="AK102">
        <v>65.456368635781445</v>
      </c>
      <c r="AL102">
        <f t="shared" si="76"/>
        <v>1.1695581400623603</v>
      </c>
      <c r="AM102">
        <v>36.281602815477413</v>
      </c>
      <c r="AN102">
        <v>37.326497902097927</v>
      </c>
      <c r="AO102">
        <v>-1.1467971353442969E-3</v>
      </c>
      <c r="AP102">
        <v>87.826040108385101</v>
      </c>
      <c r="AQ102">
        <v>78</v>
      </c>
      <c r="AR102">
        <v>12</v>
      </c>
      <c r="AS102">
        <f t="shared" si="77"/>
        <v>1</v>
      </c>
      <c r="AT102">
        <f t="shared" si="78"/>
        <v>0</v>
      </c>
      <c r="AU102">
        <f t="shared" si="79"/>
        <v>47173.759367832099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1009.5309372992399</v>
      </c>
      <c r="BI102">
        <f t="shared" si="83"/>
        <v>9.9087878279147468</v>
      </c>
      <c r="BJ102" t="e">
        <f t="shared" si="84"/>
        <v>#DIV/0!</v>
      </c>
      <c r="BK102">
        <f t="shared" si="85"/>
        <v>9.8152393966482628E-3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1200.03</v>
      </c>
      <c r="CQ102">
        <f t="shared" si="97"/>
        <v>1009.5309372992399</v>
      </c>
      <c r="CR102">
        <f t="shared" si="98"/>
        <v>0.84125474971395708</v>
      </c>
      <c r="CS102">
        <f t="shared" si="99"/>
        <v>0.16202166694793735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1657555161.1875</v>
      </c>
      <c r="CZ102">
        <v>550.91975000000002</v>
      </c>
      <c r="DA102">
        <v>569.25487499999997</v>
      </c>
      <c r="DB102">
        <v>37.331937500000002</v>
      </c>
      <c r="DC102">
        <v>36.2766375</v>
      </c>
      <c r="DD102">
        <v>552.18712499999992</v>
      </c>
      <c r="DE102">
        <v>36.890387500000003</v>
      </c>
      <c r="DF102">
        <v>650.33300000000008</v>
      </c>
      <c r="DG102">
        <v>100.996</v>
      </c>
      <c r="DH102">
        <v>0.100131625</v>
      </c>
      <c r="DI102">
        <v>33.631749999999997</v>
      </c>
      <c r="DJ102">
        <v>999.9</v>
      </c>
      <c r="DK102">
        <v>33.616425</v>
      </c>
      <c r="DL102">
        <v>0</v>
      </c>
      <c r="DM102">
        <v>0</v>
      </c>
      <c r="DN102">
        <v>9002.0324999999993</v>
      </c>
      <c r="DO102">
        <v>0</v>
      </c>
      <c r="DP102">
        <v>1079.6410000000001</v>
      </c>
      <c r="DQ102">
        <v>-18.335249999999998</v>
      </c>
      <c r="DR102">
        <v>572.28437499999995</v>
      </c>
      <c r="DS102">
        <v>590.68299999999999</v>
      </c>
      <c r="DT102">
        <v>1.0553187500000001</v>
      </c>
      <c r="DU102">
        <v>569.25487499999997</v>
      </c>
      <c r="DV102">
        <v>36.2766375</v>
      </c>
      <c r="DW102">
        <v>3.7703825000000002</v>
      </c>
      <c r="DX102">
        <v>3.6638000000000002</v>
      </c>
      <c r="DY102">
        <v>27.889125</v>
      </c>
      <c r="DZ102">
        <v>27.3985375</v>
      </c>
      <c r="EA102">
        <v>1200.03</v>
      </c>
      <c r="EB102">
        <v>0.95800050000000003</v>
      </c>
      <c r="EC102">
        <v>4.1999725000000002E-2</v>
      </c>
      <c r="ED102">
        <v>0</v>
      </c>
      <c r="EE102">
        <v>884.12750000000005</v>
      </c>
      <c r="EF102">
        <v>5.0001600000000002</v>
      </c>
      <c r="EG102">
        <v>11839.6</v>
      </c>
      <c r="EH102">
        <v>9515.4150000000009</v>
      </c>
      <c r="EI102">
        <v>47.679250000000003</v>
      </c>
      <c r="EJ102">
        <v>50.125</v>
      </c>
      <c r="EK102">
        <v>48.898249999999997</v>
      </c>
      <c r="EL102">
        <v>48.936999999999998</v>
      </c>
      <c r="EM102">
        <v>49.436999999999998</v>
      </c>
      <c r="EN102">
        <v>1144.8387499999999</v>
      </c>
      <c r="EO102">
        <v>50.191249999999997</v>
      </c>
      <c r="EP102">
        <v>0</v>
      </c>
      <c r="EQ102">
        <v>959752.5</v>
      </c>
      <c r="ER102">
        <v>0</v>
      </c>
      <c r="ES102">
        <v>883.86544000000004</v>
      </c>
      <c r="ET102">
        <v>2.7613846060867888</v>
      </c>
      <c r="EU102">
        <v>2368.5615376937399</v>
      </c>
      <c r="EV102">
        <v>11640.272000000001</v>
      </c>
      <c r="EW102">
        <v>15</v>
      </c>
      <c r="EX102">
        <v>1657546815.5</v>
      </c>
      <c r="EY102" t="s">
        <v>416</v>
      </c>
      <c r="EZ102">
        <v>1657546815.5</v>
      </c>
      <c r="FA102">
        <v>1657546815.5</v>
      </c>
      <c r="FB102">
        <v>5</v>
      </c>
      <c r="FC102">
        <v>-9.5000000000000001E-2</v>
      </c>
      <c r="FD102">
        <v>-6.0000000000000001E-3</v>
      </c>
      <c r="FE102">
        <v>-1.2669999999999999</v>
      </c>
      <c r="FF102">
        <v>0.442</v>
      </c>
      <c r="FG102">
        <v>415</v>
      </c>
      <c r="FH102">
        <v>32</v>
      </c>
      <c r="FI102">
        <v>0.47</v>
      </c>
      <c r="FJ102">
        <v>0.15</v>
      </c>
      <c r="FK102">
        <v>-18.133600000000001</v>
      </c>
      <c r="FL102">
        <v>-1.737552720450253</v>
      </c>
      <c r="FM102">
        <v>0.17050993519440441</v>
      </c>
      <c r="FN102">
        <v>0</v>
      </c>
      <c r="FO102">
        <v>883.71367647058821</v>
      </c>
      <c r="FP102">
        <v>3.109045075829759</v>
      </c>
      <c r="FQ102">
        <v>0.38972884394064239</v>
      </c>
      <c r="FR102">
        <v>0</v>
      </c>
      <c r="FS102">
        <v>1.0628735</v>
      </c>
      <c r="FT102">
        <v>-5.4365628517827273E-2</v>
      </c>
      <c r="FU102">
        <v>5.4521589989654446E-3</v>
      </c>
      <c r="FV102">
        <v>1</v>
      </c>
      <c r="FW102">
        <v>1</v>
      </c>
      <c r="FX102">
        <v>3</v>
      </c>
      <c r="FY102" t="s">
        <v>425</v>
      </c>
      <c r="FZ102">
        <v>3.3692099999999998</v>
      </c>
      <c r="GA102">
        <v>2.8937200000000001</v>
      </c>
      <c r="GB102">
        <v>0.120946</v>
      </c>
      <c r="GC102">
        <v>0.12548699999999999</v>
      </c>
      <c r="GD102">
        <v>0.149536</v>
      </c>
      <c r="GE102">
        <v>0.14937900000000001</v>
      </c>
      <c r="GF102">
        <v>30333.3</v>
      </c>
      <c r="GG102">
        <v>26262.5</v>
      </c>
      <c r="GH102">
        <v>30844.1</v>
      </c>
      <c r="GI102">
        <v>27992.799999999999</v>
      </c>
      <c r="GJ102">
        <v>34572.1</v>
      </c>
      <c r="GK102">
        <v>33611.599999999999</v>
      </c>
      <c r="GL102">
        <v>40219.1</v>
      </c>
      <c r="GM102">
        <v>39035.800000000003</v>
      </c>
      <c r="GN102">
        <v>2.2053699999999998</v>
      </c>
      <c r="GO102">
        <v>1.5499000000000001</v>
      </c>
      <c r="GP102">
        <v>0</v>
      </c>
      <c r="GQ102">
        <v>6.6068000000000002E-2</v>
      </c>
      <c r="GR102">
        <v>999.9</v>
      </c>
      <c r="GS102">
        <v>32.535299999999999</v>
      </c>
      <c r="GT102">
        <v>46.2</v>
      </c>
      <c r="GU102">
        <v>42.3</v>
      </c>
      <c r="GV102">
        <v>38.311399999999999</v>
      </c>
      <c r="GW102">
        <v>50.449199999999998</v>
      </c>
      <c r="GX102">
        <v>41.678699999999999</v>
      </c>
      <c r="GY102">
        <v>1</v>
      </c>
      <c r="GZ102">
        <v>0.665246</v>
      </c>
      <c r="HA102">
        <v>1.5734399999999999</v>
      </c>
      <c r="HB102">
        <v>20.2012</v>
      </c>
      <c r="HC102">
        <v>5.2151899999999998</v>
      </c>
      <c r="HD102">
        <v>11.974</v>
      </c>
      <c r="HE102">
        <v>4.9903500000000003</v>
      </c>
      <c r="HF102">
        <v>3.2924799999999999</v>
      </c>
      <c r="HG102">
        <v>7426.3</v>
      </c>
      <c r="HH102">
        <v>9999</v>
      </c>
      <c r="HI102">
        <v>9999</v>
      </c>
      <c r="HJ102">
        <v>756.3</v>
      </c>
      <c r="HK102">
        <v>4.9713399999999996</v>
      </c>
      <c r="HL102">
        <v>1.8745400000000001</v>
      </c>
      <c r="HM102">
        <v>1.87087</v>
      </c>
      <c r="HN102">
        <v>1.8705700000000001</v>
      </c>
      <c r="HO102">
        <v>1.875</v>
      </c>
      <c r="HP102">
        <v>1.8717999999999999</v>
      </c>
      <c r="HQ102">
        <v>1.8672200000000001</v>
      </c>
      <c r="HR102">
        <v>1.87819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-1.2669999999999999</v>
      </c>
      <c r="IG102">
        <v>0.44159999999999999</v>
      </c>
      <c r="IH102">
        <v>-1.2673999999998951</v>
      </c>
      <c r="II102">
        <v>0</v>
      </c>
      <c r="IJ102">
        <v>0</v>
      </c>
      <c r="IK102">
        <v>0</v>
      </c>
      <c r="IL102">
        <v>0.44153999999999982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139.1</v>
      </c>
      <c r="IU102">
        <v>139.1</v>
      </c>
      <c r="IV102">
        <v>1.38306</v>
      </c>
      <c r="IW102">
        <v>2.5878899999999998</v>
      </c>
      <c r="IX102">
        <v>1.49902</v>
      </c>
      <c r="IY102">
        <v>2.2839399999999999</v>
      </c>
      <c r="IZ102">
        <v>1.69678</v>
      </c>
      <c r="JA102">
        <v>2.3901400000000002</v>
      </c>
      <c r="JB102">
        <v>46.561500000000002</v>
      </c>
      <c r="JC102">
        <v>13.151400000000001</v>
      </c>
      <c r="JD102">
        <v>18</v>
      </c>
      <c r="JE102">
        <v>616.024</v>
      </c>
      <c r="JF102">
        <v>277.76</v>
      </c>
      <c r="JG102">
        <v>29.998100000000001</v>
      </c>
      <c r="JH102">
        <v>35.870600000000003</v>
      </c>
      <c r="JI102">
        <v>29.9999</v>
      </c>
      <c r="JJ102">
        <v>35.67</v>
      </c>
      <c r="JK102">
        <v>35.657299999999999</v>
      </c>
      <c r="JL102">
        <v>27.795300000000001</v>
      </c>
      <c r="JM102">
        <v>0</v>
      </c>
      <c r="JN102">
        <v>0</v>
      </c>
      <c r="JO102">
        <v>30</v>
      </c>
      <c r="JP102">
        <v>585.31399999999996</v>
      </c>
      <c r="JQ102">
        <v>32.076799999999999</v>
      </c>
      <c r="JR102">
        <v>98.312100000000001</v>
      </c>
      <c r="JS102">
        <v>98.291300000000007</v>
      </c>
    </row>
    <row r="103" spans="1:279" x14ac:dyDescent="0.2">
      <c r="A103">
        <v>88</v>
      </c>
      <c r="B103">
        <v>1657555167.5</v>
      </c>
      <c r="C103">
        <v>347</v>
      </c>
      <c r="D103" t="s">
        <v>595</v>
      </c>
      <c r="E103" t="s">
        <v>596</v>
      </c>
      <c r="F103">
        <v>4</v>
      </c>
      <c r="G103">
        <v>1657555165.5</v>
      </c>
      <c r="H103">
        <f t="shared" si="50"/>
        <v>1.1805580132492081E-3</v>
      </c>
      <c r="I103">
        <f t="shared" si="51"/>
        <v>1.1805580132492082</v>
      </c>
      <c r="J103">
        <f t="shared" si="52"/>
        <v>10.003444679808142</v>
      </c>
      <c r="K103">
        <f t="shared" si="53"/>
        <v>558.06971428571421</v>
      </c>
      <c r="L103">
        <f t="shared" si="54"/>
        <v>343.95062999248063</v>
      </c>
      <c r="M103">
        <f t="shared" si="55"/>
        <v>34.772056180091042</v>
      </c>
      <c r="N103">
        <f t="shared" si="56"/>
        <v>56.418653624720626</v>
      </c>
      <c r="O103">
        <f t="shared" si="57"/>
        <v>7.9810257497404821E-2</v>
      </c>
      <c r="P103">
        <f t="shared" si="58"/>
        <v>2.7618224705969459</v>
      </c>
      <c r="Q103">
        <f t="shared" si="59"/>
        <v>7.8550781487974605E-2</v>
      </c>
      <c r="R103">
        <f t="shared" si="60"/>
        <v>4.9205741689774263E-2</v>
      </c>
      <c r="S103">
        <f t="shared" si="61"/>
        <v>194.4367993268296</v>
      </c>
      <c r="T103">
        <f t="shared" si="62"/>
        <v>34.51580498905939</v>
      </c>
      <c r="U103">
        <f t="shared" si="63"/>
        <v>33.600157142857142</v>
      </c>
      <c r="V103">
        <f t="shared" si="64"/>
        <v>5.2249926146323826</v>
      </c>
      <c r="W103">
        <f t="shared" si="65"/>
        <v>72.081207033589479</v>
      </c>
      <c r="X103">
        <f t="shared" si="66"/>
        <v>3.7732143122184389</v>
      </c>
      <c r="Y103">
        <f t="shared" si="67"/>
        <v>5.2346713762161894</v>
      </c>
      <c r="Z103">
        <f t="shared" si="68"/>
        <v>1.4517783024139437</v>
      </c>
      <c r="AA103">
        <f t="shared" si="69"/>
        <v>-52.06260838429008</v>
      </c>
      <c r="AB103">
        <f t="shared" si="70"/>
        <v>4.9263097706934804</v>
      </c>
      <c r="AC103">
        <f t="shared" si="71"/>
        <v>0.41098368612581265</v>
      </c>
      <c r="AD103">
        <f t="shared" si="72"/>
        <v>147.7114843993588</v>
      </c>
      <c r="AE103">
        <f t="shared" si="73"/>
        <v>19.348763849537022</v>
      </c>
      <c r="AF103">
        <f t="shared" si="74"/>
        <v>1.1924021120284334</v>
      </c>
      <c r="AG103">
        <f t="shared" si="75"/>
        <v>10.003444679808142</v>
      </c>
      <c r="AH103">
        <v>598.71466623125912</v>
      </c>
      <c r="AI103">
        <v>582.28544848484819</v>
      </c>
      <c r="AJ103">
        <v>1.7190911543494709</v>
      </c>
      <c r="AK103">
        <v>65.456368635781445</v>
      </c>
      <c r="AL103">
        <f t="shared" si="76"/>
        <v>1.1805580132492082</v>
      </c>
      <c r="AM103">
        <v>36.270963898388189</v>
      </c>
      <c r="AN103">
        <v>37.321434965034967</v>
      </c>
      <c r="AO103">
        <v>-3.4534536410915097E-4</v>
      </c>
      <c r="AP103">
        <v>87.826040108385101</v>
      </c>
      <c r="AQ103">
        <v>77</v>
      </c>
      <c r="AR103">
        <v>12</v>
      </c>
      <c r="AS103">
        <f t="shared" si="77"/>
        <v>1</v>
      </c>
      <c r="AT103">
        <f t="shared" si="78"/>
        <v>0</v>
      </c>
      <c r="AU103">
        <f t="shared" si="79"/>
        <v>47078.617822911147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1009.5621426563883</v>
      </c>
      <c r="BI103">
        <f t="shared" si="83"/>
        <v>10.003444679808142</v>
      </c>
      <c r="BJ103" t="e">
        <f t="shared" si="84"/>
        <v>#DIV/0!</v>
      </c>
      <c r="BK103">
        <f t="shared" si="85"/>
        <v>9.9086963121326997E-3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1200.0671428571429</v>
      </c>
      <c r="CQ103">
        <f t="shared" si="97"/>
        <v>1009.5621426563883</v>
      </c>
      <c r="CR103">
        <f t="shared" si="98"/>
        <v>0.84125471534267937</v>
      </c>
      <c r="CS103">
        <f t="shared" si="99"/>
        <v>0.16202160061137141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1657555165.5</v>
      </c>
      <c r="CZ103">
        <v>558.06971428571421</v>
      </c>
      <c r="DA103">
        <v>576.5364285714287</v>
      </c>
      <c r="DB103">
        <v>37.323057142857138</v>
      </c>
      <c r="DC103">
        <v>36.263914285714293</v>
      </c>
      <c r="DD103">
        <v>559.33757142857144</v>
      </c>
      <c r="DE103">
        <v>36.881528571428568</v>
      </c>
      <c r="DF103">
        <v>650.27942857142864</v>
      </c>
      <c r="DG103">
        <v>100.9958571428571</v>
      </c>
      <c r="DH103">
        <v>0.1002105714285714</v>
      </c>
      <c r="DI103">
        <v>33.633242857142847</v>
      </c>
      <c r="DJ103">
        <v>999.89999999999986</v>
      </c>
      <c r="DK103">
        <v>33.600157142857142</v>
      </c>
      <c r="DL103">
        <v>0</v>
      </c>
      <c r="DM103">
        <v>0</v>
      </c>
      <c r="DN103">
        <v>8983.658571428572</v>
      </c>
      <c r="DO103">
        <v>0</v>
      </c>
      <c r="DP103">
        <v>1124.737142857143</v>
      </c>
      <c r="DQ103">
        <v>-18.46648571428571</v>
      </c>
      <c r="DR103">
        <v>579.70657142857135</v>
      </c>
      <c r="DS103">
        <v>598.23071428571438</v>
      </c>
      <c r="DT103">
        <v>1.0591314285714291</v>
      </c>
      <c r="DU103">
        <v>576.5364285714287</v>
      </c>
      <c r="DV103">
        <v>36.263914285714293</v>
      </c>
      <c r="DW103">
        <v>3.7694728571428571</v>
      </c>
      <c r="DX103">
        <v>3.662505714285714</v>
      </c>
      <c r="DY103">
        <v>27.884985714285719</v>
      </c>
      <c r="DZ103">
        <v>27.392499999999998</v>
      </c>
      <c r="EA103">
        <v>1200.0671428571429</v>
      </c>
      <c r="EB103">
        <v>0.9580022857142857</v>
      </c>
      <c r="EC103">
        <v>4.1997814285714287E-2</v>
      </c>
      <c r="ED103">
        <v>0</v>
      </c>
      <c r="EE103">
        <v>884.36942857142844</v>
      </c>
      <c r="EF103">
        <v>5.0001600000000002</v>
      </c>
      <c r="EG103">
        <v>11728.22857142857</v>
      </c>
      <c r="EH103">
        <v>9515.7271428571421</v>
      </c>
      <c r="EI103">
        <v>47.686999999999998</v>
      </c>
      <c r="EJ103">
        <v>50.116</v>
      </c>
      <c r="EK103">
        <v>48.892714285714291</v>
      </c>
      <c r="EL103">
        <v>48.919285714285706</v>
      </c>
      <c r="EM103">
        <v>49.436999999999998</v>
      </c>
      <c r="EN103">
        <v>1144.8757142857139</v>
      </c>
      <c r="EO103">
        <v>50.191428571428567</v>
      </c>
      <c r="EP103">
        <v>0</v>
      </c>
      <c r="EQ103">
        <v>959756.70000004768</v>
      </c>
      <c r="ER103">
        <v>0</v>
      </c>
      <c r="ES103">
        <v>884.05588461538457</v>
      </c>
      <c r="ET103">
        <v>3.631008537241097</v>
      </c>
      <c r="EU103">
        <v>866.35897102080571</v>
      </c>
      <c r="EV103">
        <v>11699.053846153851</v>
      </c>
      <c r="EW103">
        <v>15</v>
      </c>
      <c r="EX103">
        <v>1657546815.5</v>
      </c>
      <c r="EY103" t="s">
        <v>416</v>
      </c>
      <c r="EZ103">
        <v>1657546815.5</v>
      </c>
      <c r="FA103">
        <v>1657546815.5</v>
      </c>
      <c r="FB103">
        <v>5</v>
      </c>
      <c r="FC103">
        <v>-9.5000000000000001E-2</v>
      </c>
      <c r="FD103">
        <v>-6.0000000000000001E-3</v>
      </c>
      <c r="FE103">
        <v>-1.2669999999999999</v>
      </c>
      <c r="FF103">
        <v>0.442</v>
      </c>
      <c r="FG103">
        <v>415</v>
      </c>
      <c r="FH103">
        <v>32</v>
      </c>
      <c r="FI103">
        <v>0.47</v>
      </c>
      <c r="FJ103">
        <v>0.15</v>
      </c>
      <c r="FK103">
        <v>-18.250142499999999</v>
      </c>
      <c r="FL103">
        <v>-1.5751688555347141</v>
      </c>
      <c r="FM103">
        <v>0.15404288507993499</v>
      </c>
      <c r="FN103">
        <v>0</v>
      </c>
      <c r="FO103">
        <v>883.91376470588239</v>
      </c>
      <c r="FP103">
        <v>3.1973720340420368</v>
      </c>
      <c r="FQ103">
        <v>0.38750302153080318</v>
      </c>
      <c r="FR103">
        <v>0</v>
      </c>
      <c r="FS103">
        <v>1.060964</v>
      </c>
      <c r="FT103">
        <v>-4.1230243902440428E-2</v>
      </c>
      <c r="FU103">
        <v>4.8514584405104418E-3</v>
      </c>
      <c r="FV103">
        <v>1</v>
      </c>
      <c r="FW103">
        <v>1</v>
      </c>
      <c r="FX103">
        <v>3</v>
      </c>
      <c r="FY103" t="s">
        <v>425</v>
      </c>
      <c r="FZ103">
        <v>3.3692899999999999</v>
      </c>
      <c r="GA103">
        <v>2.8937599999999999</v>
      </c>
      <c r="GB103">
        <v>0.12198100000000001</v>
      </c>
      <c r="GC103">
        <v>0.12653500000000001</v>
      </c>
      <c r="GD103">
        <v>0.14951400000000001</v>
      </c>
      <c r="GE103">
        <v>0.14935200000000001</v>
      </c>
      <c r="GF103">
        <v>30297.1</v>
      </c>
      <c r="GG103">
        <v>26231.5</v>
      </c>
      <c r="GH103">
        <v>30843.599999999999</v>
      </c>
      <c r="GI103">
        <v>27993.3</v>
      </c>
      <c r="GJ103">
        <v>34572.400000000001</v>
      </c>
      <c r="GK103">
        <v>33613.4</v>
      </c>
      <c r="GL103">
        <v>40218.400000000001</v>
      </c>
      <c r="GM103">
        <v>39036.6</v>
      </c>
      <c r="GN103">
        <v>2.20587</v>
      </c>
      <c r="GO103">
        <v>1.5499000000000001</v>
      </c>
      <c r="GP103">
        <v>0</v>
      </c>
      <c r="GQ103">
        <v>6.6980700000000004E-2</v>
      </c>
      <c r="GR103">
        <v>999.9</v>
      </c>
      <c r="GS103">
        <v>32.515999999999998</v>
      </c>
      <c r="GT103">
        <v>46.2</v>
      </c>
      <c r="GU103">
        <v>42.3</v>
      </c>
      <c r="GV103">
        <v>38.308900000000001</v>
      </c>
      <c r="GW103">
        <v>50.659199999999998</v>
      </c>
      <c r="GX103">
        <v>41.726799999999997</v>
      </c>
      <c r="GY103">
        <v>1</v>
      </c>
      <c r="GZ103">
        <v>0.665219</v>
      </c>
      <c r="HA103">
        <v>1.56816</v>
      </c>
      <c r="HB103">
        <v>20.2012</v>
      </c>
      <c r="HC103">
        <v>5.2151899999999998</v>
      </c>
      <c r="HD103">
        <v>11.974</v>
      </c>
      <c r="HE103">
        <v>4.9905999999999997</v>
      </c>
      <c r="HF103">
        <v>3.2925800000000001</v>
      </c>
      <c r="HG103">
        <v>7426.3</v>
      </c>
      <c r="HH103">
        <v>9999</v>
      </c>
      <c r="HI103">
        <v>9999</v>
      </c>
      <c r="HJ103">
        <v>756.3</v>
      </c>
      <c r="HK103">
        <v>4.97133</v>
      </c>
      <c r="HL103">
        <v>1.8745400000000001</v>
      </c>
      <c r="HM103">
        <v>1.87087</v>
      </c>
      <c r="HN103">
        <v>1.8705700000000001</v>
      </c>
      <c r="HO103">
        <v>1.875</v>
      </c>
      <c r="HP103">
        <v>1.8717999999999999</v>
      </c>
      <c r="HQ103">
        <v>1.8672200000000001</v>
      </c>
      <c r="HR103">
        <v>1.87819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-1.2669999999999999</v>
      </c>
      <c r="IG103">
        <v>0.4415</v>
      </c>
      <c r="IH103">
        <v>-1.2673999999998951</v>
      </c>
      <c r="II103">
        <v>0</v>
      </c>
      <c r="IJ103">
        <v>0</v>
      </c>
      <c r="IK103">
        <v>0</v>
      </c>
      <c r="IL103">
        <v>0.44153999999999982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139.19999999999999</v>
      </c>
      <c r="IU103">
        <v>139.19999999999999</v>
      </c>
      <c r="IV103">
        <v>1.3964799999999999</v>
      </c>
      <c r="IW103">
        <v>2.5891099999999998</v>
      </c>
      <c r="IX103">
        <v>1.49902</v>
      </c>
      <c r="IY103">
        <v>2.2839399999999999</v>
      </c>
      <c r="IZ103">
        <v>1.69678</v>
      </c>
      <c r="JA103">
        <v>2.3950200000000001</v>
      </c>
      <c r="JB103">
        <v>46.561500000000002</v>
      </c>
      <c r="JC103">
        <v>13.151400000000001</v>
      </c>
      <c r="JD103">
        <v>18</v>
      </c>
      <c r="JE103">
        <v>616.39400000000001</v>
      </c>
      <c r="JF103">
        <v>277.75900000000001</v>
      </c>
      <c r="JG103">
        <v>29.9984</v>
      </c>
      <c r="JH103">
        <v>35.868899999999996</v>
      </c>
      <c r="JI103">
        <v>29.9999</v>
      </c>
      <c r="JJ103">
        <v>35.669600000000003</v>
      </c>
      <c r="JK103">
        <v>35.657299999999999</v>
      </c>
      <c r="JL103">
        <v>28.057300000000001</v>
      </c>
      <c r="JM103">
        <v>0</v>
      </c>
      <c r="JN103">
        <v>0</v>
      </c>
      <c r="JO103">
        <v>30</v>
      </c>
      <c r="JP103">
        <v>592.01900000000001</v>
      </c>
      <c r="JQ103">
        <v>32.076799999999999</v>
      </c>
      <c r="JR103">
        <v>98.310599999999994</v>
      </c>
      <c r="JS103">
        <v>98.293400000000005</v>
      </c>
    </row>
    <row r="104" spans="1:279" x14ac:dyDescent="0.2">
      <c r="A104">
        <v>89</v>
      </c>
      <c r="B104">
        <v>1657555171.5</v>
      </c>
      <c r="C104">
        <v>351</v>
      </c>
      <c r="D104" t="s">
        <v>597</v>
      </c>
      <c r="E104" t="s">
        <v>598</v>
      </c>
      <c r="F104">
        <v>4</v>
      </c>
      <c r="G104">
        <v>1657555169.1875</v>
      </c>
      <c r="H104">
        <f t="shared" si="50"/>
        <v>1.1796830816707862E-3</v>
      </c>
      <c r="I104">
        <f t="shared" si="51"/>
        <v>1.1796830816707862</v>
      </c>
      <c r="J104">
        <f t="shared" si="52"/>
        <v>10.209205846123959</v>
      </c>
      <c r="K104">
        <f t="shared" si="53"/>
        <v>564.13149999999996</v>
      </c>
      <c r="L104">
        <f t="shared" si="54"/>
        <v>345.15991771830181</v>
      </c>
      <c r="M104">
        <f t="shared" si="55"/>
        <v>34.894182604887334</v>
      </c>
      <c r="N104">
        <f t="shared" si="56"/>
        <v>57.031267431911381</v>
      </c>
      <c r="O104">
        <f t="shared" si="57"/>
        <v>7.9588890556832867E-2</v>
      </c>
      <c r="P104">
        <f t="shared" si="58"/>
        <v>2.7688229739905075</v>
      </c>
      <c r="Q104">
        <f t="shared" si="59"/>
        <v>7.8339445754883455E-2</v>
      </c>
      <c r="R104">
        <f t="shared" si="60"/>
        <v>4.9072777321376854E-2</v>
      </c>
      <c r="S104">
        <f t="shared" si="61"/>
        <v>194.43060673751316</v>
      </c>
      <c r="T104">
        <f t="shared" si="62"/>
        <v>34.510179989737274</v>
      </c>
      <c r="U104">
        <f t="shared" si="63"/>
        <v>33.607100000000003</v>
      </c>
      <c r="V104">
        <f t="shared" si="64"/>
        <v>5.2270223586142235</v>
      </c>
      <c r="W104">
        <f t="shared" si="65"/>
        <v>72.081246983640355</v>
      </c>
      <c r="X104">
        <f t="shared" si="66"/>
        <v>3.7724213329079741</v>
      </c>
      <c r="Y104">
        <f t="shared" si="67"/>
        <v>5.2335683562247022</v>
      </c>
      <c r="Z104">
        <f t="shared" si="68"/>
        <v>1.4546010257062494</v>
      </c>
      <c r="AA104">
        <f t="shared" si="69"/>
        <v>-52.024023901681673</v>
      </c>
      <c r="AB104">
        <f t="shared" si="70"/>
        <v>3.3399785458877513</v>
      </c>
      <c r="AC104">
        <f t="shared" si="71"/>
        <v>0.27794179434386479</v>
      </c>
      <c r="AD104">
        <f t="shared" si="72"/>
        <v>146.02450317606312</v>
      </c>
      <c r="AE104">
        <f t="shared" si="73"/>
        <v>19.445931614616413</v>
      </c>
      <c r="AF104">
        <f t="shared" si="74"/>
        <v>1.192430248871067</v>
      </c>
      <c r="AG104">
        <f t="shared" si="75"/>
        <v>10.209205846123959</v>
      </c>
      <c r="AH104">
        <v>605.63002932105542</v>
      </c>
      <c r="AI104">
        <v>589.0789272727269</v>
      </c>
      <c r="AJ104">
        <v>1.700003116511402</v>
      </c>
      <c r="AK104">
        <v>65.456368635781445</v>
      </c>
      <c r="AL104">
        <f t="shared" si="76"/>
        <v>1.1796830816707862</v>
      </c>
      <c r="AM104">
        <v>36.261308045626997</v>
      </c>
      <c r="AN104">
        <v>37.311060839160859</v>
      </c>
      <c r="AO104">
        <v>-3.4290327691405292E-4</v>
      </c>
      <c r="AP104">
        <v>87.826040108385101</v>
      </c>
      <c r="AQ104">
        <v>78</v>
      </c>
      <c r="AR104">
        <v>12</v>
      </c>
      <c r="AS104">
        <f t="shared" si="77"/>
        <v>1</v>
      </c>
      <c r="AT104">
        <f t="shared" si="78"/>
        <v>0</v>
      </c>
      <c r="AU104">
        <f t="shared" si="79"/>
        <v>47271.230729905794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1009.5289122992295</v>
      </c>
      <c r="BI104">
        <f t="shared" si="83"/>
        <v>10.209205846123959</v>
      </c>
      <c r="BJ104" t="e">
        <f t="shared" si="84"/>
        <v>#DIV/0!</v>
      </c>
      <c r="BK104">
        <f t="shared" si="85"/>
        <v>1.0112841466691841E-2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1200.0274999999999</v>
      </c>
      <c r="CQ104">
        <f t="shared" si="97"/>
        <v>1009.5289122992295</v>
      </c>
      <c r="CR104">
        <f t="shared" si="98"/>
        <v>0.8412548148265182</v>
      </c>
      <c r="CS104">
        <f t="shared" si="99"/>
        <v>0.16202179261518021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1657555169.1875</v>
      </c>
      <c r="CZ104">
        <v>564.13149999999996</v>
      </c>
      <c r="DA104">
        <v>582.69562500000006</v>
      </c>
      <c r="DB104">
        <v>37.315350000000002</v>
      </c>
      <c r="DC104">
        <v>36.2561125</v>
      </c>
      <c r="DD104">
        <v>565.39924999999994</v>
      </c>
      <c r="DE104">
        <v>36.873837499999993</v>
      </c>
      <c r="DF104">
        <v>650.24187500000005</v>
      </c>
      <c r="DG104">
        <v>100.996</v>
      </c>
      <c r="DH104">
        <v>9.9697424999999992E-2</v>
      </c>
      <c r="DI104">
        <v>33.629474999999999</v>
      </c>
      <c r="DJ104">
        <v>999.9</v>
      </c>
      <c r="DK104">
        <v>33.607100000000003</v>
      </c>
      <c r="DL104">
        <v>0</v>
      </c>
      <c r="DM104">
        <v>0</v>
      </c>
      <c r="DN104">
        <v>9020.8575000000001</v>
      </c>
      <c r="DO104">
        <v>0</v>
      </c>
      <c r="DP104">
        <v>790.30525</v>
      </c>
      <c r="DQ104">
        <v>-18.563849999999999</v>
      </c>
      <c r="DR104">
        <v>585.99862499999995</v>
      </c>
      <c r="DS104">
        <v>604.61649999999997</v>
      </c>
      <c r="DT104">
        <v>1.0592600000000001</v>
      </c>
      <c r="DU104">
        <v>582.69562500000006</v>
      </c>
      <c r="DV104">
        <v>36.2561125</v>
      </c>
      <c r="DW104">
        <v>3.7687024999999998</v>
      </c>
      <c r="DX104">
        <v>3.6617199999999999</v>
      </c>
      <c r="DY104">
        <v>27.881487499999999</v>
      </c>
      <c r="DZ104">
        <v>27.388850000000001</v>
      </c>
      <c r="EA104">
        <v>1200.0274999999999</v>
      </c>
      <c r="EB104">
        <v>0.95799925000000008</v>
      </c>
      <c r="EC104">
        <v>4.2001062500000012E-2</v>
      </c>
      <c r="ED104">
        <v>0</v>
      </c>
      <c r="EE104">
        <v>884.63425000000007</v>
      </c>
      <c r="EF104">
        <v>5.0001600000000002</v>
      </c>
      <c r="EG104">
        <v>11544.6875</v>
      </c>
      <c r="EH104">
        <v>9515.3949999999986</v>
      </c>
      <c r="EI104">
        <v>47.686999999999998</v>
      </c>
      <c r="EJ104">
        <v>50.117125000000001</v>
      </c>
      <c r="EK104">
        <v>48.898249999999997</v>
      </c>
      <c r="EL104">
        <v>48.90625</v>
      </c>
      <c r="EM104">
        <v>49.452749999999988</v>
      </c>
      <c r="EN104">
        <v>1144.83375</v>
      </c>
      <c r="EO104">
        <v>50.193749999999987</v>
      </c>
      <c r="EP104">
        <v>0</v>
      </c>
      <c r="EQ104">
        <v>959760.29999995232</v>
      </c>
      <c r="ER104">
        <v>0</v>
      </c>
      <c r="ES104">
        <v>884.30011538461542</v>
      </c>
      <c r="ET104">
        <v>3.3341196450264849</v>
      </c>
      <c r="EU104">
        <v>-1096.379485879138</v>
      </c>
      <c r="EV104">
        <v>11708.973076923079</v>
      </c>
      <c r="EW104">
        <v>15</v>
      </c>
      <c r="EX104">
        <v>1657546815.5</v>
      </c>
      <c r="EY104" t="s">
        <v>416</v>
      </c>
      <c r="EZ104">
        <v>1657546815.5</v>
      </c>
      <c r="FA104">
        <v>1657546815.5</v>
      </c>
      <c r="FB104">
        <v>5</v>
      </c>
      <c r="FC104">
        <v>-9.5000000000000001E-2</v>
      </c>
      <c r="FD104">
        <v>-6.0000000000000001E-3</v>
      </c>
      <c r="FE104">
        <v>-1.2669999999999999</v>
      </c>
      <c r="FF104">
        <v>0.442</v>
      </c>
      <c r="FG104">
        <v>415</v>
      </c>
      <c r="FH104">
        <v>32</v>
      </c>
      <c r="FI104">
        <v>0.47</v>
      </c>
      <c r="FJ104">
        <v>0.15</v>
      </c>
      <c r="FK104">
        <v>-18.357244999999999</v>
      </c>
      <c r="FL104">
        <v>-1.4929395872420119</v>
      </c>
      <c r="FM104">
        <v>0.14532300394294109</v>
      </c>
      <c r="FN104">
        <v>0</v>
      </c>
      <c r="FO104">
        <v>884.13255882352939</v>
      </c>
      <c r="FP104">
        <v>3.2765316964807858</v>
      </c>
      <c r="FQ104">
        <v>0.40418263134499788</v>
      </c>
      <c r="FR104">
        <v>0</v>
      </c>
      <c r="FS104">
        <v>1.0590299999999999</v>
      </c>
      <c r="FT104">
        <v>-1.229786116322814E-2</v>
      </c>
      <c r="FU104">
        <v>2.8453874955794759E-3</v>
      </c>
      <c r="FV104">
        <v>1</v>
      </c>
      <c r="FW104">
        <v>1</v>
      </c>
      <c r="FX104">
        <v>3</v>
      </c>
      <c r="FY104" t="s">
        <v>425</v>
      </c>
      <c r="FZ104">
        <v>3.3690199999999999</v>
      </c>
      <c r="GA104">
        <v>2.8932699999999998</v>
      </c>
      <c r="GB104">
        <v>0.123003</v>
      </c>
      <c r="GC104">
        <v>0.12757599999999999</v>
      </c>
      <c r="GD104">
        <v>0.14949200000000001</v>
      </c>
      <c r="GE104">
        <v>0.14932699999999999</v>
      </c>
      <c r="GF104">
        <v>30262</v>
      </c>
      <c r="GG104">
        <v>26200.7</v>
      </c>
      <c r="GH104">
        <v>30843.9</v>
      </c>
      <c r="GI104">
        <v>27993.9</v>
      </c>
      <c r="GJ104">
        <v>34573.5</v>
      </c>
      <c r="GK104">
        <v>33615</v>
      </c>
      <c r="GL104">
        <v>40218.6</v>
      </c>
      <c r="GM104">
        <v>39037.199999999997</v>
      </c>
      <c r="GN104">
        <v>2.2050000000000001</v>
      </c>
      <c r="GO104">
        <v>1.55023</v>
      </c>
      <c r="GP104">
        <v>0</v>
      </c>
      <c r="GQ104">
        <v>6.8664600000000006E-2</v>
      </c>
      <c r="GR104">
        <v>999.9</v>
      </c>
      <c r="GS104">
        <v>32.498600000000003</v>
      </c>
      <c r="GT104">
        <v>46.2</v>
      </c>
      <c r="GU104">
        <v>42.3</v>
      </c>
      <c r="GV104">
        <v>38.308700000000002</v>
      </c>
      <c r="GW104">
        <v>50.359200000000001</v>
      </c>
      <c r="GX104">
        <v>41.678699999999999</v>
      </c>
      <c r="GY104">
        <v>1</v>
      </c>
      <c r="GZ104">
        <v>0.66466700000000001</v>
      </c>
      <c r="HA104">
        <v>1.56562</v>
      </c>
      <c r="HB104">
        <v>20.200800000000001</v>
      </c>
      <c r="HC104">
        <v>5.2144399999999997</v>
      </c>
      <c r="HD104">
        <v>11.974</v>
      </c>
      <c r="HE104">
        <v>4.9887499999999996</v>
      </c>
      <c r="HF104">
        <v>3.2925800000000001</v>
      </c>
      <c r="HG104">
        <v>7426.6</v>
      </c>
      <c r="HH104">
        <v>9999</v>
      </c>
      <c r="HI104">
        <v>9999</v>
      </c>
      <c r="HJ104">
        <v>756.3</v>
      </c>
      <c r="HK104">
        <v>4.97133</v>
      </c>
      <c r="HL104">
        <v>1.8745400000000001</v>
      </c>
      <c r="HM104">
        <v>1.8708499999999999</v>
      </c>
      <c r="HN104">
        <v>1.8705700000000001</v>
      </c>
      <c r="HO104">
        <v>1.875</v>
      </c>
      <c r="HP104">
        <v>1.8717999999999999</v>
      </c>
      <c r="HQ104">
        <v>1.8672200000000001</v>
      </c>
      <c r="HR104">
        <v>1.87819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-1.2669999999999999</v>
      </c>
      <c r="IG104">
        <v>0.44159999999999999</v>
      </c>
      <c r="IH104">
        <v>-1.2673999999998951</v>
      </c>
      <c r="II104">
        <v>0</v>
      </c>
      <c r="IJ104">
        <v>0</v>
      </c>
      <c r="IK104">
        <v>0</v>
      </c>
      <c r="IL104">
        <v>0.44153999999999982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139.30000000000001</v>
      </c>
      <c r="IU104">
        <v>139.30000000000001</v>
      </c>
      <c r="IV104">
        <v>1.40991</v>
      </c>
      <c r="IW104">
        <v>2.5915499999999998</v>
      </c>
      <c r="IX104">
        <v>1.49902</v>
      </c>
      <c r="IY104">
        <v>2.2851599999999999</v>
      </c>
      <c r="IZ104">
        <v>1.69678</v>
      </c>
      <c r="JA104">
        <v>2.3584000000000001</v>
      </c>
      <c r="JB104">
        <v>46.561500000000002</v>
      </c>
      <c r="JC104">
        <v>13.1426</v>
      </c>
      <c r="JD104">
        <v>18</v>
      </c>
      <c r="JE104">
        <v>615.71400000000006</v>
      </c>
      <c r="JF104">
        <v>277.90199999999999</v>
      </c>
      <c r="JG104">
        <v>29.998999999999999</v>
      </c>
      <c r="JH104">
        <v>35.866199999999999</v>
      </c>
      <c r="JI104">
        <v>29.9999</v>
      </c>
      <c r="JJ104">
        <v>35.666699999999999</v>
      </c>
      <c r="JK104">
        <v>35.654299999999999</v>
      </c>
      <c r="JL104">
        <v>28.317399999999999</v>
      </c>
      <c r="JM104">
        <v>0</v>
      </c>
      <c r="JN104">
        <v>0</v>
      </c>
      <c r="JO104">
        <v>30</v>
      </c>
      <c r="JP104">
        <v>598.75199999999995</v>
      </c>
      <c r="JQ104">
        <v>32.076799999999999</v>
      </c>
      <c r="JR104">
        <v>98.311099999999996</v>
      </c>
      <c r="JS104">
        <v>98.295000000000002</v>
      </c>
    </row>
    <row r="105" spans="1:279" x14ac:dyDescent="0.2">
      <c r="A105">
        <v>90</v>
      </c>
      <c r="B105">
        <v>1657555175.5</v>
      </c>
      <c r="C105">
        <v>355</v>
      </c>
      <c r="D105" t="s">
        <v>599</v>
      </c>
      <c r="E105" t="s">
        <v>600</v>
      </c>
      <c r="F105">
        <v>4</v>
      </c>
      <c r="G105">
        <v>1657555173.5</v>
      </c>
      <c r="H105">
        <f t="shared" si="50"/>
        <v>1.1842989778325422E-3</v>
      </c>
      <c r="I105">
        <f t="shared" si="51"/>
        <v>1.1842989778325421</v>
      </c>
      <c r="J105">
        <f t="shared" si="52"/>
        <v>10.455273334610332</v>
      </c>
      <c r="K105">
        <f t="shared" si="53"/>
        <v>571.20042857142857</v>
      </c>
      <c r="L105">
        <f t="shared" si="54"/>
        <v>347.75274569088737</v>
      </c>
      <c r="M105">
        <f t="shared" si="55"/>
        <v>35.156637384159524</v>
      </c>
      <c r="N105">
        <f t="shared" si="56"/>
        <v>57.746449423615438</v>
      </c>
      <c r="O105">
        <f t="shared" si="57"/>
        <v>7.9841530838268934E-2</v>
      </c>
      <c r="P105">
        <f t="shared" si="58"/>
        <v>2.7668776523653555</v>
      </c>
      <c r="Q105">
        <f t="shared" si="59"/>
        <v>7.8583339764615678E-2</v>
      </c>
      <c r="R105">
        <f t="shared" si="60"/>
        <v>4.9225979188015218E-2</v>
      </c>
      <c r="S105">
        <f t="shared" si="61"/>
        <v>194.42349261252818</v>
      </c>
      <c r="T105">
        <f t="shared" si="62"/>
        <v>34.511785570001166</v>
      </c>
      <c r="U105">
        <f t="shared" si="63"/>
        <v>33.608228571428569</v>
      </c>
      <c r="V105">
        <f t="shared" si="64"/>
        <v>5.2273523612149573</v>
      </c>
      <c r="W105">
        <f t="shared" si="65"/>
        <v>72.055622779990017</v>
      </c>
      <c r="X105">
        <f t="shared" si="66"/>
        <v>3.7715737020791309</v>
      </c>
      <c r="Y105">
        <f t="shared" si="67"/>
        <v>5.2342531457885118</v>
      </c>
      <c r="Z105">
        <f t="shared" si="68"/>
        <v>1.4557786591358264</v>
      </c>
      <c r="AA105">
        <f t="shared" si="69"/>
        <v>-52.227584922415112</v>
      </c>
      <c r="AB105">
        <f t="shared" si="70"/>
        <v>3.5182316585509161</v>
      </c>
      <c r="AC105">
        <f t="shared" si="71"/>
        <v>0.29298623304942012</v>
      </c>
      <c r="AD105">
        <f t="shared" si="72"/>
        <v>146.00712558171341</v>
      </c>
      <c r="AE105">
        <f t="shared" si="73"/>
        <v>19.619443379890456</v>
      </c>
      <c r="AF105">
        <f t="shared" si="74"/>
        <v>1.1927318998312284</v>
      </c>
      <c r="AG105">
        <f t="shared" si="75"/>
        <v>10.455273334610332</v>
      </c>
      <c r="AH105">
        <v>612.59955400842125</v>
      </c>
      <c r="AI105">
        <v>595.86679393939357</v>
      </c>
      <c r="AJ105">
        <v>1.6867251522320259</v>
      </c>
      <c r="AK105">
        <v>65.456368635781445</v>
      </c>
      <c r="AL105">
        <f t="shared" si="76"/>
        <v>1.1842989778325421</v>
      </c>
      <c r="AM105">
        <v>36.250876698235757</v>
      </c>
      <c r="AN105">
        <v>37.303966433566458</v>
      </c>
      <c r="AO105">
        <v>-2.0948616880719329E-4</v>
      </c>
      <c r="AP105">
        <v>87.826040108385101</v>
      </c>
      <c r="AQ105">
        <v>78</v>
      </c>
      <c r="AR105">
        <v>12</v>
      </c>
      <c r="AS105">
        <f t="shared" si="77"/>
        <v>1</v>
      </c>
      <c r="AT105">
        <f t="shared" si="78"/>
        <v>0</v>
      </c>
      <c r="AU105">
        <f t="shared" si="79"/>
        <v>47217.487605227201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1009.4924997992375</v>
      </c>
      <c r="BI105">
        <f t="shared" si="83"/>
        <v>10.455273334610332</v>
      </c>
      <c r="BJ105" t="e">
        <f t="shared" si="84"/>
        <v>#DIV/0!</v>
      </c>
      <c r="BK105">
        <f t="shared" si="85"/>
        <v>1.0356959894887403E-2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1199.984285714286</v>
      </c>
      <c r="CQ105">
        <f t="shared" si="97"/>
        <v>1009.4924997992375</v>
      </c>
      <c r="CR105">
        <f t="shared" si="98"/>
        <v>0.84125476626416074</v>
      </c>
      <c r="CS105">
        <f t="shared" si="99"/>
        <v>0.16202169888983034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1657555173.5</v>
      </c>
      <c r="CZ105">
        <v>571.20042857142857</v>
      </c>
      <c r="DA105">
        <v>589.93157142857137</v>
      </c>
      <c r="DB105">
        <v>37.306614285714282</v>
      </c>
      <c r="DC105">
        <v>36.247157142857141</v>
      </c>
      <c r="DD105">
        <v>572.46799999999996</v>
      </c>
      <c r="DE105">
        <v>36.865042857142853</v>
      </c>
      <c r="DF105">
        <v>650.27742857142869</v>
      </c>
      <c r="DG105">
        <v>100.9967142857143</v>
      </c>
      <c r="DH105">
        <v>9.9935042857142858E-2</v>
      </c>
      <c r="DI105">
        <v>33.631814285714277</v>
      </c>
      <c r="DJ105">
        <v>999.89999999999986</v>
      </c>
      <c r="DK105">
        <v>33.608228571428569</v>
      </c>
      <c r="DL105">
        <v>0</v>
      </c>
      <c r="DM105">
        <v>0</v>
      </c>
      <c r="DN105">
        <v>9010.4442857142876</v>
      </c>
      <c r="DO105">
        <v>0</v>
      </c>
      <c r="DP105">
        <v>702.70514285714285</v>
      </c>
      <c r="DQ105">
        <v>-18.731057142857139</v>
      </c>
      <c r="DR105">
        <v>593.33600000000013</v>
      </c>
      <c r="DS105">
        <v>612.11914285714283</v>
      </c>
      <c r="DT105">
        <v>1.059452857142857</v>
      </c>
      <c r="DU105">
        <v>589.93157142857137</v>
      </c>
      <c r="DV105">
        <v>36.247157142857141</v>
      </c>
      <c r="DW105">
        <v>3.7678414285714288</v>
      </c>
      <c r="DX105">
        <v>3.6608428571428568</v>
      </c>
      <c r="DY105">
        <v>27.877585714285711</v>
      </c>
      <c r="DZ105">
        <v>27.384742857142861</v>
      </c>
      <c r="EA105">
        <v>1199.984285714286</v>
      </c>
      <c r="EB105">
        <v>0.95800085714285721</v>
      </c>
      <c r="EC105">
        <v>4.1999342857142859E-2</v>
      </c>
      <c r="ED105">
        <v>0</v>
      </c>
      <c r="EE105">
        <v>884.98899999999992</v>
      </c>
      <c r="EF105">
        <v>5.0001600000000002</v>
      </c>
      <c r="EG105">
        <v>11683.78571428571</v>
      </c>
      <c r="EH105">
        <v>9515.0600000000013</v>
      </c>
      <c r="EI105">
        <v>47.669285714285721</v>
      </c>
      <c r="EJ105">
        <v>50.125</v>
      </c>
      <c r="EK105">
        <v>48.901571428571437</v>
      </c>
      <c r="EL105">
        <v>48.875</v>
      </c>
      <c r="EM105">
        <v>49.419285714285721</v>
      </c>
      <c r="EN105">
        <v>1144.7942857142859</v>
      </c>
      <c r="EO105">
        <v>50.19</v>
      </c>
      <c r="EP105">
        <v>0</v>
      </c>
      <c r="EQ105">
        <v>959764.5</v>
      </c>
      <c r="ER105">
        <v>0</v>
      </c>
      <c r="ES105">
        <v>884.6038400000001</v>
      </c>
      <c r="ET105">
        <v>4.2883845981251367</v>
      </c>
      <c r="EU105">
        <v>-676.87692416939694</v>
      </c>
      <c r="EV105">
        <v>11687.175999999999</v>
      </c>
      <c r="EW105">
        <v>15</v>
      </c>
      <c r="EX105">
        <v>1657546815.5</v>
      </c>
      <c r="EY105" t="s">
        <v>416</v>
      </c>
      <c r="EZ105">
        <v>1657546815.5</v>
      </c>
      <c r="FA105">
        <v>1657546815.5</v>
      </c>
      <c r="FB105">
        <v>5</v>
      </c>
      <c r="FC105">
        <v>-9.5000000000000001E-2</v>
      </c>
      <c r="FD105">
        <v>-6.0000000000000001E-3</v>
      </c>
      <c r="FE105">
        <v>-1.2669999999999999</v>
      </c>
      <c r="FF105">
        <v>0.442</v>
      </c>
      <c r="FG105">
        <v>415</v>
      </c>
      <c r="FH105">
        <v>32</v>
      </c>
      <c r="FI105">
        <v>0.47</v>
      </c>
      <c r="FJ105">
        <v>0.15</v>
      </c>
      <c r="FK105">
        <v>-18.469807500000002</v>
      </c>
      <c r="FL105">
        <v>-1.7022810506566419</v>
      </c>
      <c r="FM105">
        <v>0.16661898209312781</v>
      </c>
      <c r="FN105">
        <v>0</v>
      </c>
      <c r="FO105">
        <v>884.39152941176462</v>
      </c>
      <c r="FP105">
        <v>3.9031932725527931</v>
      </c>
      <c r="FQ105">
        <v>0.44467306134719708</v>
      </c>
      <c r="FR105">
        <v>0</v>
      </c>
      <c r="FS105">
        <v>1.0582795</v>
      </c>
      <c r="FT105">
        <v>8.1255534709160551E-3</v>
      </c>
      <c r="FU105">
        <v>1.8192607702031071E-3</v>
      </c>
      <c r="FV105">
        <v>1</v>
      </c>
      <c r="FW105">
        <v>1</v>
      </c>
      <c r="FX105">
        <v>3</v>
      </c>
      <c r="FY105" t="s">
        <v>425</v>
      </c>
      <c r="FZ105">
        <v>3.36917</v>
      </c>
      <c r="GA105">
        <v>2.8940399999999999</v>
      </c>
      <c r="GB105">
        <v>0.124018</v>
      </c>
      <c r="GC105">
        <v>0.12862299999999999</v>
      </c>
      <c r="GD105">
        <v>0.149477</v>
      </c>
      <c r="GE105">
        <v>0.149308</v>
      </c>
      <c r="GF105">
        <v>30226.7</v>
      </c>
      <c r="GG105">
        <v>26168.6</v>
      </c>
      <c r="GH105">
        <v>30843.599999999999</v>
      </c>
      <c r="GI105">
        <v>27993.200000000001</v>
      </c>
      <c r="GJ105">
        <v>34574.199999999997</v>
      </c>
      <c r="GK105">
        <v>33615</v>
      </c>
      <c r="GL105">
        <v>40218.699999999997</v>
      </c>
      <c r="GM105">
        <v>39036.300000000003</v>
      </c>
      <c r="GN105">
        <v>2.20505</v>
      </c>
      <c r="GO105">
        <v>1.5498499999999999</v>
      </c>
      <c r="GP105">
        <v>0</v>
      </c>
      <c r="GQ105">
        <v>6.9469199999999995E-2</v>
      </c>
      <c r="GR105">
        <v>999.9</v>
      </c>
      <c r="GS105">
        <v>32.485900000000001</v>
      </c>
      <c r="GT105">
        <v>46.2</v>
      </c>
      <c r="GU105">
        <v>42.3</v>
      </c>
      <c r="GV105">
        <v>38.307400000000001</v>
      </c>
      <c r="GW105">
        <v>49.999200000000002</v>
      </c>
      <c r="GX105">
        <v>42.243600000000001</v>
      </c>
      <c r="GY105">
        <v>1</v>
      </c>
      <c r="GZ105">
        <v>0.66476400000000002</v>
      </c>
      <c r="HA105">
        <v>1.56521</v>
      </c>
      <c r="HB105">
        <v>20.200900000000001</v>
      </c>
      <c r="HC105">
        <v>5.21549</v>
      </c>
      <c r="HD105">
        <v>11.974</v>
      </c>
      <c r="HE105">
        <v>4.9909499999999998</v>
      </c>
      <c r="HF105">
        <v>3.2925</v>
      </c>
      <c r="HG105">
        <v>7426.6</v>
      </c>
      <c r="HH105">
        <v>9999</v>
      </c>
      <c r="HI105">
        <v>9999</v>
      </c>
      <c r="HJ105">
        <v>756.3</v>
      </c>
      <c r="HK105">
        <v>4.9713399999999996</v>
      </c>
      <c r="HL105">
        <v>1.8745400000000001</v>
      </c>
      <c r="HM105">
        <v>1.87083</v>
      </c>
      <c r="HN105">
        <v>1.8705700000000001</v>
      </c>
      <c r="HO105">
        <v>1.875</v>
      </c>
      <c r="HP105">
        <v>1.8717999999999999</v>
      </c>
      <c r="HQ105">
        <v>1.8672299999999999</v>
      </c>
      <c r="HR105">
        <v>1.87819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-1.268</v>
      </c>
      <c r="IG105">
        <v>0.44159999999999999</v>
      </c>
      <c r="IH105">
        <v>-1.2673999999998951</v>
      </c>
      <c r="II105">
        <v>0</v>
      </c>
      <c r="IJ105">
        <v>0</v>
      </c>
      <c r="IK105">
        <v>0</v>
      </c>
      <c r="IL105">
        <v>0.44153999999999982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139.30000000000001</v>
      </c>
      <c r="IU105">
        <v>139.30000000000001</v>
      </c>
      <c r="IV105">
        <v>1.4221200000000001</v>
      </c>
      <c r="IW105">
        <v>2.5976599999999999</v>
      </c>
      <c r="IX105">
        <v>1.49902</v>
      </c>
      <c r="IY105">
        <v>2.2851599999999999</v>
      </c>
      <c r="IZ105">
        <v>1.69678</v>
      </c>
      <c r="JA105">
        <v>2.2631800000000002</v>
      </c>
      <c r="JB105">
        <v>46.561500000000002</v>
      </c>
      <c r="JC105">
        <v>13.133900000000001</v>
      </c>
      <c r="JD105">
        <v>18</v>
      </c>
      <c r="JE105">
        <v>615.74699999999996</v>
      </c>
      <c r="JF105">
        <v>277.721</v>
      </c>
      <c r="JG105">
        <v>29.999500000000001</v>
      </c>
      <c r="JH105">
        <v>35.864699999999999</v>
      </c>
      <c r="JI105">
        <v>30</v>
      </c>
      <c r="JJ105">
        <v>35.666200000000003</v>
      </c>
      <c r="JK105">
        <v>35.654000000000003</v>
      </c>
      <c r="JL105">
        <v>28.535799999999998</v>
      </c>
      <c r="JM105">
        <v>0</v>
      </c>
      <c r="JN105">
        <v>0</v>
      </c>
      <c r="JO105">
        <v>30</v>
      </c>
      <c r="JP105">
        <v>605.43100000000004</v>
      </c>
      <c r="JQ105">
        <v>32.076799999999999</v>
      </c>
      <c r="JR105">
        <v>98.310900000000004</v>
      </c>
      <c r="JS105">
        <v>98.2928</v>
      </c>
    </row>
    <row r="106" spans="1:279" x14ac:dyDescent="0.2">
      <c r="A106">
        <v>91</v>
      </c>
      <c r="B106">
        <v>1657555179.5</v>
      </c>
      <c r="C106">
        <v>359</v>
      </c>
      <c r="D106" t="s">
        <v>601</v>
      </c>
      <c r="E106" t="s">
        <v>602</v>
      </c>
      <c r="F106">
        <v>4</v>
      </c>
      <c r="G106">
        <v>1657555177.1875</v>
      </c>
      <c r="H106">
        <f t="shared" si="50"/>
        <v>1.187502683663344E-3</v>
      </c>
      <c r="I106">
        <f t="shared" si="51"/>
        <v>1.187502683663344</v>
      </c>
      <c r="J106">
        <f t="shared" si="52"/>
        <v>10.544287169448362</v>
      </c>
      <c r="K106">
        <f t="shared" si="53"/>
        <v>577.22037499999988</v>
      </c>
      <c r="L106">
        <f t="shared" si="54"/>
        <v>352.2137939394018</v>
      </c>
      <c r="M106">
        <f t="shared" si="55"/>
        <v>35.607892475963666</v>
      </c>
      <c r="N106">
        <f t="shared" si="56"/>
        <v>58.355468756773497</v>
      </c>
      <c r="O106">
        <f t="shared" si="57"/>
        <v>7.9985693647009928E-2</v>
      </c>
      <c r="P106">
        <f t="shared" si="58"/>
        <v>2.7713452045528921</v>
      </c>
      <c r="Q106">
        <f t="shared" si="59"/>
        <v>7.8724994546244292E-2</v>
      </c>
      <c r="R106">
        <f t="shared" si="60"/>
        <v>4.9314735160621612E-2</v>
      </c>
      <c r="S106">
        <f t="shared" si="61"/>
        <v>194.42966398753083</v>
      </c>
      <c r="T106">
        <f t="shared" si="62"/>
        <v>34.514323647314399</v>
      </c>
      <c r="U106">
        <f t="shared" si="63"/>
        <v>33.610812500000002</v>
      </c>
      <c r="V106">
        <f t="shared" si="64"/>
        <v>5.2281079892100317</v>
      </c>
      <c r="W106">
        <f t="shared" si="65"/>
        <v>72.025940282024365</v>
      </c>
      <c r="X106">
        <f t="shared" si="66"/>
        <v>3.7710081721027597</v>
      </c>
      <c r="Y106">
        <f t="shared" si="67"/>
        <v>5.2356250502763606</v>
      </c>
      <c r="Z106">
        <f t="shared" si="68"/>
        <v>1.457099817107272</v>
      </c>
      <c r="AA106">
        <f t="shared" si="69"/>
        <v>-52.368868349553473</v>
      </c>
      <c r="AB106">
        <f t="shared" si="70"/>
        <v>3.8379375910300211</v>
      </c>
      <c r="AC106">
        <f t="shared" si="71"/>
        <v>0.31910636366638889</v>
      </c>
      <c r="AD106">
        <f t="shared" si="72"/>
        <v>146.21783959267376</v>
      </c>
      <c r="AE106">
        <f t="shared" si="73"/>
        <v>19.825786688208776</v>
      </c>
      <c r="AF106">
        <f t="shared" si="74"/>
        <v>1.1942809135788397</v>
      </c>
      <c r="AG106">
        <f t="shared" si="75"/>
        <v>10.544287169448362</v>
      </c>
      <c r="AH106">
        <v>619.60601141621839</v>
      </c>
      <c r="AI106">
        <v>602.68540606060583</v>
      </c>
      <c r="AJ106">
        <v>1.7126102898436719</v>
      </c>
      <c r="AK106">
        <v>65.456368635781445</v>
      </c>
      <c r="AL106">
        <f t="shared" si="76"/>
        <v>1.187502683663344</v>
      </c>
      <c r="AM106">
        <v>36.242813098693127</v>
      </c>
      <c r="AN106">
        <v>37.2984230769231</v>
      </c>
      <c r="AO106">
        <v>-1.525192711909261E-4</v>
      </c>
      <c r="AP106">
        <v>87.826040108385101</v>
      </c>
      <c r="AQ106">
        <v>78</v>
      </c>
      <c r="AR106">
        <v>12</v>
      </c>
      <c r="AS106">
        <f t="shared" si="77"/>
        <v>1</v>
      </c>
      <c r="AT106">
        <f t="shared" si="78"/>
        <v>0</v>
      </c>
      <c r="AU106">
        <f t="shared" si="79"/>
        <v>47339.408388134972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1009.5246372992386</v>
      </c>
      <c r="BI106">
        <f t="shared" si="83"/>
        <v>10.544287169448362</v>
      </c>
      <c r="BJ106" t="e">
        <f t="shared" si="84"/>
        <v>#DIV/0!</v>
      </c>
      <c r="BK106">
        <f t="shared" si="85"/>
        <v>1.0444804197802726E-2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1200.0225</v>
      </c>
      <c r="CQ106">
        <f t="shared" si="97"/>
        <v>1009.5246372992386</v>
      </c>
      <c r="CR106">
        <f t="shared" si="98"/>
        <v>0.84125475755599466</v>
      </c>
      <c r="CS106">
        <f t="shared" si="99"/>
        <v>0.16202168208306997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1657555177.1875</v>
      </c>
      <c r="CZ106">
        <v>577.22037499999988</v>
      </c>
      <c r="DA106">
        <v>596.14887499999998</v>
      </c>
      <c r="DB106">
        <v>37.300750000000001</v>
      </c>
      <c r="DC106">
        <v>36.239937500000003</v>
      </c>
      <c r="DD106">
        <v>578.48812500000008</v>
      </c>
      <c r="DE106">
        <v>36.859212499999998</v>
      </c>
      <c r="DF106">
        <v>650.2940000000001</v>
      </c>
      <c r="DG106">
        <v>100.997625</v>
      </c>
      <c r="DH106">
        <v>9.9757012499999992E-2</v>
      </c>
      <c r="DI106">
        <v>33.636499999999998</v>
      </c>
      <c r="DJ106">
        <v>999.9</v>
      </c>
      <c r="DK106">
        <v>33.610812500000002</v>
      </c>
      <c r="DL106">
        <v>0</v>
      </c>
      <c r="DM106">
        <v>0</v>
      </c>
      <c r="DN106">
        <v>9034.1412500000006</v>
      </c>
      <c r="DO106">
        <v>0</v>
      </c>
      <c r="DP106">
        <v>966.71299999999997</v>
      </c>
      <c r="DQ106">
        <v>-18.928312500000001</v>
      </c>
      <c r="DR106">
        <v>599.585375</v>
      </c>
      <c r="DS106">
        <v>618.56550000000004</v>
      </c>
      <c r="DT106">
        <v>1.06082375</v>
      </c>
      <c r="DU106">
        <v>596.14887499999998</v>
      </c>
      <c r="DV106">
        <v>36.239937500000003</v>
      </c>
      <c r="DW106">
        <v>3.7672837499999998</v>
      </c>
      <c r="DX106">
        <v>3.66014375</v>
      </c>
      <c r="DY106">
        <v>27.875037500000001</v>
      </c>
      <c r="DZ106">
        <v>27.381499999999999</v>
      </c>
      <c r="EA106">
        <v>1200.0225</v>
      </c>
      <c r="EB106">
        <v>0.95800050000000003</v>
      </c>
      <c r="EC106">
        <v>4.1999725000000002E-2</v>
      </c>
      <c r="ED106">
        <v>0</v>
      </c>
      <c r="EE106">
        <v>885.26224999999999</v>
      </c>
      <c r="EF106">
        <v>5.0001600000000002</v>
      </c>
      <c r="EG106">
        <v>11764.5875</v>
      </c>
      <c r="EH106">
        <v>9515.3462499999987</v>
      </c>
      <c r="EI106">
        <v>47.679250000000003</v>
      </c>
      <c r="EJ106">
        <v>50.077749999999988</v>
      </c>
      <c r="EK106">
        <v>48.890500000000003</v>
      </c>
      <c r="EL106">
        <v>48.875</v>
      </c>
      <c r="EM106">
        <v>49.429250000000003</v>
      </c>
      <c r="EN106">
        <v>1144.83125</v>
      </c>
      <c r="EO106">
        <v>50.191249999999997</v>
      </c>
      <c r="EP106">
        <v>0</v>
      </c>
      <c r="EQ106">
        <v>959768.70000004768</v>
      </c>
      <c r="ER106">
        <v>0</v>
      </c>
      <c r="ES106">
        <v>884.92265384615393</v>
      </c>
      <c r="ET106">
        <v>5.1108717819101521</v>
      </c>
      <c r="EU106">
        <v>624.93675259688473</v>
      </c>
      <c r="EV106">
        <v>11666.66153846154</v>
      </c>
      <c r="EW106">
        <v>15</v>
      </c>
      <c r="EX106">
        <v>1657546815.5</v>
      </c>
      <c r="EY106" t="s">
        <v>416</v>
      </c>
      <c r="EZ106">
        <v>1657546815.5</v>
      </c>
      <c r="FA106">
        <v>1657546815.5</v>
      </c>
      <c r="FB106">
        <v>5</v>
      </c>
      <c r="FC106">
        <v>-9.5000000000000001E-2</v>
      </c>
      <c r="FD106">
        <v>-6.0000000000000001E-3</v>
      </c>
      <c r="FE106">
        <v>-1.2669999999999999</v>
      </c>
      <c r="FF106">
        <v>0.442</v>
      </c>
      <c r="FG106">
        <v>415</v>
      </c>
      <c r="FH106">
        <v>32</v>
      </c>
      <c r="FI106">
        <v>0.47</v>
      </c>
      <c r="FJ106">
        <v>0.15</v>
      </c>
      <c r="FK106">
        <v>-18.602785000000001</v>
      </c>
      <c r="FL106">
        <v>-2.170106566604074</v>
      </c>
      <c r="FM106">
        <v>0.21290414574404129</v>
      </c>
      <c r="FN106">
        <v>0</v>
      </c>
      <c r="FO106">
        <v>884.67538235294126</v>
      </c>
      <c r="FP106">
        <v>4.8741787533456904</v>
      </c>
      <c r="FQ106">
        <v>0.53646298127346548</v>
      </c>
      <c r="FR106">
        <v>0</v>
      </c>
      <c r="FS106">
        <v>1.0587307500000001</v>
      </c>
      <c r="FT106">
        <v>1.7341350844276609E-2</v>
      </c>
      <c r="FU106">
        <v>2.115934057928078E-3</v>
      </c>
      <c r="FV106">
        <v>1</v>
      </c>
      <c r="FW106">
        <v>1</v>
      </c>
      <c r="FX106">
        <v>3</v>
      </c>
      <c r="FY106" t="s">
        <v>425</v>
      </c>
      <c r="FZ106">
        <v>3.3690500000000001</v>
      </c>
      <c r="GA106">
        <v>2.8937300000000001</v>
      </c>
      <c r="GB106">
        <v>0.12503400000000001</v>
      </c>
      <c r="GC106">
        <v>0.129633</v>
      </c>
      <c r="GD106">
        <v>0.14946300000000001</v>
      </c>
      <c r="GE106">
        <v>0.14929600000000001</v>
      </c>
      <c r="GF106">
        <v>30191.599999999999</v>
      </c>
      <c r="GG106">
        <v>26138.2</v>
      </c>
      <c r="GH106">
        <v>30843.599999999999</v>
      </c>
      <c r="GI106">
        <v>27993.200000000001</v>
      </c>
      <c r="GJ106">
        <v>34574.6</v>
      </c>
      <c r="GK106">
        <v>33615.800000000003</v>
      </c>
      <c r="GL106">
        <v>40218.5</v>
      </c>
      <c r="GM106">
        <v>39036.699999999997</v>
      </c>
      <c r="GN106">
        <v>2.20465</v>
      </c>
      <c r="GO106">
        <v>1.5504</v>
      </c>
      <c r="GP106">
        <v>0</v>
      </c>
      <c r="GQ106">
        <v>7.0072700000000002E-2</v>
      </c>
      <c r="GR106">
        <v>999.9</v>
      </c>
      <c r="GS106">
        <v>32.476799999999997</v>
      </c>
      <c r="GT106">
        <v>46.2</v>
      </c>
      <c r="GU106">
        <v>42.3</v>
      </c>
      <c r="GV106">
        <v>38.307099999999998</v>
      </c>
      <c r="GW106">
        <v>49.669199999999996</v>
      </c>
      <c r="GX106">
        <v>42.1755</v>
      </c>
      <c r="GY106">
        <v>1</v>
      </c>
      <c r="GZ106">
        <v>0.66465399999999997</v>
      </c>
      <c r="HA106">
        <v>1.56389</v>
      </c>
      <c r="HB106">
        <v>20.2011</v>
      </c>
      <c r="HC106">
        <v>5.2144399999999997</v>
      </c>
      <c r="HD106">
        <v>11.974</v>
      </c>
      <c r="HE106">
        <v>4.9907000000000004</v>
      </c>
      <c r="HF106">
        <v>3.2925</v>
      </c>
      <c r="HG106">
        <v>7426.6</v>
      </c>
      <c r="HH106">
        <v>9999</v>
      </c>
      <c r="HI106">
        <v>9999</v>
      </c>
      <c r="HJ106">
        <v>756.3</v>
      </c>
      <c r="HK106">
        <v>4.9713399999999996</v>
      </c>
      <c r="HL106">
        <v>1.8745400000000001</v>
      </c>
      <c r="HM106">
        <v>1.8708199999999999</v>
      </c>
      <c r="HN106">
        <v>1.8705700000000001</v>
      </c>
      <c r="HO106">
        <v>1.875</v>
      </c>
      <c r="HP106">
        <v>1.8717999999999999</v>
      </c>
      <c r="HQ106">
        <v>1.8672200000000001</v>
      </c>
      <c r="HR106">
        <v>1.8781600000000001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-1.268</v>
      </c>
      <c r="IG106">
        <v>0.4415</v>
      </c>
      <c r="IH106">
        <v>-1.2673999999998951</v>
      </c>
      <c r="II106">
        <v>0</v>
      </c>
      <c r="IJ106">
        <v>0</v>
      </c>
      <c r="IK106">
        <v>0</v>
      </c>
      <c r="IL106">
        <v>0.44153999999999982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139.4</v>
      </c>
      <c r="IU106">
        <v>139.4</v>
      </c>
      <c r="IV106">
        <v>1.4355500000000001</v>
      </c>
      <c r="IW106">
        <v>2.5915499999999998</v>
      </c>
      <c r="IX106">
        <v>1.49902</v>
      </c>
      <c r="IY106">
        <v>2.2839399999999999</v>
      </c>
      <c r="IZ106">
        <v>1.69678</v>
      </c>
      <c r="JA106">
        <v>2.2961399999999998</v>
      </c>
      <c r="JB106">
        <v>46.561500000000002</v>
      </c>
      <c r="JC106">
        <v>13.133900000000001</v>
      </c>
      <c r="JD106">
        <v>18</v>
      </c>
      <c r="JE106">
        <v>615.41999999999996</v>
      </c>
      <c r="JF106">
        <v>277.976</v>
      </c>
      <c r="JG106">
        <v>29.999700000000001</v>
      </c>
      <c r="JH106">
        <v>35.862200000000001</v>
      </c>
      <c r="JI106">
        <v>29.9999</v>
      </c>
      <c r="JJ106">
        <v>35.663400000000003</v>
      </c>
      <c r="JK106">
        <v>35.652000000000001</v>
      </c>
      <c r="JL106">
        <v>28.7743</v>
      </c>
      <c r="JM106">
        <v>0</v>
      </c>
      <c r="JN106">
        <v>0</v>
      </c>
      <c r="JO106">
        <v>30</v>
      </c>
      <c r="JP106">
        <v>612.15099999999995</v>
      </c>
      <c r="JQ106">
        <v>32.076799999999999</v>
      </c>
      <c r="JR106">
        <v>98.310699999999997</v>
      </c>
      <c r="JS106">
        <v>98.293300000000002</v>
      </c>
    </row>
    <row r="107" spans="1:279" x14ac:dyDescent="0.2">
      <c r="A107">
        <v>92</v>
      </c>
      <c r="B107">
        <v>1657555183.5</v>
      </c>
      <c r="C107">
        <v>363</v>
      </c>
      <c r="D107" t="s">
        <v>603</v>
      </c>
      <c r="E107" t="s">
        <v>604</v>
      </c>
      <c r="F107">
        <v>4</v>
      </c>
      <c r="G107">
        <v>1657555181.5</v>
      </c>
      <c r="H107">
        <f t="shared" si="50"/>
        <v>1.1849822219450509E-3</v>
      </c>
      <c r="I107">
        <f t="shared" si="51"/>
        <v>1.184982221945051</v>
      </c>
      <c r="J107">
        <f t="shared" si="52"/>
        <v>10.490062755511438</v>
      </c>
      <c r="K107">
        <f t="shared" si="53"/>
        <v>584.27314285714294</v>
      </c>
      <c r="L107">
        <f t="shared" si="54"/>
        <v>359.30976779146636</v>
      </c>
      <c r="M107">
        <f t="shared" si="55"/>
        <v>36.3253339245353</v>
      </c>
      <c r="N107">
        <f t="shared" si="56"/>
        <v>59.068577923384531</v>
      </c>
      <c r="O107">
        <f t="shared" si="57"/>
        <v>7.9661425020014151E-2</v>
      </c>
      <c r="P107">
        <f t="shared" si="58"/>
        <v>2.7618487984430646</v>
      </c>
      <c r="Q107">
        <f t="shared" si="59"/>
        <v>7.8406613989059987E-2</v>
      </c>
      <c r="R107">
        <f t="shared" si="60"/>
        <v>4.9115227042226761E-2</v>
      </c>
      <c r="S107">
        <f t="shared" si="61"/>
        <v>194.43787675538081</v>
      </c>
      <c r="T107">
        <f t="shared" si="62"/>
        <v>34.519562589555434</v>
      </c>
      <c r="U107">
        <f t="shared" si="63"/>
        <v>33.61824285714286</v>
      </c>
      <c r="V107">
        <f t="shared" si="64"/>
        <v>5.2302814060518354</v>
      </c>
      <c r="W107">
        <f t="shared" si="65"/>
        <v>72.007025732648643</v>
      </c>
      <c r="X107">
        <f t="shared" si="66"/>
        <v>3.7703793484627695</v>
      </c>
      <c r="Y107">
        <f t="shared" si="67"/>
        <v>5.236127044688148</v>
      </c>
      <c r="Z107">
        <f t="shared" si="68"/>
        <v>1.459902057589066</v>
      </c>
      <c r="AA107">
        <f t="shared" si="69"/>
        <v>-52.257715987776741</v>
      </c>
      <c r="AB107">
        <f t="shared" si="70"/>
        <v>2.9736816543622684</v>
      </c>
      <c r="AC107">
        <f t="shared" si="71"/>
        <v>0.24810880966666565</v>
      </c>
      <c r="AD107">
        <f t="shared" si="72"/>
        <v>145.40195123163301</v>
      </c>
      <c r="AE107">
        <f t="shared" si="73"/>
        <v>19.595263628286954</v>
      </c>
      <c r="AF107">
        <f t="shared" si="74"/>
        <v>1.1940066102693518</v>
      </c>
      <c r="AG107">
        <f t="shared" si="75"/>
        <v>10.490062755511438</v>
      </c>
      <c r="AH107">
        <v>626.10693412466856</v>
      </c>
      <c r="AI107">
        <v>609.41172121212128</v>
      </c>
      <c r="AJ107">
        <v>1.6690175424755149</v>
      </c>
      <c r="AK107">
        <v>65.456368635781445</v>
      </c>
      <c r="AL107">
        <f t="shared" si="76"/>
        <v>1.184982221945051</v>
      </c>
      <c r="AM107">
        <v>36.238393297295147</v>
      </c>
      <c r="AN107">
        <v>37.291397202797206</v>
      </c>
      <c r="AO107">
        <v>-7.7906099648878473E-5</v>
      </c>
      <c r="AP107">
        <v>87.826040108385101</v>
      </c>
      <c r="AQ107">
        <v>78</v>
      </c>
      <c r="AR107">
        <v>12</v>
      </c>
      <c r="AS107">
        <f t="shared" si="77"/>
        <v>1</v>
      </c>
      <c r="AT107">
        <f t="shared" si="78"/>
        <v>0</v>
      </c>
      <c r="AU107">
        <f t="shared" si="79"/>
        <v>47078.587052343435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1009.5670283706635</v>
      </c>
      <c r="BI107">
        <f t="shared" si="83"/>
        <v>10.490062755511438</v>
      </c>
      <c r="BJ107" t="e">
        <f t="shared" si="84"/>
        <v>#DIV/0!</v>
      </c>
      <c r="BK107">
        <f t="shared" si="85"/>
        <v>1.0390655063726984E-2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1200.0728571428569</v>
      </c>
      <c r="CQ107">
        <f t="shared" si="97"/>
        <v>1009.5670283706635</v>
      </c>
      <c r="CR107">
        <f t="shared" si="98"/>
        <v>0.84125478079243354</v>
      </c>
      <c r="CS107">
        <f t="shared" si="99"/>
        <v>0.16202172692939665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1657555181.5</v>
      </c>
      <c r="CZ107">
        <v>584.27314285714294</v>
      </c>
      <c r="DA107">
        <v>602.99700000000007</v>
      </c>
      <c r="DB107">
        <v>37.294471428571427</v>
      </c>
      <c r="DC107">
        <v>36.233871428571433</v>
      </c>
      <c r="DD107">
        <v>585.54028571428569</v>
      </c>
      <c r="DE107">
        <v>36.852957142857143</v>
      </c>
      <c r="DF107">
        <v>650.2791428571428</v>
      </c>
      <c r="DG107">
        <v>100.9974285714286</v>
      </c>
      <c r="DH107">
        <v>0.1001122714285714</v>
      </c>
      <c r="DI107">
        <v>33.638214285714277</v>
      </c>
      <c r="DJ107">
        <v>999.89999999999986</v>
      </c>
      <c r="DK107">
        <v>33.61824285714286</v>
      </c>
      <c r="DL107">
        <v>0</v>
      </c>
      <c r="DM107">
        <v>0</v>
      </c>
      <c r="DN107">
        <v>8983.658571428572</v>
      </c>
      <c r="DO107">
        <v>0</v>
      </c>
      <c r="DP107">
        <v>871.12171428571412</v>
      </c>
      <c r="DQ107">
        <v>-18.72408571428571</v>
      </c>
      <c r="DR107">
        <v>606.90728571428576</v>
      </c>
      <c r="DS107">
        <v>625.66742857142867</v>
      </c>
      <c r="DT107">
        <v>1.060597142857143</v>
      </c>
      <c r="DU107">
        <v>602.99700000000007</v>
      </c>
      <c r="DV107">
        <v>36.233871428571433</v>
      </c>
      <c r="DW107">
        <v>3.766654285714286</v>
      </c>
      <c r="DX107">
        <v>3.659535714285715</v>
      </c>
      <c r="DY107">
        <v>27.872157142857141</v>
      </c>
      <c r="DZ107">
        <v>27.37865714285714</v>
      </c>
      <c r="EA107">
        <v>1200.0728571428569</v>
      </c>
      <c r="EB107">
        <v>0.9579994285714285</v>
      </c>
      <c r="EC107">
        <v>4.200087142857143E-2</v>
      </c>
      <c r="ED107">
        <v>0</v>
      </c>
      <c r="EE107">
        <v>885.73814285714275</v>
      </c>
      <c r="EF107">
        <v>5.0001600000000002</v>
      </c>
      <c r="EG107">
        <v>11704.17142857143</v>
      </c>
      <c r="EH107">
        <v>9515.7542857142871</v>
      </c>
      <c r="EI107">
        <v>47.678142857142859</v>
      </c>
      <c r="EJ107">
        <v>50.116</v>
      </c>
      <c r="EK107">
        <v>48.892714285714291</v>
      </c>
      <c r="EL107">
        <v>48.892714285714291</v>
      </c>
      <c r="EM107">
        <v>49.410428571428568</v>
      </c>
      <c r="EN107">
        <v>1144.8785714285721</v>
      </c>
      <c r="EO107">
        <v>50.194285714285712</v>
      </c>
      <c r="EP107">
        <v>0</v>
      </c>
      <c r="EQ107">
        <v>959772.89999985695</v>
      </c>
      <c r="ER107">
        <v>0</v>
      </c>
      <c r="ES107">
        <v>885.27092000000005</v>
      </c>
      <c r="ET107">
        <v>5.4961538369471423</v>
      </c>
      <c r="EU107">
        <v>763.53076981867673</v>
      </c>
      <c r="EV107">
        <v>11695.584000000001</v>
      </c>
      <c r="EW107">
        <v>15</v>
      </c>
      <c r="EX107">
        <v>1657546815.5</v>
      </c>
      <c r="EY107" t="s">
        <v>416</v>
      </c>
      <c r="EZ107">
        <v>1657546815.5</v>
      </c>
      <c r="FA107">
        <v>1657546815.5</v>
      </c>
      <c r="FB107">
        <v>5</v>
      </c>
      <c r="FC107">
        <v>-9.5000000000000001E-2</v>
      </c>
      <c r="FD107">
        <v>-6.0000000000000001E-3</v>
      </c>
      <c r="FE107">
        <v>-1.2669999999999999</v>
      </c>
      <c r="FF107">
        <v>0.442</v>
      </c>
      <c r="FG107">
        <v>415</v>
      </c>
      <c r="FH107">
        <v>32</v>
      </c>
      <c r="FI107">
        <v>0.47</v>
      </c>
      <c r="FJ107">
        <v>0.15</v>
      </c>
      <c r="FK107">
        <v>-18.683499999999999</v>
      </c>
      <c r="FL107">
        <v>-1.3883324577860749</v>
      </c>
      <c r="FM107">
        <v>0.17146790953411661</v>
      </c>
      <c r="FN107">
        <v>0</v>
      </c>
      <c r="FO107">
        <v>884.97602941176467</v>
      </c>
      <c r="FP107">
        <v>5.16087087752505</v>
      </c>
      <c r="FQ107">
        <v>0.56653469263450307</v>
      </c>
      <c r="FR107">
        <v>0</v>
      </c>
      <c r="FS107">
        <v>1.0597827500000001</v>
      </c>
      <c r="FT107">
        <v>7.8998499061899725E-3</v>
      </c>
      <c r="FU107">
        <v>1.2087120986819071E-3</v>
      </c>
      <c r="FV107">
        <v>1</v>
      </c>
      <c r="FW107">
        <v>1</v>
      </c>
      <c r="FX107">
        <v>3</v>
      </c>
      <c r="FY107" t="s">
        <v>425</v>
      </c>
      <c r="FZ107">
        <v>3.3691499999999999</v>
      </c>
      <c r="GA107">
        <v>2.8935599999999999</v>
      </c>
      <c r="GB107">
        <v>0.12602099999999999</v>
      </c>
      <c r="GC107">
        <v>0.13059699999999999</v>
      </c>
      <c r="GD107">
        <v>0.14944499999999999</v>
      </c>
      <c r="GE107">
        <v>0.14928</v>
      </c>
      <c r="GF107">
        <v>30157.9</v>
      </c>
      <c r="GG107">
        <v>26109</v>
      </c>
      <c r="GH107">
        <v>30844.1</v>
      </c>
      <c r="GI107">
        <v>27993</v>
      </c>
      <c r="GJ107">
        <v>34575.9</v>
      </c>
      <c r="GK107">
        <v>33616.199999999997</v>
      </c>
      <c r="GL107">
        <v>40219.199999999997</v>
      </c>
      <c r="GM107">
        <v>39036.5</v>
      </c>
      <c r="GN107">
        <v>2.2051699999999999</v>
      </c>
      <c r="GO107">
        <v>1.5503499999999999</v>
      </c>
      <c r="GP107">
        <v>0</v>
      </c>
      <c r="GQ107">
        <v>7.0832699999999998E-2</v>
      </c>
      <c r="GR107">
        <v>999.9</v>
      </c>
      <c r="GS107">
        <v>32.470599999999997</v>
      </c>
      <c r="GT107">
        <v>46.2</v>
      </c>
      <c r="GU107">
        <v>42.3</v>
      </c>
      <c r="GV107">
        <v>38.306800000000003</v>
      </c>
      <c r="GW107">
        <v>49.339199999999998</v>
      </c>
      <c r="GX107">
        <v>42.091299999999997</v>
      </c>
      <c r="GY107">
        <v>1</v>
      </c>
      <c r="GZ107">
        <v>0.66457299999999997</v>
      </c>
      <c r="HA107">
        <v>1.5633900000000001</v>
      </c>
      <c r="HB107">
        <v>20.201000000000001</v>
      </c>
      <c r="HC107">
        <v>5.2142900000000001</v>
      </c>
      <c r="HD107">
        <v>11.974</v>
      </c>
      <c r="HE107">
        <v>4.9905499999999998</v>
      </c>
      <c r="HF107">
        <v>3.2925300000000002</v>
      </c>
      <c r="HG107">
        <v>7426.8</v>
      </c>
      <c r="HH107">
        <v>9999</v>
      </c>
      <c r="HI107">
        <v>9999</v>
      </c>
      <c r="HJ107">
        <v>756.3</v>
      </c>
      <c r="HK107">
        <v>4.9713200000000004</v>
      </c>
      <c r="HL107">
        <v>1.8745400000000001</v>
      </c>
      <c r="HM107">
        <v>1.8708</v>
      </c>
      <c r="HN107">
        <v>1.8705700000000001</v>
      </c>
      <c r="HO107">
        <v>1.875</v>
      </c>
      <c r="HP107">
        <v>1.8717999999999999</v>
      </c>
      <c r="HQ107">
        <v>1.8672200000000001</v>
      </c>
      <c r="HR107">
        <v>1.8781600000000001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-1.268</v>
      </c>
      <c r="IG107">
        <v>0.44159999999999999</v>
      </c>
      <c r="IH107">
        <v>-1.2673999999998951</v>
      </c>
      <c r="II107">
        <v>0</v>
      </c>
      <c r="IJ107">
        <v>0</v>
      </c>
      <c r="IK107">
        <v>0</v>
      </c>
      <c r="IL107">
        <v>0.44153999999999982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139.5</v>
      </c>
      <c r="IU107">
        <v>139.5</v>
      </c>
      <c r="IV107">
        <v>1.4477500000000001</v>
      </c>
      <c r="IW107">
        <v>2.5891099999999998</v>
      </c>
      <c r="IX107">
        <v>1.49902</v>
      </c>
      <c r="IY107">
        <v>2.2839399999999999</v>
      </c>
      <c r="IZ107">
        <v>1.69678</v>
      </c>
      <c r="JA107">
        <v>2.33521</v>
      </c>
      <c r="JB107">
        <v>46.561500000000002</v>
      </c>
      <c r="JC107">
        <v>13.1426</v>
      </c>
      <c r="JD107">
        <v>18</v>
      </c>
      <c r="JE107">
        <v>615.80799999999999</v>
      </c>
      <c r="JF107">
        <v>277.94600000000003</v>
      </c>
      <c r="JG107">
        <v>29.9998</v>
      </c>
      <c r="JH107">
        <v>35.859499999999997</v>
      </c>
      <c r="JI107">
        <v>29.9999</v>
      </c>
      <c r="JJ107">
        <v>35.6629</v>
      </c>
      <c r="JK107">
        <v>35.650700000000001</v>
      </c>
      <c r="JL107">
        <v>29.024999999999999</v>
      </c>
      <c r="JM107">
        <v>0</v>
      </c>
      <c r="JN107">
        <v>0</v>
      </c>
      <c r="JO107">
        <v>30</v>
      </c>
      <c r="JP107">
        <v>618.86199999999997</v>
      </c>
      <c r="JQ107">
        <v>32.076799999999999</v>
      </c>
      <c r="JR107">
        <v>98.312299999999993</v>
      </c>
      <c r="JS107">
        <v>98.292699999999996</v>
      </c>
    </row>
    <row r="108" spans="1:279" x14ac:dyDescent="0.2">
      <c r="A108">
        <v>93</v>
      </c>
      <c r="B108">
        <v>1657555187.5</v>
      </c>
      <c r="C108">
        <v>367</v>
      </c>
      <c r="D108" t="s">
        <v>605</v>
      </c>
      <c r="E108" t="s">
        <v>606</v>
      </c>
      <c r="F108">
        <v>4</v>
      </c>
      <c r="G108">
        <v>1657555185.1875</v>
      </c>
      <c r="H108">
        <f t="shared" si="50"/>
        <v>1.1896675366906992E-3</v>
      </c>
      <c r="I108">
        <f t="shared" si="51"/>
        <v>1.1896675366906992</v>
      </c>
      <c r="J108">
        <f t="shared" si="52"/>
        <v>10.705075943930076</v>
      </c>
      <c r="K108">
        <f t="shared" si="53"/>
        <v>590.15475000000004</v>
      </c>
      <c r="L108">
        <f t="shared" si="54"/>
        <v>361.39739017008225</v>
      </c>
      <c r="M108">
        <f t="shared" si="55"/>
        <v>36.536435377754415</v>
      </c>
      <c r="N108">
        <f t="shared" si="56"/>
        <v>59.663272266858797</v>
      </c>
      <c r="O108">
        <f t="shared" si="57"/>
        <v>7.9916963489100129E-2</v>
      </c>
      <c r="P108">
        <f t="shared" si="58"/>
        <v>2.7630921504478407</v>
      </c>
      <c r="Q108">
        <f t="shared" si="59"/>
        <v>7.8654716527431737E-2</v>
      </c>
      <c r="R108">
        <f t="shared" si="60"/>
        <v>4.9270944976916323E-2</v>
      </c>
      <c r="S108">
        <f t="shared" si="61"/>
        <v>194.42487598752118</v>
      </c>
      <c r="T108">
        <f t="shared" si="62"/>
        <v>34.523192852236356</v>
      </c>
      <c r="U108">
        <f t="shared" si="63"/>
        <v>33.620600000000003</v>
      </c>
      <c r="V108">
        <f t="shared" si="64"/>
        <v>5.2309710463703158</v>
      </c>
      <c r="W108">
        <f t="shared" si="65"/>
        <v>71.976663462137296</v>
      </c>
      <c r="X108">
        <f t="shared" si="66"/>
        <v>3.7699196099364283</v>
      </c>
      <c r="Y108">
        <f t="shared" si="67"/>
        <v>5.237697093196827</v>
      </c>
      <c r="Z108">
        <f t="shared" si="68"/>
        <v>1.4610514364338876</v>
      </c>
      <c r="AA108">
        <f t="shared" si="69"/>
        <v>-52.464338368059835</v>
      </c>
      <c r="AB108">
        <f t="shared" si="70"/>
        <v>3.4224438567426394</v>
      </c>
      <c r="AC108">
        <f t="shared" si="71"/>
        <v>0.28543351828160379</v>
      </c>
      <c r="AD108">
        <f t="shared" si="72"/>
        <v>145.66841499448557</v>
      </c>
      <c r="AE108">
        <f t="shared" si="73"/>
        <v>19.671721785352691</v>
      </c>
      <c r="AF108">
        <f t="shared" si="74"/>
        <v>1.1945596328256005</v>
      </c>
      <c r="AG108">
        <f t="shared" si="75"/>
        <v>10.705075943930076</v>
      </c>
      <c r="AH108">
        <v>632.84795682575145</v>
      </c>
      <c r="AI108">
        <v>616.00841818181812</v>
      </c>
      <c r="AJ108">
        <v>1.6536048225596489</v>
      </c>
      <c r="AK108">
        <v>65.456368635781445</v>
      </c>
      <c r="AL108">
        <f t="shared" si="76"/>
        <v>1.1896675366906992</v>
      </c>
      <c r="AM108">
        <v>36.231688943811562</v>
      </c>
      <c r="AN108">
        <v>37.288916783216791</v>
      </c>
      <c r="AO108">
        <v>-8.8320239148734624E-5</v>
      </c>
      <c r="AP108">
        <v>87.826040108385101</v>
      </c>
      <c r="AQ108">
        <v>78</v>
      </c>
      <c r="AR108">
        <v>12</v>
      </c>
      <c r="AS108">
        <f t="shared" si="77"/>
        <v>1</v>
      </c>
      <c r="AT108">
        <f t="shared" si="78"/>
        <v>0</v>
      </c>
      <c r="AU108">
        <f t="shared" si="79"/>
        <v>47111.853517374795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1009.4994372992337</v>
      </c>
      <c r="BI108">
        <f t="shared" si="83"/>
        <v>10.705075943930076</v>
      </c>
      <c r="BJ108" t="e">
        <f t="shared" si="84"/>
        <v>#DIV/0!</v>
      </c>
      <c r="BK108">
        <f t="shared" si="85"/>
        <v>1.0604340674592075E-2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1199.9925000000001</v>
      </c>
      <c r="CQ108">
        <f t="shared" si="97"/>
        <v>1009.4994372992337</v>
      </c>
      <c r="CR108">
        <f t="shared" si="98"/>
        <v>0.84125478892512551</v>
      </c>
      <c r="CS108">
        <f t="shared" si="99"/>
        <v>0.16202174262549238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1657555185.1875</v>
      </c>
      <c r="CZ108">
        <v>590.15475000000004</v>
      </c>
      <c r="DA108">
        <v>608.95600000000002</v>
      </c>
      <c r="DB108">
        <v>37.289874999999988</v>
      </c>
      <c r="DC108">
        <v>36.228774999999999</v>
      </c>
      <c r="DD108">
        <v>591.42200000000003</v>
      </c>
      <c r="DE108">
        <v>36.848312499999999</v>
      </c>
      <c r="DF108">
        <v>650.27687500000002</v>
      </c>
      <c r="DG108">
        <v>100.99775</v>
      </c>
      <c r="DH108">
        <v>9.9923562500000007E-2</v>
      </c>
      <c r="DI108">
        <v>33.643574999999998</v>
      </c>
      <c r="DJ108">
        <v>999.9</v>
      </c>
      <c r="DK108">
        <v>33.620600000000003</v>
      </c>
      <c r="DL108">
        <v>0</v>
      </c>
      <c r="DM108">
        <v>0</v>
      </c>
      <c r="DN108">
        <v>8990.2325000000019</v>
      </c>
      <c r="DO108">
        <v>0</v>
      </c>
      <c r="DP108">
        <v>925.2265000000001</v>
      </c>
      <c r="DQ108">
        <v>-18.801337499999999</v>
      </c>
      <c r="DR108">
        <v>613.0138750000001</v>
      </c>
      <c r="DS108">
        <v>631.84687500000007</v>
      </c>
      <c r="DT108">
        <v>1.06108125</v>
      </c>
      <c r="DU108">
        <v>608.95600000000002</v>
      </c>
      <c r="DV108">
        <v>36.228774999999999</v>
      </c>
      <c r="DW108">
        <v>3.76618875</v>
      </c>
      <c r="DX108">
        <v>3.6590199999999999</v>
      </c>
      <c r="DY108">
        <v>27.870049999999999</v>
      </c>
      <c r="DZ108">
        <v>27.376249999999999</v>
      </c>
      <c r="EA108">
        <v>1199.9925000000001</v>
      </c>
      <c r="EB108">
        <v>0.95799925000000008</v>
      </c>
      <c r="EC108">
        <v>4.2001062500000012E-2</v>
      </c>
      <c r="ED108">
        <v>0</v>
      </c>
      <c r="EE108">
        <v>886.09775000000013</v>
      </c>
      <c r="EF108">
        <v>5.0001600000000002</v>
      </c>
      <c r="EG108">
        <v>11830.95</v>
      </c>
      <c r="EH108">
        <v>9515.1212500000001</v>
      </c>
      <c r="EI108">
        <v>47.66375</v>
      </c>
      <c r="EJ108">
        <v>50.109250000000003</v>
      </c>
      <c r="EK108">
        <v>48.875</v>
      </c>
      <c r="EL108">
        <v>48.875</v>
      </c>
      <c r="EM108">
        <v>49.413749999999993</v>
      </c>
      <c r="EN108">
        <v>1144.80125</v>
      </c>
      <c r="EO108">
        <v>50.191249999999997</v>
      </c>
      <c r="EP108">
        <v>0</v>
      </c>
      <c r="EQ108">
        <v>959776.5</v>
      </c>
      <c r="ER108">
        <v>0</v>
      </c>
      <c r="ES108">
        <v>885.61391999999989</v>
      </c>
      <c r="ET108">
        <v>5.7726153712117476</v>
      </c>
      <c r="EU108">
        <v>570.56923060235567</v>
      </c>
      <c r="EV108">
        <v>11767.708000000001</v>
      </c>
      <c r="EW108">
        <v>15</v>
      </c>
      <c r="EX108">
        <v>1657546815.5</v>
      </c>
      <c r="EY108" t="s">
        <v>416</v>
      </c>
      <c r="EZ108">
        <v>1657546815.5</v>
      </c>
      <c r="FA108">
        <v>1657546815.5</v>
      </c>
      <c r="FB108">
        <v>5</v>
      </c>
      <c r="FC108">
        <v>-9.5000000000000001E-2</v>
      </c>
      <c r="FD108">
        <v>-6.0000000000000001E-3</v>
      </c>
      <c r="FE108">
        <v>-1.2669999999999999</v>
      </c>
      <c r="FF108">
        <v>0.442</v>
      </c>
      <c r="FG108">
        <v>415</v>
      </c>
      <c r="FH108">
        <v>32</v>
      </c>
      <c r="FI108">
        <v>0.47</v>
      </c>
      <c r="FJ108">
        <v>0.15</v>
      </c>
      <c r="FK108">
        <v>-18.752782499999999</v>
      </c>
      <c r="FL108">
        <v>-0.76775797373354404</v>
      </c>
      <c r="FM108">
        <v>0.13215961351241171</v>
      </c>
      <c r="FN108">
        <v>0</v>
      </c>
      <c r="FO108">
        <v>885.33717647058813</v>
      </c>
      <c r="FP108">
        <v>5.2660656937372732</v>
      </c>
      <c r="FQ108">
        <v>0.57177651282895037</v>
      </c>
      <c r="FR108">
        <v>0</v>
      </c>
      <c r="FS108">
        <v>1.0602134999999999</v>
      </c>
      <c r="FT108">
        <v>7.4096060037497028E-3</v>
      </c>
      <c r="FU108">
        <v>1.1436138990061329E-3</v>
      </c>
      <c r="FV108">
        <v>1</v>
      </c>
      <c r="FW108">
        <v>1</v>
      </c>
      <c r="FX108">
        <v>3</v>
      </c>
      <c r="FY108" t="s">
        <v>425</v>
      </c>
      <c r="FZ108">
        <v>3.3691599999999999</v>
      </c>
      <c r="GA108">
        <v>2.89371</v>
      </c>
      <c r="GB108">
        <v>0.12699099999999999</v>
      </c>
      <c r="GC108">
        <v>0.13158700000000001</v>
      </c>
      <c r="GD108">
        <v>0.14943400000000001</v>
      </c>
      <c r="GE108">
        <v>0.14926</v>
      </c>
      <c r="GF108">
        <v>30124.3</v>
      </c>
      <c r="GG108">
        <v>26078.9</v>
      </c>
      <c r="GH108">
        <v>30844.1</v>
      </c>
      <c r="GI108">
        <v>27992.7</v>
      </c>
      <c r="GJ108">
        <v>34576.6</v>
      </c>
      <c r="GK108">
        <v>33616.300000000003</v>
      </c>
      <c r="GL108">
        <v>40219.4</v>
      </c>
      <c r="GM108">
        <v>39035.599999999999</v>
      </c>
      <c r="GN108">
        <v>2.2045499999999998</v>
      </c>
      <c r="GO108">
        <v>1.5504199999999999</v>
      </c>
      <c r="GP108">
        <v>0</v>
      </c>
      <c r="GQ108">
        <v>7.2017300000000006E-2</v>
      </c>
      <c r="GR108">
        <v>999.9</v>
      </c>
      <c r="GS108">
        <v>32.4634</v>
      </c>
      <c r="GT108">
        <v>46.2</v>
      </c>
      <c r="GU108">
        <v>42.3</v>
      </c>
      <c r="GV108">
        <v>38.309699999999999</v>
      </c>
      <c r="GW108">
        <v>49.7592</v>
      </c>
      <c r="GX108">
        <v>42.295699999999997</v>
      </c>
      <c r="GY108">
        <v>1</v>
      </c>
      <c r="GZ108">
        <v>0.66425599999999996</v>
      </c>
      <c r="HA108">
        <v>1.56307</v>
      </c>
      <c r="HB108">
        <v>20.200900000000001</v>
      </c>
      <c r="HC108">
        <v>5.2134</v>
      </c>
      <c r="HD108">
        <v>11.974</v>
      </c>
      <c r="HE108">
        <v>4.9903500000000003</v>
      </c>
      <c r="HF108">
        <v>3.2925</v>
      </c>
      <c r="HG108">
        <v>7426.8</v>
      </c>
      <c r="HH108">
        <v>9999</v>
      </c>
      <c r="HI108">
        <v>9999</v>
      </c>
      <c r="HJ108">
        <v>756.3</v>
      </c>
      <c r="HK108">
        <v>4.9713200000000004</v>
      </c>
      <c r="HL108">
        <v>1.8745400000000001</v>
      </c>
      <c r="HM108">
        <v>1.8708100000000001</v>
      </c>
      <c r="HN108">
        <v>1.8705700000000001</v>
      </c>
      <c r="HO108">
        <v>1.875</v>
      </c>
      <c r="HP108">
        <v>1.8717999999999999</v>
      </c>
      <c r="HQ108">
        <v>1.8672200000000001</v>
      </c>
      <c r="HR108">
        <v>1.8781699999999999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-1.268</v>
      </c>
      <c r="IG108">
        <v>0.4415</v>
      </c>
      <c r="IH108">
        <v>-1.2673999999998951</v>
      </c>
      <c r="II108">
        <v>0</v>
      </c>
      <c r="IJ108">
        <v>0</v>
      </c>
      <c r="IK108">
        <v>0</v>
      </c>
      <c r="IL108">
        <v>0.44153999999999982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139.5</v>
      </c>
      <c r="IU108">
        <v>139.5</v>
      </c>
      <c r="IV108">
        <v>1.4611799999999999</v>
      </c>
      <c r="IW108">
        <v>2.5817899999999998</v>
      </c>
      <c r="IX108">
        <v>1.49902</v>
      </c>
      <c r="IY108">
        <v>2.2839399999999999</v>
      </c>
      <c r="IZ108">
        <v>1.69678</v>
      </c>
      <c r="JA108">
        <v>2.3889200000000002</v>
      </c>
      <c r="JB108">
        <v>46.5321</v>
      </c>
      <c r="JC108">
        <v>13.151400000000001</v>
      </c>
      <c r="JD108">
        <v>18</v>
      </c>
      <c r="JE108">
        <v>615.31399999999996</v>
      </c>
      <c r="JF108">
        <v>277.97000000000003</v>
      </c>
      <c r="JG108">
        <v>29.9999</v>
      </c>
      <c r="JH108">
        <v>35.857199999999999</v>
      </c>
      <c r="JI108">
        <v>29.9998</v>
      </c>
      <c r="JJ108">
        <v>35.6601</v>
      </c>
      <c r="JK108">
        <v>35.648000000000003</v>
      </c>
      <c r="JL108">
        <v>29.2819</v>
      </c>
      <c r="JM108">
        <v>0</v>
      </c>
      <c r="JN108">
        <v>0</v>
      </c>
      <c r="JO108">
        <v>30</v>
      </c>
      <c r="JP108">
        <v>625.54600000000005</v>
      </c>
      <c r="JQ108">
        <v>32.076799999999999</v>
      </c>
      <c r="JR108">
        <v>98.3125</v>
      </c>
      <c r="JS108">
        <v>98.290899999999993</v>
      </c>
    </row>
    <row r="109" spans="1:279" x14ac:dyDescent="0.2">
      <c r="A109">
        <v>94</v>
      </c>
      <c r="B109">
        <v>1657555191.5</v>
      </c>
      <c r="C109">
        <v>371</v>
      </c>
      <c r="D109" t="s">
        <v>607</v>
      </c>
      <c r="E109" t="s">
        <v>608</v>
      </c>
      <c r="F109">
        <v>4</v>
      </c>
      <c r="G109">
        <v>1657555189.5</v>
      </c>
      <c r="H109">
        <f t="shared" si="50"/>
        <v>1.1879886846766561E-3</v>
      </c>
      <c r="I109">
        <f t="shared" si="51"/>
        <v>1.1879886846766561</v>
      </c>
      <c r="J109">
        <f t="shared" si="52"/>
        <v>10.831480534296848</v>
      </c>
      <c r="K109">
        <f t="shared" si="53"/>
        <v>597.04999999999995</v>
      </c>
      <c r="L109">
        <f t="shared" si="54"/>
        <v>364.92634308561151</v>
      </c>
      <c r="M109">
        <f t="shared" si="55"/>
        <v>36.893026044365698</v>
      </c>
      <c r="N109">
        <f t="shared" si="56"/>
        <v>60.360074346896411</v>
      </c>
      <c r="O109">
        <f t="shared" si="57"/>
        <v>7.9674608110920128E-2</v>
      </c>
      <c r="P109">
        <f t="shared" si="58"/>
        <v>2.7658297913804573</v>
      </c>
      <c r="Q109">
        <f t="shared" si="59"/>
        <v>7.8421161316216251E-2</v>
      </c>
      <c r="R109">
        <f t="shared" si="60"/>
        <v>4.9124200398749589E-2</v>
      </c>
      <c r="S109">
        <f t="shared" si="61"/>
        <v>194.41756461251623</v>
      </c>
      <c r="T109">
        <f t="shared" si="62"/>
        <v>34.526724642004993</v>
      </c>
      <c r="U109">
        <f t="shared" si="63"/>
        <v>33.626185714285718</v>
      </c>
      <c r="V109">
        <f t="shared" si="64"/>
        <v>5.2326056007320858</v>
      </c>
      <c r="W109">
        <f t="shared" si="65"/>
        <v>71.948767548029366</v>
      </c>
      <c r="X109">
        <f t="shared" si="66"/>
        <v>3.7692857845206267</v>
      </c>
      <c r="Y109">
        <f t="shared" si="67"/>
        <v>5.2388469086762903</v>
      </c>
      <c r="Z109">
        <f t="shared" si="68"/>
        <v>1.4633198162114591</v>
      </c>
      <c r="AA109">
        <f t="shared" si="69"/>
        <v>-52.390300994240533</v>
      </c>
      <c r="AB109">
        <f t="shared" si="70"/>
        <v>3.1782033177660072</v>
      </c>
      <c r="AC109">
        <f t="shared" si="71"/>
        <v>0.26481369374899077</v>
      </c>
      <c r="AD109">
        <f t="shared" si="72"/>
        <v>145.47028062979069</v>
      </c>
      <c r="AE109">
        <f t="shared" si="73"/>
        <v>19.894883121165456</v>
      </c>
      <c r="AF109">
        <f t="shared" si="74"/>
        <v>1.1933052295519728</v>
      </c>
      <c r="AG109">
        <f t="shared" si="75"/>
        <v>10.831480534296848</v>
      </c>
      <c r="AH109">
        <v>639.6974111844163</v>
      </c>
      <c r="AI109">
        <v>622.67522424242418</v>
      </c>
      <c r="AJ109">
        <v>1.668965115363308</v>
      </c>
      <c r="AK109">
        <v>65.456368635781445</v>
      </c>
      <c r="AL109">
        <f t="shared" si="76"/>
        <v>1.1879886846766561</v>
      </c>
      <c r="AM109">
        <v>36.225104777438631</v>
      </c>
      <c r="AN109">
        <v>37.280920279720291</v>
      </c>
      <c r="AO109">
        <v>-9.4717694010334493E-5</v>
      </c>
      <c r="AP109">
        <v>87.826040108385101</v>
      </c>
      <c r="AQ109">
        <v>78</v>
      </c>
      <c r="AR109">
        <v>12</v>
      </c>
      <c r="AS109">
        <f t="shared" si="77"/>
        <v>1</v>
      </c>
      <c r="AT109">
        <f t="shared" si="78"/>
        <v>0</v>
      </c>
      <c r="AU109">
        <f t="shared" si="79"/>
        <v>47186.328250477956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1009.4612997992314</v>
      </c>
      <c r="BI109">
        <f t="shared" si="83"/>
        <v>10.831480534296848</v>
      </c>
      <c r="BJ109" t="e">
        <f t="shared" si="84"/>
        <v>#DIV/0!</v>
      </c>
      <c r="BK109">
        <f t="shared" si="85"/>
        <v>1.0729961154975518E-2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1199.947142857143</v>
      </c>
      <c r="CQ109">
        <f t="shared" si="97"/>
        <v>1009.4612997992314</v>
      </c>
      <c r="CR109">
        <f t="shared" si="98"/>
        <v>0.84125480510386985</v>
      </c>
      <c r="CS109">
        <f t="shared" si="99"/>
        <v>0.16202177385046881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1657555189.5</v>
      </c>
      <c r="CZ109">
        <v>597.04999999999995</v>
      </c>
      <c r="DA109">
        <v>616.06471428571433</v>
      </c>
      <c r="DB109">
        <v>37.283785714285713</v>
      </c>
      <c r="DC109">
        <v>36.223757142857153</v>
      </c>
      <c r="DD109">
        <v>598.31714285714293</v>
      </c>
      <c r="DE109">
        <v>36.842228571428571</v>
      </c>
      <c r="DF109">
        <v>650.25471428571416</v>
      </c>
      <c r="DG109">
        <v>100.9972857142857</v>
      </c>
      <c r="DH109">
        <v>9.9899357142857137E-2</v>
      </c>
      <c r="DI109">
        <v>33.647500000000001</v>
      </c>
      <c r="DJ109">
        <v>999.89999999999986</v>
      </c>
      <c r="DK109">
        <v>33.626185714285718</v>
      </c>
      <c r="DL109">
        <v>0</v>
      </c>
      <c r="DM109">
        <v>0</v>
      </c>
      <c r="DN109">
        <v>9004.8214285714294</v>
      </c>
      <c r="DO109">
        <v>0</v>
      </c>
      <c r="DP109">
        <v>1163.68</v>
      </c>
      <c r="DQ109">
        <v>-19.014685714285719</v>
      </c>
      <c r="DR109">
        <v>620.17214285714283</v>
      </c>
      <c r="DS109">
        <v>639.2195714285715</v>
      </c>
      <c r="DT109">
        <v>1.0600228571428569</v>
      </c>
      <c r="DU109">
        <v>616.06471428571433</v>
      </c>
      <c r="DV109">
        <v>36.223757142857153</v>
      </c>
      <c r="DW109">
        <v>3.7655628571428581</v>
      </c>
      <c r="DX109">
        <v>3.6585014285714288</v>
      </c>
      <c r="DY109">
        <v>27.8672</v>
      </c>
      <c r="DZ109">
        <v>27.373842857142851</v>
      </c>
      <c r="EA109">
        <v>1199.947142857143</v>
      </c>
      <c r="EB109">
        <v>0.95799800000000002</v>
      </c>
      <c r="EC109">
        <v>4.2002400000000002E-2</v>
      </c>
      <c r="ED109">
        <v>0</v>
      </c>
      <c r="EE109">
        <v>886.52928571428572</v>
      </c>
      <c r="EF109">
        <v>5.0001600000000002</v>
      </c>
      <c r="EG109">
        <v>11990.31428571429</v>
      </c>
      <c r="EH109">
        <v>9514.738571428572</v>
      </c>
      <c r="EI109">
        <v>47.669285714285721</v>
      </c>
      <c r="EJ109">
        <v>50.088999999999999</v>
      </c>
      <c r="EK109">
        <v>48.883857142857153</v>
      </c>
      <c r="EL109">
        <v>48.875</v>
      </c>
      <c r="EM109">
        <v>49.392714285714291</v>
      </c>
      <c r="EN109">
        <v>1144.757142857143</v>
      </c>
      <c r="EO109">
        <v>50.19</v>
      </c>
      <c r="EP109">
        <v>0</v>
      </c>
      <c r="EQ109">
        <v>959780.09999990463</v>
      </c>
      <c r="ER109">
        <v>0</v>
      </c>
      <c r="ES109">
        <v>885.95928000000004</v>
      </c>
      <c r="ET109">
        <v>5.9120000038837537</v>
      </c>
      <c r="EU109">
        <v>1421.5692341711731</v>
      </c>
      <c r="EV109">
        <v>11823.72</v>
      </c>
      <c r="EW109">
        <v>15</v>
      </c>
      <c r="EX109">
        <v>1657546815.5</v>
      </c>
      <c r="EY109" t="s">
        <v>416</v>
      </c>
      <c r="EZ109">
        <v>1657546815.5</v>
      </c>
      <c r="FA109">
        <v>1657546815.5</v>
      </c>
      <c r="FB109">
        <v>5</v>
      </c>
      <c r="FC109">
        <v>-9.5000000000000001E-2</v>
      </c>
      <c r="FD109">
        <v>-6.0000000000000001E-3</v>
      </c>
      <c r="FE109">
        <v>-1.2669999999999999</v>
      </c>
      <c r="FF109">
        <v>0.442</v>
      </c>
      <c r="FG109">
        <v>415</v>
      </c>
      <c r="FH109">
        <v>32</v>
      </c>
      <c r="FI109">
        <v>0.47</v>
      </c>
      <c r="FJ109">
        <v>0.15</v>
      </c>
      <c r="FK109">
        <v>-18.840082500000001</v>
      </c>
      <c r="FL109">
        <v>-0.65995609756093487</v>
      </c>
      <c r="FM109">
        <v>0.12401752071280089</v>
      </c>
      <c r="FN109">
        <v>0</v>
      </c>
      <c r="FO109">
        <v>885.71255882352943</v>
      </c>
      <c r="FP109">
        <v>5.638059583215643</v>
      </c>
      <c r="FQ109">
        <v>0.5989774222974823</v>
      </c>
      <c r="FR109">
        <v>0</v>
      </c>
      <c r="FS109">
        <v>1.0604614999999999</v>
      </c>
      <c r="FT109">
        <v>2.6586866791755452E-3</v>
      </c>
      <c r="FU109">
        <v>1.183962731676972E-3</v>
      </c>
      <c r="FV109">
        <v>1</v>
      </c>
      <c r="FW109">
        <v>1</v>
      </c>
      <c r="FX109">
        <v>3</v>
      </c>
      <c r="FY109" t="s">
        <v>425</v>
      </c>
      <c r="FZ109">
        <v>3.3690199999999999</v>
      </c>
      <c r="GA109">
        <v>2.8936799999999998</v>
      </c>
      <c r="GB109">
        <v>0.127968</v>
      </c>
      <c r="GC109">
        <v>0.13259799999999999</v>
      </c>
      <c r="GD109">
        <v>0.14941699999999999</v>
      </c>
      <c r="GE109">
        <v>0.149252</v>
      </c>
      <c r="GF109">
        <v>30090.5</v>
      </c>
      <c r="GG109">
        <v>26048.799999999999</v>
      </c>
      <c r="GH109">
        <v>30844</v>
      </c>
      <c r="GI109">
        <v>27993</v>
      </c>
      <c r="GJ109">
        <v>34577.300000000003</v>
      </c>
      <c r="GK109">
        <v>33617.199999999997</v>
      </c>
      <c r="GL109">
        <v>40219.4</v>
      </c>
      <c r="GM109">
        <v>39036.300000000003</v>
      </c>
      <c r="GN109">
        <v>2.2048199999999998</v>
      </c>
      <c r="GO109">
        <v>1.55017</v>
      </c>
      <c r="GP109">
        <v>0</v>
      </c>
      <c r="GQ109">
        <v>7.1860800000000002E-2</v>
      </c>
      <c r="GR109">
        <v>999.9</v>
      </c>
      <c r="GS109">
        <v>32.458300000000001</v>
      </c>
      <c r="GT109">
        <v>46.2</v>
      </c>
      <c r="GU109">
        <v>42.3</v>
      </c>
      <c r="GV109">
        <v>38.308</v>
      </c>
      <c r="GW109">
        <v>49.339199999999998</v>
      </c>
      <c r="GX109">
        <v>42.295699999999997</v>
      </c>
      <c r="GY109">
        <v>1</v>
      </c>
      <c r="GZ109">
        <v>0.66399399999999997</v>
      </c>
      <c r="HA109">
        <v>1.56132</v>
      </c>
      <c r="HB109">
        <v>20.2011</v>
      </c>
      <c r="HC109">
        <v>5.2135499999999997</v>
      </c>
      <c r="HD109">
        <v>11.974</v>
      </c>
      <c r="HE109">
        <v>4.9904999999999999</v>
      </c>
      <c r="HF109">
        <v>3.2925</v>
      </c>
      <c r="HG109">
        <v>7427</v>
      </c>
      <c r="HH109">
        <v>9999</v>
      </c>
      <c r="HI109">
        <v>9999</v>
      </c>
      <c r="HJ109">
        <v>756.3</v>
      </c>
      <c r="HK109">
        <v>4.97133</v>
      </c>
      <c r="HL109">
        <v>1.8745400000000001</v>
      </c>
      <c r="HM109">
        <v>1.8708400000000001</v>
      </c>
      <c r="HN109">
        <v>1.8705700000000001</v>
      </c>
      <c r="HO109">
        <v>1.875</v>
      </c>
      <c r="HP109">
        <v>1.8717999999999999</v>
      </c>
      <c r="HQ109">
        <v>1.8672200000000001</v>
      </c>
      <c r="HR109">
        <v>1.87819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-1.268</v>
      </c>
      <c r="IG109">
        <v>0.4415</v>
      </c>
      <c r="IH109">
        <v>-1.2673999999998951</v>
      </c>
      <c r="II109">
        <v>0</v>
      </c>
      <c r="IJ109">
        <v>0</v>
      </c>
      <c r="IK109">
        <v>0</v>
      </c>
      <c r="IL109">
        <v>0.44153999999999982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139.6</v>
      </c>
      <c r="IU109">
        <v>139.6</v>
      </c>
      <c r="IV109">
        <v>1.47339</v>
      </c>
      <c r="IW109">
        <v>2.5866699999999998</v>
      </c>
      <c r="IX109">
        <v>1.49902</v>
      </c>
      <c r="IY109">
        <v>2.2839399999999999</v>
      </c>
      <c r="IZ109">
        <v>1.69678</v>
      </c>
      <c r="JA109">
        <v>2.4182100000000002</v>
      </c>
      <c r="JB109">
        <v>46.5321</v>
      </c>
      <c r="JC109">
        <v>13.1426</v>
      </c>
      <c r="JD109">
        <v>18</v>
      </c>
      <c r="JE109">
        <v>615.51499999999999</v>
      </c>
      <c r="JF109">
        <v>277.84800000000001</v>
      </c>
      <c r="JG109">
        <v>29.999700000000001</v>
      </c>
      <c r="JH109">
        <v>35.856200000000001</v>
      </c>
      <c r="JI109">
        <v>29.9999</v>
      </c>
      <c r="JJ109">
        <v>35.659599999999998</v>
      </c>
      <c r="JK109">
        <v>35.647500000000001</v>
      </c>
      <c r="JL109">
        <v>29.538399999999999</v>
      </c>
      <c r="JM109">
        <v>0</v>
      </c>
      <c r="JN109">
        <v>0</v>
      </c>
      <c r="JO109">
        <v>30</v>
      </c>
      <c r="JP109">
        <v>628.88699999999994</v>
      </c>
      <c r="JQ109">
        <v>32.076799999999999</v>
      </c>
      <c r="JR109">
        <v>98.312399999999997</v>
      </c>
      <c r="JS109">
        <v>98.292299999999997</v>
      </c>
    </row>
    <row r="110" spans="1:279" x14ac:dyDescent="0.2">
      <c r="A110">
        <v>95</v>
      </c>
      <c r="B110">
        <v>1657555195.5</v>
      </c>
      <c r="C110">
        <v>375</v>
      </c>
      <c r="D110" t="s">
        <v>609</v>
      </c>
      <c r="E110" t="s">
        <v>610</v>
      </c>
      <c r="F110">
        <v>4</v>
      </c>
      <c r="G110">
        <v>1657555193.1875</v>
      </c>
      <c r="H110">
        <f t="shared" si="50"/>
        <v>1.1847770620602E-3</v>
      </c>
      <c r="I110">
        <f t="shared" si="51"/>
        <v>1.1847770620602001</v>
      </c>
      <c r="J110">
        <f t="shared" si="52"/>
        <v>10.896926817436437</v>
      </c>
      <c r="K110">
        <f t="shared" si="53"/>
        <v>603.02687500000002</v>
      </c>
      <c r="L110">
        <f t="shared" si="54"/>
        <v>368.89705160423921</v>
      </c>
      <c r="M110">
        <f t="shared" si="55"/>
        <v>37.294582973298283</v>
      </c>
      <c r="N110">
        <f t="shared" si="56"/>
        <v>60.964531234431348</v>
      </c>
      <c r="O110">
        <f t="shared" si="57"/>
        <v>7.9472943287173317E-2</v>
      </c>
      <c r="P110">
        <f t="shared" si="58"/>
        <v>2.7651615338362685</v>
      </c>
      <c r="Q110">
        <f t="shared" si="59"/>
        <v>7.822548382804663E-2</v>
      </c>
      <c r="R110">
        <f t="shared" si="60"/>
        <v>4.9001375553928084E-2</v>
      </c>
      <c r="S110">
        <f t="shared" si="61"/>
        <v>194.4246041125304</v>
      </c>
      <c r="T110">
        <f t="shared" si="62"/>
        <v>34.521233222946279</v>
      </c>
      <c r="U110">
        <f t="shared" si="63"/>
        <v>33.623162499999999</v>
      </c>
      <c r="V110">
        <f t="shared" si="64"/>
        <v>5.231720858715815</v>
      </c>
      <c r="W110">
        <f t="shared" si="65"/>
        <v>71.964001512928789</v>
      </c>
      <c r="X110">
        <f t="shared" si="66"/>
        <v>3.7686899382070882</v>
      </c>
      <c r="Y110">
        <f t="shared" si="67"/>
        <v>5.2369099257633964</v>
      </c>
      <c r="Z110">
        <f t="shared" si="68"/>
        <v>1.4630309205087269</v>
      </c>
      <c r="AA110">
        <f t="shared" si="69"/>
        <v>-52.248668436854821</v>
      </c>
      <c r="AB110">
        <f t="shared" si="70"/>
        <v>2.642361263152825</v>
      </c>
      <c r="AC110">
        <f t="shared" si="71"/>
        <v>0.2202091845486405</v>
      </c>
      <c r="AD110">
        <f t="shared" si="72"/>
        <v>145.03850612337706</v>
      </c>
      <c r="AE110">
        <f t="shared" si="73"/>
        <v>20.085597199531414</v>
      </c>
      <c r="AF110">
        <f t="shared" si="74"/>
        <v>1.1908404478756756</v>
      </c>
      <c r="AG110">
        <f t="shared" si="75"/>
        <v>10.896926817436437</v>
      </c>
      <c r="AH110">
        <v>646.63523314743009</v>
      </c>
      <c r="AI110">
        <v>629.44750303030298</v>
      </c>
      <c r="AJ110">
        <v>1.694781677880185</v>
      </c>
      <c r="AK110">
        <v>65.456368635781445</v>
      </c>
      <c r="AL110">
        <f t="shared" si="76"/>
        <v>1.1847770620602001</v>
      </c>
      <c r="AM110">
        <v>36.221769077134653</v>
      </c>
      <c r="AN110">
        <v>37.274587412587437</v>
      </c>
      <c r="AO110">
        <v>-6.7976500274189846E-5</v>
      </c>
      <c r="AP110">
        <v>87.826040108385101</v>
      </c>
      <c r="AQ110">
        <v>78</v>
      </c>
      <c r="AR110">
        <v>12</v>
      </c>
      <c r="AS110">
        <f t="shared" si="77"/>
        <v>1</v>
      </c>
      <c r="AT110">
        <f t="shared" si="78"/>
        <v>0</v>
      </c>
      <c r="AU110">
        <f t="shared" si="79"/>
        <v>47169.016126269918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1009.4983497992384</v>
      </c>
      <c r="BI110">
        <f t="shared" si="83"/>
        <v>10.896926817436437</v>
      </c>
      <c r="BJ110" t="e">
        <f t="shared" si="84"/>
        <v>#DIV/0!</v>
      </c>
      <c r="BK110">
        <f t="shared" si="85"/>
        <v>1.0794397850777604E-2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1199.99125</v>
      </c>
      <c r="CQ110">
        <f t="shared" si="97"/>
        <v>1009.4983497992384</v>
      </c>
      <c r="CR110">
        <f t="shared" si="98"/>
        <v>0.84125475898198288</v>
      </c>
      <c r="CS110">
        <f t="shared" si="99"/>
        <v>0.16202168483522725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1657555193.1875</v>
      </c>
      <c r="CZ110">
        <v>603.02687500000002</v>
      </c>
      <c r="DA110">
        <v>622.22262499999999</v>
      </c>
      <c r="DB110">
        <v>37.277762500000001</v>
      </c>
      <c r="DC110">
        <v>36.219925000000003</v>
      </c>
      <c r="DD110">
        <v>604.29437499999995</v>
      </c>
      <c r="DE110">
        <v>36.836212500000002</v>
      </c>
      <c r="DF110">
        <v>650.25974999999994</v>
      </c>
      <c r="DG110">
        <v>100.9975</v>
      </c>
      <c r="DH110">
        <v>0.10003605</v>
      </c>
      <c r="DI110">
        <v>33.640887500000012</v>
      </c>
      <c r="DJ110">
        <v>999.9</v>
      </c>
      <c r="DK110">
        <v>33.623162499999999</v>
      </c>
      <c r="DL110">
        <v>0</v>
      </c>
      <c r="DM110">
        <v>0</v>
      </c>
      <c r="DN110">
        <v>9001.25</v>
      </c>
      <c r="DO110">
        <v>0</v>
      </c>
      <c r="DP110">
        <v>1270.2925</v>
      </c>
      <c r="DQ110">
        <v>-19.195712499999999</v>
      </c>
      <c r="DR110">
        <v>626.37699999999995</v>
      </c>
      <c r="DS110">
        <v>645.60662500000012</v>
      </c>
      <c r="DT110">
        <v>1.0578387499999999</v>
      </c>
      <c r="DU110">
        <v>622.22262499999999</v>
      </c>
      <c r="DV110">
        <v>36.219925000000003</v>
      </c>
      <c r="DW110">
        <v>3.7649637500000002</v>
      </c>
      <c r="DX110">
        <v>3.6581237500000001</v>
      </c>
      <c r="DY110">
        <v>27.864487499999999</v>
      </c>
      <c r="DZ110">
        <v>27.372062499999998</v>
      </c>
      <c r="EA110">
        <v>1199.99125</v>
      </c>
      <c r="EB110">
        <v>0.95799925000000008</v>
      </c>
      <c r="EC110">
        <v>4.2001062500000012E-2</v>
      </c>
      <c r="ED110">
        <v>0</v>
      </c>
      <c r="EE110">
        <v>886.95849999999996</v>
      </c>
      <c r="EF110">
        <v>5.0001600000000002</v>
      </c>
      <c r="EG110">
        <v>11978.025</v>
      </c>
      <c r="EH110">
        <v>9515.098750000001</v>
      </c>
      <c r="EI110">
        <v>47.671499999999988</v>
      </c>
      <c r="EJ110">
        <v>50.085625</v>
      </c>
      <c r="EK110">
        <v>48.913749999999993</v>
      </c>
      <c r="EL110">
        <v>48.898249999999997</v>
      </c>
      <c r="EM110">
        <v>49.436999999999998</v>
      </c>
      <c r="EN110">
        <v>1144.80125</v>
      </c>
      <c r="EO110">
        <v>50.19</v>
      </c>
      <c r="EP110">
        <v>0</v>
      </c>
      <c r="EQ110">
        <v>959784.89999985695</v>
      </c>
      <c r="ER110">
        <v>0</v>
      </c>
      <c r="ES110">
        <v>886.43040000000008</v>
      </c>
      <c r="ET110">
        <v>7.0088461699818394</v>
      </c>
      <c r="EU110">
        <v>1225.946155392053</v>
      </c>
      <c r="EV110">
        <v>11908.9</v>
      </c>
      <c r="EW110">
        <v>15</v>
      </c>
      <c r="EX110">
        <v>1657546815.5</v>
      </c>
      <c r="EY110" t="s">
        <v>416</v>
      </c>
      <c r="EZ110">
        <v>1657546815.5</v>
      </c>
      <c r="FA110">
        <v>1657546815.5</v>
      </c>
      <c r="FB110">
        <v>5</v>
      </c>
      <c r="FC110">
        <v>-9.5000000000000001E-2</v>
      </c>
      <c r="FD110">
        <v>-6.0000000000000001E-3</v>
      </c>
      <c r="FE110">
        <v>-1.2669999999999999</v>
      </c>
      <c r="FF110">
        <v>0.442</v>
      </c>
      <c r="FG110">
        <v>415</v>
      </c>
      <c r="FH110">
        <v>32</v>
      </c>
      <c r="FI110">
        <v>0.47</v>
      </c>
      <c r="FJ110">
        <v>0.15</v>
      </c>
      <c r="FK110">
        <v>-18.935067499999999</v>
      </c>
      <c r="FL110">
        <v>-1.1680108818011039</v>
      </c>
      <c r="FM110">
        <v>0.16950767443909431</v>
      </c>
      <c r="FN110">
        <v>0</v>
      </c>
      <c r="FO110">
        <v>886.06650000000002</v>
      </c>
      <c r="FP110">
        <v>6.1851031246860382</v>
      </c>
      <c r="FQ110">
        <v>0.64988656249967824</v>
      </c>
      <c r="FR110">
        <v>0</v>
      </c>
      <c r="FS110">
        <v>1.0601419999999999</v>
      </c>
      <c r="FT110">
        <v>-9.870168855540231E-3</v>
      </c>
      <c r="FU110">
        <v>1.727845768580065E-3</v>
      </c>
      <c r="FV110">
        <v>1</v>
      </c>
      <c r="FW110">
        <v>1</v>
      </c>
      <c r="FX110">
        <v>3</v>
      </c>
      <c r="FY110" t="s">
        <v>425</v>
      </c>
      <c r="FZ110">
        <v>3.36924</v>
      </c>
      <c r="GA110">
        <v>2.8937900000000001</v>
      </c>
      <c r="GB110">
        <v>0.12895000000000001</v>
      </c>
      <c r="GC110">
        <v>0.13359199999999999</v>
      </c>
      <c r="GD110">
        <v>0.149398</v>
      </c>
      <c r="GE110">
        <v>0.14924999999999999</v>
      </c>
      <c r="GF110">
        <v>30056.7</v>
      </c>
      <c r="GG110">
        <v>26018.7</v>
      </c>
      <c r="GH110">
        <v>30844.2</v>
      </c>
      <c r="GI110">
        <v>27992.799999999999</v>
      </c>
      <c r="GJ110">
        <v>34578.300000000003</v>
      </c>
      <c r="GK110">
        <v>33617.199999999997</v>
      </c>
      <c r="GL110">
        <v>40219.599999999999</v>
      </c>
      <c r="GM110">
        <v>39036.199999999997</v>
      </c>
      <c r="GN110">
        <v>2.2048199999999998</v>
      </c>
      <c r="GO110">
        <v>1.5503</v>
      </c>
      <c r="GP110">
        <v>0</v>
      </c>
      <c r="GQ110">
        <v>7.1860800000000002E-2</v>
      </c>
      <c r="GR110">
        <v>999.9</v>
      </c>
      <c r="GS110">
        <v>32.453299999999999</v>
      </c>
      <c r="GT110">
        <v>46.2</v>
      </c>
      <c r="GU110">
        <v>42.3</v>
      </c>
      <c r="GV110">
        <v>38.309199999999997</v>
      </c>
      <c r="GW110">
        <v>49.459200000000003</v>
      </c>
      <c r="GX110">
        <v>42.307699999999997</v>
      </c>
      <c r="GY110">
        <v>1</v>
      </c>
      <c r="GZ110">
        <v>0.66390199999999999</v>
      </c>
      <c r="HA110">
        <v>1.5557300000000001</v>
      </c>
      <c r="HB110">
        <v>20.200800000000001</v>
      </c>
      <c r="HC110">
        <v>5.2134</v>
      </c>
      <c r="HD110">
        <v>11.974</v>
      </c>
      <c r="HE110">
        <v>4.9904999999999999</v>
      </c>
      <c r="HF110">
        <v>3.2925</v>
      </c>
      <c r="HG110">
        <v>7427</v>
      </c>
      <c r="HH110">
        <v>9999</v>
      </c>
      <c r="HI110">
        <v>9999</v>
      </c>
      <c r="HJ110">
        <v>756.3</v>
      </c>
      <c r="HK110">
        <v>4.97133</v>
      </c>
      <c r="HL110">
        <v>1.87453</v>
      </c>
      <c r="HM110">
        <v>1.8708400000000001</v>
      </c>
      <c r="HN110">
        <v>1.8705700000000001</v>
      </c>
      <c r="HO110">
        <v>1.875</v>
      </c>
      <c r="HP110">
        <v>1.8717999999999999</v>
      </c>
      <c r="HQ110">
        <v>1.8672299999999999</v>
      </c>
      <c r="HR110">
        <v>1.87819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-1.2669999999999999</v>
      </c>
      <c r="IG110">
        <v>0.4415</v>
      </c>
      <c r="IH110">
        <v>-1.2673999999998951</v>
      </c>
      <c r="II110">
        <v>0</v>
      </c>
      <c r="IJ110">
        <v>0</v>
      </c>
      <c r="IK110">
        <v>0</v>
      </c>
      <c r="IL110">
        <v>0.44153999999999982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139.69999999999999</v>
      </c>
      <c r="IU110">
        <v>139.69999999999999</v>
      </c>
      <c r="IV110">
        <v>1.48682</v>
      </c>
      <c r="IW110">
        <v>2.5878899999999998</v>
      </c>
      <c r="IX110">
        <v>1.49902</v>
      </c>
      <c r="IY110">
        <v>2.2839399999999999</v>
      </c>
      <c r="IZ110">
        <v>1.69678</v>
      </c>
      <c r="JA110">
        <v>2.3877000000000002</v>
      </c>
      <c r="JB110">
        <v>46.5321</v>
      </c>
      <c r="JC110">
        <v>13.151400000000001</v>
      </c>
      <c r="JD110">
        <v>18</v>
      </c>
      <c r="JE110">
        <v>615.48800000000006</v>
      </c>
      <c r="JF110">
        <v>277.89600000000002</v>
      </c>
      <c r="JG110">
        <v>29.998999999999999</v>
      </c>
      <c r="JH110">
        <v>35.853099999999998</v>
      </c>
      <c r="JI110">
        <v>29.9998</v>
      </c>
      <c r="JJ110">
        <v>35.6569</v>
      </c>
      <c r="JK110">
        <v>35.6447</v>
      </c>
      <c r="JL110">
        <v>29.7971</v>
      </c>
      <c r="JM110">
        <v>0</v>
      </c>
      <c r="JN110">
        <v>0</v>
      </c>
      <c r="JO110">
        <v>30</v>
      </c>
      <c r="JP110">
        <v>638.91499999999996</v>
      </c>
      <c r="JQ110">
        <v>32.076799999999999</v>
      </c>
      <c r="JR110">
        <v>98.313100000000006</v>
      </c>
      <c r="JS110">
        <v>98.292000000000002</v>
      </c>
    </row>
    <row r="111" spans="1:279" x14ac:dyDescent="0.2">
      <c r="A111">
        <v>96</v>
      </c>
      <c r="B111">
        <v>1657555199.5</v>
      </c>
      <c r="C111">
        <v>379</v>
      </c>
      <c r="D111" t="s">
        <v>611</v>
      </c>
      <c r="E111" t="s">
        <v>612</v>
      </c>
      <c r="F111">
        <v>4</v>
      </c>
      <c r="G111">
        <v>1657555197.5</v>
      </c>
      <c r="H111">
        <f t="shared" si="50"/>
        <v>1.1776793534347151E-3</v>
      </c>
      <c r="I111">
        <f t="shared" si="51"/>
        <v>1.1776793534347152</v>
      </c>
      <c r="J111">
        <f t="shared" si="52"/>
        <v>10.959020347243444</v>
      </c>
      <c r="K111">
        <f t="shared" si="53"/>
        <v>610.03214285714296</v>
      </c>
      <c r="L111">
        <f t="shared" si="54"/>
        <v>373.56509576564764</v>
      </c>
      <c r="M111">
        <f t="shared" si="55"/>
        <v>37.766656498621288</v>
      </c>
      <c r="N111">
        <f t="shared" si="56"/>
        <v>61.672984584343503</v>
      </c>
      <c r="O111">
        <f t="shared" si="57"/>
        <v>7.9131662751742465E-2</v>
      </c>
      <c r="P111">
        <f t="shared" si="58"/>
        <v>2.7666453919855445</v>
      </c>
      <c r="Q111">
        <f t="shared" si="59"/>
        <v>7.7895456524374698E-2</v>
      </c>
      <c r="R111">
        <f t="shared" si="60"/>
        <v>4.8794119811500565E-2</v>
      </c>
      <c r="S111">
        <f t="shared" si="61"/>
        <v>194.4209846125232</v>
      </c>
      <c r="T111">
        <f t="shared" si="62"/>
        <v>34.513088172546389</v>
      </c>
      <c r="U111">
        <f t="shared" si="63"/>
        <v>33.611742857142858</v>
      </c>
      <c r="V111">
        <f t="shared" si="64"/>
        <v>5.2283800803253673</v>
      </c>
      <c r="W111">
        <f t="shared" si="65"/>
        <v>71.987973970118418</v>
      </c>
      <c r="X111">
        <f t="shared" si="66"/>
        <v>3.7679153783030159</v>
      </c>
      <c r="Y111">
        <f t="shared" si="67"/>
        <v>5.2340900437995996</v>
      </c>
      <c r="Z111">
        <f t="shared" si="68"/>
        <v>1.4604647020223513</v>
      </c>
      <c r="AA111">
        <f t="shared" si="69"/>
        <v>-51.935659486470939</v>
      </c>
      <c r="AB111">
        <f t="shared" si="70"/>
        <v>2.9106608255011484</v>
      </c>
      <c r="AC111">
        <f t="shared" si="71"/>
        <v>0.24241367895366042</v>
      </c>
      <c r="AD111">
        <f t="shared" si="72"/>
        <v>145.63839963050705</v>
      </c>
      <c r="AE111">
        <f t="shared" si="73"/>
        <v>20.176766928366852</v>
      </c>
      <c r="AF111">
        <f t="shared" si="74"/>
        <v>1.1833422551341743</v>
      </c>
      <c r="AG111">
        <f t="shared" si="75"/>
        <v>10.959020347243444</v>
      </c>
      <c r="AH111">
        <v>653.42941800338849</v>
      </c>
      <c r="AI111">
        <v>636.18844848484844</v>
      </c>
      <c r="AJ111">
        <v>1.69334268286811</v>
      </c>
      <c r="AK111">
        <v>65.456368635781445</v>
      </c>
      <c r="AL111">
        <f t="shared" si="76"/>
        <v>1.1776793534347152</v>
      </c>
      <c r="AM111">
        <v>36.220458130580496</v>
      </c>
      <c r="AN111">
        <v>37.267000000000017</v>
      </c>
      <c r="AO111">
        <v>-7.9666745982067628E-5</v>
      </c>
      <c r="AP111">
        <v>87.826040108385101</v>
      </c>
      <c r="AQ111">
        <v>78</v>
      </c>
      <c r="AR111">
        <v>12</v>
      </c>
      <c r="AS111">
        <f t="shared" si="77"/>
        <v>1</v>
      </c>
      <c r="AT111">
        <f t="shared" si="78"/>
        <v>0</v>
      </c>
      <c r="AU111">
        <f t="shared" si="79"/>
        <v>47211.208728284451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1009.4792997992353</v>
      </c>
      <c r="BI111">
        <f t="shared" si="83"/>
        <v>10.959020347243444</v>
      </c>
      <c r="BJ111" t="e">
        <f t="shared" si="84"/>
        <v>#DIV/0!</v>
      </c>
      <c r="BK111">
        <f t="shared" si="85"/>
        <v>1.0856112006876186E-2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1199.968571428572</v>
      </c>
      <c r="CQ111">
        <f t="shared" si="97"/>
        <v>1009.4792997992353</v>
      </c>
      <c r="CR111">
        <f t="shared" si="98"/>
        <v>0.84125478269605203</v>
      </c>
      <c r="CS111">
        <f t="shared" si="99"/>
        <v>0.16202173060338029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1657555197.5</v>
      </c>
      <c r="CZ111">
        <v>610.03214285714296</v>
      </c>
      <c r="DA111">
        <v>629.31471428571422</v>
      </c>
      <c r="DB111">
        <v>37.269957142857137</v>
      </c>
      <c r="DC111">
        <v>36.218814285714288</v>
      </c>
      <c r="DD111">
        <v>611.2992857142857</v>
      </c>
      <c r="DE111">
        <v>36.828442857142861</v>
      </c>
      <c r="DF111">
        <v>650.28600000000006</v>
      </c>
      <c r="DG111">
        <v>100.9978571428571</v>
      </c>
      <c r="DH111">
        <v>0.10006909999999999</v>
      </c>
      <c r="DI111">
        <v>33.631257142857137</v>
      </c>
      <c r="DJ111">
        <v>999.89999999999986</v>
      </c>
      <c r="DK111">
        <v>33.611742857142858</v>
      </c>
      <c r="DL111">
        <v>0</v>
      </c>
      <c r="DM111">
        <v>0</v>
      </c>
      <c r="DN111">
        <v>9009.1071428571431</v>
      </c>
      <c r="DO111">
        <v>0</v>
      </c>
      <c r="DP111">
        <v>1307.8642857142861</v>
      </c>
      <c r="DQ111">
        <v>-19.282742857142861</v>
      </c>
      <c r="DR111">
        <v>633.64814285714294</v>
      </c>
      <c r="DS111">
        <v>652.96414285714286</v>
      </c>
      <c r="DT111">
        <v>1.0511757142857141</v>
      </c>
      <c r="DU111">
        <v>629.31471428571422</v>
      </c>
      <c r="DV111">
        <v>36.218814285714288</v>
      </c>
      <c r="DW111">
        <v>3.764188571428571</v>
      </c>
      <c r="DX111">
        <v>3.65802</v>
      </c>
      <c r="DY111">
        <v>27.86092857142857</v>
      </c>
      <c r="DZ111">
        <v>27.371600000000001</v>
      </c>
      <c r="EA111">
        <v>1199.968571428572</v>
      </c>
      <c r="EB111">
        <v>0.95799800000000002</v>
      </c>
      <c r="EC111">
        <v>4.2002400000000002E-2</v>
      </c>
      <c r="ED111">
        <v>0</v>
      </c>
      <c r="EE111">
        <v>887.38657142857141</v>
      </c>
      <c r="EF111">
        <v>5.0001600000000002</v>
      </c>
      <c r="EG111">
        <v>12082.38571428571</v>
      </c>
      <c r="EH111">
        <v>9514.9328571428578</v>
      </c>
      <c r="EI111">
        <v>47.660428571428568</v>
      </c>
      <c r="EJ111">
        <v>50.071000000000012</v>
      </c>
      <c r="EK111">
        <v>48.883857142857153</v>
      </c>
      <c r="EL111">
        <v>48.883857142857153</v>
      </c>
      <c r="EM111">
        <v>49.392714285714291</v>
      </c>
      <c r="EN111">
        <v>1144.778571428571</v>
      </c>
      <c r="EO111">
        <v>50.19</v>
      </c>
      <c r="EP111">
        <v>0</v>
      </c>
      <c r="EQ111">
        <v>959788.5</v>
      </c>
      <c r="ER111">
        <v>0</v>
      </c>
      <c r="ES111">
        <v>886.83684000000005</v>
      </c>
      <c r="ET111">
        <v>6.7467692417701572</v>
      </c>
      <c r="EU111">
        <v>1025.899999936426</v>
      </c>
      <c r="EV111">
        <v>11992.843999999999</v>
      </c>
      <c r="EW111">
        <v>15</v>
      </c>
      <c r="EX111">
        <v>1657546815.5</v>
      </c>
      <c r="EY111" t="s">
        <v>416</v>
      </c>
      <c r="EZ111">
        <v>1657546815.5</v>
      </c>
      <c r="FA111">
        <v>1657546815.5</v>
      </c>
      <c r="FB111">
        <v>5</v>
      </c>
      <c r="FC111">
        <v>-9.5000000000000001E-2</v>
      </c>
      <c r="FD111">
        <v>-6.0000000000000001E-3</v>
      </c>
      <c r="FE111">
        <v>-1.2669999999999999</v>
      </c>
      <c r="FF111">
        <v>0.442</v>
      </c>
      <c r="FG111">
        <v>415</v>
      </c>
      <c r="FH111">
        <v>32</v>
      </c>
      <c r="FI111">
        <v>0.47</v>
      </c>
      <c r="FJ111">
        <v>0.15</v>
      </c>
      <c r="FK111">
        <v>-18.97992</v>
      </c>
      <c r="FL111">
        <v>-1.888158348968072</v>
      </c>
      <c r="FM111">
        <v>0.20145754540349201</v>
      </c>
      <c r="FN111">
        <v>0</v>
      </c>
      <c r="FO111">
        <v>886.39982352941195</v>
      </c>
      <c r="FP111">
        <v>5.9206111498659704</v>
      </c>
      <c r="FQ111">
        <v>0.62198072934912474</v>
      </c>
      <c r="FR111">
        <v>0</v>
      </c>
      <c r="FS111">
        <v>1.058754</v>
      </c>
      <c r="FT111">
        <v>-2.532450281426072E-2</v>
      </c>
      <c r="FU111">
        <v>3.3050573368702792E-3</v>
      </c>
      <c r="FV111">
        <v>1</v>
      </c>
      <c r="FW111">
        <v>1</v>
      </c>
      <c r="FX111">
        <v>3</v>
      </c>
      <c r="FY111" t="s">
        <v>425</v>
      </c>
      <c r="FZ111">
        <v>3.3692899999999999</v>
      </c>
      <c r="GA111">
        <v>2.8938000000000001</v>
      </c>
      <c r="GB111">
        <v>0.12992899999999999</v>
      </c>
      <c r="GC111">
        <v>0.134602</v>
      </c>
      <c r="GD111">
        <v>0.14937800000000001</v>
      </c>
      <c r="GE111">
        <v>0.14923900000000001</v>
      </c>
      <c r="GF111">
        <v>30023</v>
      </c>
      <c r="GG111">
        <v>25989</v>
      </c>
      <c r="GH111">
        <v>30844.3</v>
      </c>
      <c r="GI111">
        <v>27993.5</v>
      </c>
      <c r="GJ111">
        <v>34579</v>
      </c>
      <c r="GK111">
        <v>33618.199999999997</v>
      </c>
      <c r="GL111">
        <v>40219.5</v>
      </c>
      <c r="GM111">
        <v>39036.800000000003</v>
      </c>
      <c r="GN111">
        <v>2.2053199999999999</v>
      </c>
      <c r="GO111">
        <v>1.5502800000000001</v>
      </c>
      <c r="GP111">
        <v>0</v>
      </c>
      <c r="GQ111">
        <v>7.2121599999999994E-2</v>
      </c>
      <c r="GR111">
        <v>999.9</v>
      </c>
      <c r="GS111">
        <v>32.446800000000003</v>
      </c>
      <c r="GT111">
        <v>46.2</v>
      </c>
      <c r="GU111">
        <v>42.3</v>
      </c>
      <c r="GV111">
        <v>38.308700000000002</v>
      </c>
      <c r="GW111">
        <v>49.5792</v>
      </c>
      <c r="GX111">
        <v>41.875</v>
      </c>
      <c r="GY111">
        <v>1</v>
      </c>
      <c r="GZ111">
        <v>0.66344499999999995</v>
      </c>
      <c r="HA111">
        <v>1.5486800000000001</v>
      </c>
      <c r="HB111">
        <v>20.201000000000001</v>
      </c>
      <c r="HC111">
        <v>5.2134</v>
      </c>
      <c r="HD111">
        <v>11.974</v>
      </c>
      <c r="HE111">
        <v>4.9907000000000004</v>
      </c>
      <c r="HF111">
        <v>3.2925800000000001</v>
      </c>
      <c r="HG111">
        <v>7427</v>
      </c>
      <c r="HH111">
        <v>9999</v>
      </c>
      <c r="HI111">
        <v>9999</v>
      </c>
      <c r="HJ111">
        <v>756.3</v>
      </c>
      <c r="HK111">
        <v>4.9713200000000004</v>
      </c>
      <c r="HL111">
        <v>1.8745400000000001</v>
      </c>
      <c r="HM111">
        <v>1.8708400000000001</v>
      </c>
      <c r="HN111">
        <v>1.8705700000000001</v>
      </c>
      <c r="HO111">
        <v>1.875</v>
      </c>
      <c r="HP111">
        <v>1.8717999999999999</v>
      </c>
      <c r="HQ111">
        <v>1.8672200000000001</v>
      </c>
      <c r="HR111">
        <v>1.8782000000000001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-1.2669999999999999</v>
      </c>
      <c r="IG111">
        <v>0.4415</v>
      </c>
      <c r="IH111">
        <v>-1.2673999999998951</v>
      </c>
      <c r="II111">
        <v>0</v>
      </c>
      <c r="IJ111">
        <v>0</v>
      </c>
      <c r="IK111">
        <v>0</v>
      </c>
      <c r="IL111">
        <v>0.44153999999999982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139.69999999999999</v>
      </c>
      <c r="IU111">
        <v>139.69999999999999</v>
      </c>
      <c r="IV111">
        <v>1.49902</v>
      </c>
      <c r="IW111">
        <v>2.5842299999999998</v>
      </c>
      <c r="IX111">
        <v>1.49902</v>
      </c>
      <c r="IY111">
        <v>2.2839399999999999</v>
      </c>
      <c r="IZ111">
        <v>1.69678</v>
      </c>
      <c r="JA111">
        <v>2.3303199999999999</v>
      </c>
      <c r="JB111">
        <v>46.5321</v>
      </c>
      <c r="JC111">
        <v>13.133900000000001</v>
      </c>
      <c r="JD111">
        <v>18</v>
      </c>
      <c r="JE111">
        <v>615.84900000000005</v>
      </c>
      <c r="JF111">
        <v>277.87700000000001</v>
      </c>
      <c r="JG111">
        <v>29.9985</v>
      </c>
      <c r="JH111">
        <v>35.8506</v>
      </c>
      <c r="JI111">
        <v>29.9998</v>
      </c>
      <c r="JJ111">
        <v>35.655500000000004</v>
      </c>
      <c r="JK111">
        <v>35.643099999999997</v>
      </c>
      <c r="JL111">
        <v>30.052399999999999</v>
      </c>
      <c r="JM111">
        <v>0</v>
      </c>
      <c r="JN111">
        <v>0</v>
      </c>
      <c r="JO111">
        <v>30</v>
      </c>
      <c r="JP111">
        <v>642.30499999999995</v>
      </c>
      <c r="JQ111">
        <v>32.076799999999999</v>
      </c>
      <c r="JR111">
        <v>98.313100000000006</v>
      </c>
      <c r="JS111">
        <v>98.293800000000005</v>
      </c>
    </row>
    <row r="112" spans="1:279" x14ac:dyDescent="0.2">
      <c r="A112">
        <v>97</v>
      </c>
      <c r="B112">
        <v>1657555203.5</v>
      </c>
      <c r="C112">
        <v>383</v>
      </c>
      <c r="D112" t="s">
        <v>613</v>
      </c>
      <c r="E112" t="s">
        <v>614</v>
      </c>
      <c r="F112">
        <v>4</v>
      </c>
      <c r="G112">
        <v>1657555201.1875</v>
      </c>
      <c r="H112">
        <f t="shared" si="50"/>
        <v>1.17574848649441E-3</v>
      </c>
      <c r="I112">
        <f t="shared" si="51"/>
        <v>1.1757484864944099</v>
      </c>
      <c r="J112">
        <f t="shared" si="52"/>
        <v>11.016318670883358</v>
      </c>
      <c r="K112">
        <f t="shared" si="53"/>
        <v>616.11674999999991</v>
      </c>
      <c r="L112">
        <f t="shared" si="54"/>
        <v>377.75789159793845</v>
      </c>
      <c r="M112">
        <f t="shared" si="55"/>
        <v>38.19027860441183</v>
      </c>
      <c r="N112">
        <f t="shared" si="56"/>
        <v>62.287700293467964</v>
      </c>
      <c r="O112">
        <f t="shared" si="57"/>
        <v>7.8927841899576093E-2</v>
      </c>
      <c r="P112">
        <f t="shared" si="58"/>
        <v>2.7601977718590134</v>
      </c>
      <c r="Q112">
        <f t="shared" si="59"/>
        <v>7.7695117773551217E-2</v>
      </c>
      <c r="R112">
        <f t="shared" si="60"/>
        <v>4.8668600158033828E-2</v>
      </c>
      <c r="S112">
        <f t="shared" si="61"/>
        <v>194.42859411253849</v>
      </c>
      <c r="T112">
        <f t="shared" si="62"/>
        <v>34.514096005722948</v>
      </c>
      <c r="U112">
        <f t="shared" si="63"/>
        <v>33.614424999999997</v>
      </c>
      <c r="V112">
        <f t="shared" si="64"/>
        <v>5.2291645654932921</v>
      </c>
      <c r="W112">
        <f t="shared" si="65"/>
        <v>71.983027312275041</v>
      </c>
      <c r="X112">
        <f t="shared" si="66"/>
        <v>3.7673467857507736</v>
      </c>
      <c r="Y112">
        <f t="shared" si="67"/>
        <v>5.2336598312368281</v>
      </c>
      <c r="Z112">
        <f t="shared" si="68"/>
        <v>1.4618177797425185</v>
      </c>
      <c r="AA112">
        <f t="shared" si="69"/>
        <v>-51.850508254403479</v>
      </c>
      <c r="AB112">
        <f t="shared" si="70"/>
        <v>2.2860595552224545</v>
      </c>
      <c r="AC112">
        <f t="shared" si="71"/>
        <v>0.19083979222981942</v>
      </c>
      <c r="AD112">
        <f t="shared" si="72"/>
        <v>145.05498520558729</v>
      </c>
      <c r="AE112">
        <f t="shared" si="73"/>
        <v>20.410528797504352</v>
      </c>
      <c r="AF112">
        <f t="shared" si="74"/>
        <v>1.1800572203608517</v>
      </c>
      <c r="AG112">
        <f t="shared" si="75"/>
        <v>11.016318670883358</v>
      </c>
      <c r="AH112">
        <v>660.5576344210109</v>
      </c>
      <c r="AI112">
        <v>643.10341212121193</v>
      </c>
      <c r="AJ112">
        <v>1.732961004987857</v>
      </c>
      <c r="AK112">
        <v>65.456368635781445</v>
      </c>
      <c r="AL112">
        <f t="shared" si="76"/>
        <v>1.1757484864944099</v>
      </c>
      <c r="AM112">
        <v>36.217281784827051</v>
      </c>
      <c r="AN112">
        <v>37.261980419580453</v>
      </c>
      <c r="AO112">
        <v>-4.8768039882483131E-5</v>
      </c>
      <c r="AP112">
        <v>87.826040108385101</v>
      </c>
      <c r="AQ112">
        <v>78</v>
      </c>
      <c r="AR112">
        <v>12</v>
      </c>
      <c r="AS112">
        <f t="shared" si="77"/>
        <v>1</v>
      </c>
      <c r="AT112">
        <f t="shared" si="78"/>
        <v>0</v>
      </c>
      <c r="AU112">
        <f t="shared" si="79"/>
        <v>47034.62507210247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1009.5193497992425</v>
      </c>
      <c r="BI112">
        <f t="shared" si="83"/>
        <v>11.016318670883358</v>
      </c>
      <c r="BJ112" t="e">
        <f t="shared" si="84"/>
        <v>#DIV/0!</v>
      </c>
      <c r="BK112">
        <f t="shared" si="85"/>
        <v>1.0912439343608532E-2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1200.0162499999999</v>
      </c>
      <c r="CQ112">
        <f t="shared" si="97"/>
        <v>1009.5193497992425</v>
      </c>
      <c r="CR112">
        <f t="shared" si="98"/>
        <v>0.8412547328415283</v>
      </c>
      <c r="CS112">
        <f t="shared" si="99"/>
        <v>0.16202163438414979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1657555201.1875</v>
      </c>
      <c r="CZ112">
        <v>616.11674999999991</v>
      </c>
      <c r="DA112">
        <v>635.62037499999997</v>
      </c>
      <c r="DB112">
        <v>37.264587499999998</v>
      </c>
      <c r="DC112">
        <v>36.216324999999998</v>
      </c>
      <c r="DD112">
        <v>617.38400000000001</v>
      </c>
      <c r="DE112">
        <v>36.823062499999999</v>
      </c>
      <c r="DF112">
        <v>650.26625000000001</v>
      </c>
      <c r="DG112">
        <v>100.997125</v>
      </c>
      <c r="DH112">
        <v>0.1001107</v>
      </c>
      <c r="DI112">
        <v>33.629787499999999</v>
      </c>
      <c r="DJ112">
        <v>999.9</v>
      </c>
      <c r="DK112">
        <v>33.614424999999997</v>
      </c>
      <c r="DL112">
        <v>0</v>
      </c>
      <c r="DM112">
        <v>0</v>
      </c>
      <c r="DN112">
        <v>8974.9225000000006</v>
      </c>
      <c r="DO112">
        <v>0</v>
      </c>
      <c r="DP112">
        <v>1441.35375</v>
      </c>
      <c r="DQ112">
        <v>-19.503712499999999</v>
      </c>
      <c r="DR112">
        <v>639.96462500000007</v>
      </c>
      <c r="DS112">
        <v>659.50512499999991</v>
      </c>
      <c r="DT112">
        <v>1.0482549999999999</v>
      </c>
      <c r="DU112">
        <v>635.62037499999997</v>
      </c>
      <c r="DV112">
        <v>36.216324999999998</v>
      </c>
      <c r="DW112">
        <v>3.7636137500000002</v>
      </c>
      <c r="DX112">
        <v>3.6577437499999998</v>
      </c>
      <c r="DY112">
        <v>27.858337500000001</v>
      </c>
      <c r="DZ112">
        <v>27.3702875</v>
      </c>
      <c r="EA112">
        <v>1200.0162499999999</v>
      </c>
      <c r="EB112">
        <v>0.95799925000000008</v>
      </c>
      <c r="EC112">
        <v>4.2001062500000012E-2</v>
      </c>
      <c r="ED112">
        <v>0</v>
      </c>
      <c r="EE112">
        <v>887.89887500000009</v>
      </c>
      <c r="EF112">
        <v>5.0001600000000002</v>
      </c>
      <c r="EG112">
        <v>12007.4</v>
      </c>
      <c r="EH112">
        <v>9515.3012500000004</v>
      </c>
      <c r="EI112">
        <v>47.625</v>
      </c>
      <c r="EJ112">
        <v>50.077749999999988</v>
      </c>
      <c r="EK112">
        <v>48.882750000000001</v>
      </c>
      <c r="EL112">
        <v>48.867125000000001</v>
      </c>
      <c r="EM112">
        <v>49.375</v>
      </c>
      <c r="EN112">
        <v>1144.8262500000001</v>
      </c>
      <c r="EO112">
        <v>50.19</v>
      </c>
      <c r="EP112">
        <v>0</v>
      </c>
      <c r="EQ112">
        <v>959792.09999990463</v>
      </c>
      <c r="ER112">
        <v>0</v>
      </c>
      <c r="ES112">
        <v>887.27200000000016</v>
      </c>
      <c r="ET112">
        <v>7.5008461777093114</v>
      </c>
      <c r="EU112">
        <v>64.900001361154906</v>
      </c>
      <c r="EV112">
        <v>12012.708000000001</v>
      </c>
      <c r="EW112">
        <v>15</v>
      </c>
      <c r="EX112">
        <v>1657546815.5</v>
      </c>
      <c r="EY112" t="s">
        <v>416</v>
      </c>
      <c r="EZ112">
        <v>1657546815.5</v>
      </c>
      <c r="FA112">
        <v>1657546815.5</v>
      </c>
      <c r="FB112">
        <v>5</v>
      </c>
      <c r="FC112">
        <v>-9.5000000000000001E-2</v>
      </c>
      <c r="FD112">
        <v>-6.0000000000000001E-3</v>
      </c>
      <c r="FE112">
        <v>-1.2669999999999999</v>
      </c>
      <c r="FF112">
        <v>0.442</v>
      </c>
      <c r="FG112">
        <v>415</v>
      </c>
      <c r="FH112">
        <v>32</v>
      </c>
      <c r="FI112">
        <v>0.47</v>
      </c>
      <c r="FJ112">
        <v>0.15</v>
      </c>
      <c r="FK112">
        <v>-19.125853658536592</v>
      </c>
      <c r="FL112">
        <v>-2.5765630662020991</v>
      </c>
      <c r="FM112">
        <v>0.25781378900999119</v>
      </c>
      <c r="FN112">
        <v>0</v>
      </c>
      <c r="FO112">
        <v>886.8892647058824</v>
      </c>
      <c r="FP112">
        <v>7.1499923690452336</v>
      </c>
      <c r="FQ112">
        <v>0.72875890908987095</v>
      </c>
      <c r="FR112">
        <v>0</v>
      </c>
      <c r="FS112">
        <v>1.056272682926829</v>
      </c>
      <c r="FT112">
        <v>-4.701303135888376E-2</v>
      </c>
      <c r="FU112">
        <v>5.0400808280347178E-3</v>
      </c>
      <c r="FV112">
        <v>1</v>
      </c>
      <c r="FW112">
        <v>1</v>
      </c>
      <c r="FX112">
        <v>3</v>
      </c>
      <c r="FY112" t="s">
        <v>425</v>
      </c>
      <c r="FZ112">
        <v>3.3694000000000002</v>
      </c>
      <c r="GA112">
        <v>2.8936000000000002</v>
      </c>
      <c r="GB112">
        <v>0.13092200000000001</v>
      </c>
      <c r="GC112">
        <v>0.135599</v>
      </c>
      <c r="GD112">
        <v>0.14936199999999999</v>
      </c>
      <c r="GE112">
        <v>0.14923800000000001</v>
      </c>
      <c r="GF112">
        <v>29989.5</v>
      </c>
      <c r="GG112">
        <v>25959</v>
      </c>
      <c r="GH112">
        <v>30845.1</v>
      </c>
      <c r="GI112">
        <v>27993.5</v>
      </c>
      <c r="GJ112">
        <v>34580.699999999997</v>
      </c>
      <c r="GK112">
        <v>33618.300000000003</v>
      </c>
      <c r="GL112">
        <v>40220.699999999997</v>
      </c>
      <c r="GM112">
        <v>39036.800000000003</v>
      </c>
      <c r="GN112">
        <v>2.2055199999999999</v>
      </c>
      <c r="GO112">
        <v>1.5505800000000001</v>
      </c>
      <c r="GP112">
        <v>0</v>
      </c>
      <c r="GQ112">
        <v>7.2322800000000007E-2</v>
      </c>
      <c r="GR112">
        <v>999.9</v>
      </c>
      <c r="GS112">
        <v>32.439300000000003</v>
      </c>
      <c r="GT112">
        <v>46.2</v>
      </c>
      <c r="GU112">
        <v>42.3</v>
      </c>
      <c r="GV112">
        <v>38.311399999999999</v>
      </c>
      <c r="GW112">
        <v>49.9392</v>
      </c>
      <c r="GX112">
        <v>41.354199999999999</v>
      </c>
      <c r="GY112">
        <v>1</v>
      </c>
      <c r="GZ112">
        <v>0.66336600000000001</v>
      </c>
      <c r="HA112">
        <v>1.54149</v>
      </c>
      <c r="HB112">
        <v>20.200900000000001</v>
      </c>
      <c r="HC112">
        <v>5.2122000000000002</v>
      </c>
      <c r="HD112">
        <v>11.974</v>
      </c>
      <c r="HE112">
        <v>4.9908000000000001</v>
      </c>
      <c r="HF112">
        <v>3.2925800000000001</v>
      </c>
      <c r="HG112">
        <v>7427.2</v>
      </c>
      <c r="HH112">
        <v>9999</v>
      </c>
      <c r="HI112">
        <v>9999</v>
      </c>
      <c r="HJ112">
        <v>756.3</v>
      </c>
      <c r="HK112">
        <v>4.97133</v>
      </c>
      <c r="HL112">
        <v>1.8745400000000001</v>
      </c>
      <c r="HM112">
        <v>1.8708100000000001</v>
      </c>
      <c r="HN112">
        <v>1.8705700000000001</v>
      </c>
      <c r="HO112">
        <v>1.8750100000000001</v>
      </c>
      <c r="HP112">
        <v>1.8717999999999999</v>
      </c>
      <c r="HQ112">
        <v>1.8672200000000001</v>
      </c>
      <c r="HR112">
        <v>1.8782000000000001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-1.2669999999999999</v>
      </c>
      <c r="IG112">
        <v>0.44159999999999999</v>
      </c>
      <c r="IH112">
        <v>-1.2673999999998951</v>
      </c>
      <c r="II112">
        <v>0</v>
      </c>
      <c r="IJ112">
        <v>0</v>
      </c>
      <c r="IK112">
        <v>0</v>
      </c>
      <c r="IL112">
        <v>0.44153999999999982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139.80000000000001</v>
      </c>
      <c r="IU112">
        <v>139.80000000000001</v>
      </c>
      <c r="IV112">
        <v>1.5112300000000001</v>
      </c>
      <c r="IW112">
        <v>2.5878899999999998</v>
      </c>
      <c r="IX112">
        <v>1.49902</v>
      </c>
      <c r="IY112">
        <v>2.2851599999999999</v>
      </c>
      <c r="IZ112">
        <v>1.69678</v>
      </c>
      <c r="JA112">
        <v>2.2595200000000002</v>
      </c>
      <c r="JB112">
        <v>46.5321</v>
      </c>
      <c r="JC112">
        <v>13.1251</v>
      </c>
      <c r="JD112">
        <v>18</v>
      </c>
      <c r="JE112">
        <v>615.97699999999998</v>
      </c>
      <c r="JF112">
        <v>278.01</v>
      </c>
      <c r="JG112">
        <v>29.9983</v>
      </c>
      <c r="JH112">
        <v>35.848100000000002</v>
      </c>
      <c r="JI112">
        <v>29.9999</v>
      </c>
      <c r="JJ112">
        <v>35.653500000000001</v>
      </c>
      <c r="JK112">
        <v>35.640900000000002</v>
      </c>
      <c r="JL112">
        <v>30.308800000000002</v>
      </c>
      <c r="JM112">
        <v>0</v>
      </c>
      <c r="JN112">
        <v>0</v>
      </c>
      <c r="JO112">
        <v>30</v>
      </c>
      <c r="JP112">
        <v>648.98500000000001</v>
      </c>
      <c r="JQ112">
        <v>32.076799999999999</v>
      </c>
      <c r="JR112">
        <v>98.315799999999996</v>
      </c>
      <c r="JS112">
        <v>98.293899999999994</v>
      </c>
    </row>
    <row r="113" spans="1:279" x14ac:dyDescent="0.2">
      <c r="A113">
        <v>98</v>
      </c>
      <c r="B113">
        <v>1657555207.5</v>
      </c>
      <c r="C113">
        <v>387</v>
      </c>
      <c r="D113" t="s">
        <v>615</v>
      </c>
      <c r="E113" t="s">
        <v>616</v>
      </c>
      <c r="F113">
        <v>4</v>
      </c>
      <c r="G113">
        <v>1657555205.5</v>
      </c>
      <c r="H113">
        <f t="shared" si="50"/>
        <v>1.1717617668593706E-3</v>
      </c>
      <c r="I113">
        <f t="shared" si="51"/>
        <v>1.1717617668593705</v>
      </c>
      <c r="J113">
        <f t="shared" si="52"/>
        <v>11.113217244630823</v>
      </c>
      <c r="K113">
        <f t="shared" si="53"/>
        <v>623.27985714285717</v>
      </c>
      <c r="L113">
        <f t="shared" si="54"/>
        <v>382.25494019130883</v>
      </c>
      <c r="M113">
        <f t="shared" si="55"/>
        <v>38.644599072762595</v>
      </c>
      <c r="N113">
        <f t="shared" si="56"/>
        <v>63.011350951696883</v>
      </c>
      <c r="O113">
        <f t="shared" si="57"/>
        <v>7.8735841818954919E-2</v>
      </c>
      <c r="P113">
        <f t="shared" si="58"/>
        <v>2.7628417137953685</v>
      </c>
      <c r="Q113">
        <f t="shared" si="59"/>
        <v>7.7510211884942795E-2</v>
      </c>
      <c r="R113">
        <f t="shared" si="60"/>
        <v>4.8552411128367695E-2</v>
      </c>
      <c r="S113">
        <f t="shared" si="61"/>
        <v>194.4180206125171</v>
      </c>
      <c r="T113">
        <f t="shared" si="62"/>
        <v>34.510953623305149</v>
      </c>
      <c r="U113">
        <f t="shared" si="63"/>
        <v>33.607328571428567</v>
      </c>
      <c r="V113">
        <f t="shared" si="64"/>
        <v>5.2270891931206158</v>
      </c>
      <c r="W113">
        <f t="shared" si="65"/>
        <v>71.985167697492315</v>
      </c>
      <c r="X113">
        <f t="shared" si="66"/>
        <v>3.7667450625193917</v>
      </c>
      <c r="Y113">
        <f t="shared" si="67"/>
        <v>5.2326683162684509</v>
      </c>
      <c r="Z113">
        <f t="shared" si="68"/>
        <v>1.4603441306012241</v>
      </c>
      <c r="AA113">
        <f t="shared" si="69"/>
        <v>-51.674693918498242</v>
      </c>
      <c r="AB113">
        <f t="shared" si="70"/>
        <v>2.8406954357568424</v>
      </c>
      <c r="AC113">
        <f t="shared" si="71"/>
        <v>0.23690159837449495</v>
      </c>
      <c r="AD113">
        <f t="shared" si="72"/>
        <v>145.82092372815021</v>
      </c>
      <c r="AE113">
        <f t="shared" si="73"/>
        <v>20.440024134864949</v>
      </c>
      <c r="AF113">
        <f t="shared" si="74"/>
        <v>1.1731277018085497</v>
      </c>
      <c r="AG113">
        <f t="shared" si="75"/>
        <v>11.113217244630823</v>
      </c>
      <c r="AH113">
        <v>667.45899195884647</v>
      </c>
      <c r="AI113">
        <v>649.9764787878787</v>
      </c>
      <c r="AJ113">
        <v>1.7168912753644729</v>
      </c>
      <c r="AK113">
        <v>65.456368635781445</v>
      </c>
      <c r="AL113">
        <f t="shared" si="76"/>
        <v>1.1717617668593705</v>
      </c>
      <c r="AM113">
        <v>36.216142613845832</v>
      </c>
      <c r="AN113">
        <v>37.257332167832189</v>
      </c>
      <c r="AO113">
        <v>-5.8984975841523252E-5</v>
      </c>
      <c r="AP113">
        <v>87.826040108385101</v>
      </c>
      <c r="AQ113">
        <v>78</v>
      </c>
      <c r="AR113">
        <v>12</v>
      </c>
      <c r="AS113">
        <f t="shared" si="77"/>
        <v>1</v>
      </c>
      <c r="AT113">
        <f t="shared" si="78"/>
        <v>0</v>
      </c>
      <c r="AU113">
        <f t="shared" si="79"/>
        <v>47107.616323309063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1009.4636997992316</v>
      </c>
      <c r="BI113">
        <f t="shared" si="83"/>
        <v>11.113217244630823</v>
      </c>
      <c r="BJ113" t="e">
        <f t="shared" si="84"/>
        <v>#DIV/0!</v>
      </c>
      <c r="BK113">
        <f t="shared" si="85"/>
        <v>1.1009031079414831E-2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1199.95</v>
      </c>
      <c r="CQ113">
        <f t="shared" si="97"/>
        <v>1009.4636997992316</v>
      </c>
      <c r="CR113">
        <f t="shared" si="98"/>
        <v>0.84125480211611448</v>
      </c>
      <c r="CS113">
        <f t="shared" si="99"/>
        <v>0.16202176808410107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1657555205.5</v>
      </c>
      <c r="CZ113">
        <v>623.27985714285717</v>
      </c>
      <c r="DA113">
        <v>642.81400000000008</v>
      </c>
      <c r="DB113">
        <v>37.258942857142863</v>
      </c>
      <c r="DC113">
        <v>36.216857142857137</v>
      </c>
      <c r="DD113">
        <v>624.54699999999991</v>
      </c>
      <c r="DE113">
        <v>36.817400000000013</v>
      </c>
      <c r="DF113">
        <v>650.28328571428563</v>
      </c>
      <c r="DG113">
        <v>100.99642857142859</v>
      </c>
      <c r="DH113">
        <v>9.9973357142857128E-2</v>
      </c>
      <c r="DI113">
        <v>33.626399999999997</v>
      </c>
      <c r="DJ113">
        <v>999.89999999999986</v>
      </c>
      <c r="DK113">
        <v>33.607328571428567</v>
      </c>
      <c r="DL113">
        <v>0</v>
      </c>
      <c r="DM113">
        <v>0</v>
      </c>
      <c r="DN113">
        <v>8989.0199999999986</v>
      </c>
      <c r="DO113">
        <v>0</v>
      </c>
      <c r="DP113">
        <v>1076.682571428571</v>
      </c>
      <c r="DQ113">
        <v>-19.53408571428572</v>
      </c>
      <c r="DR113">
        <v>647.40114285714287</v>
      </c>
      <c r="DS113">
        <v>666.96942857142858</v>
      </c>
      <c r="DT113">
        <v>1.0420828571428571</v>
      </c>
      <c r="DU113">
        <v>642.81400000000008</v>
      </c>
      <c r="DV113">
        <v>36.216857142857137</v>
      </c>
      <c r="DW113">
        <v>3.7630157142857139</v>
      </c>
      <c r="DX113">
        <v>3.6577671428571419</v>
      </c>
      <c r="DY113">
        <v>27.855628571428571</v>
      </c>
      <c r="DZ113">
        <v>27.370414285714279</v>
      </c>
      <c r="EA113">
        <v>1199.95</v>
      </c>
      <c r="EB113">
        <v>0.95799800000000002</v>
      </c>
      <c r="EC113">
        <v>4.2002400000000002E-2</v>
      </c>
      <c r="ED113">
        <v>0</v>
      </c>
      <c r="EE113">
        <v>888.37914285714282</v>
      </c>
      <c r="EF113">
        <v>5.0001600000000002</v>
      </c>
      <c r="EG113">
        <v>11798.7</v>
      </c>
      <c r="EH113">
        <v>9514.7585714285724</v>
      </c>
      <c r="EI113">
        <v>47.651571428571437</v>
      </c>
      <c r="EJ113">
        <v>50.098000000000013</v>
      </c>
      <c r="EK113">
        <v>48.875</v>
      </c>
      <c r="EL113">
        <v>48.874714285714283</v>
      </c>
      <c r="EM113">
        <v>49.410428571428568</v>
      </c>
      <c r="EN113">
        <v>1144.76</v>
      </c>
      <c r="EO113">
        <v>50.19</v>
      </c>
      <c r="EP113">
        <v>0</v>
      </c>
      <c r="EQ113">
        <v>959796.29999995232</v>
      </c>
      <c r="ER113">
        <v>0</v>
      </c>
      <c r="ES113">
        <v>887.74184615384615</v>
      </c>
      <c r="ET113">
        <v>7.2241367531806784</v>
      </c>
      <c r="EU113">
        <v>-1039.145296677824</v>
      </c>
      <c r="EV113">
        <v>11960.561538461539</v>
      </c>
      <c r="EW113">
        <v>15</v>
      </c>
      <c r="EX113">
        <v>1657546815.5</v>
      </c>
      <c r="EY113" t="s">
        <v>416</v>
      </c>
      <c r="EZ113">
        <v>1657546815.5</v>
      </c>
      <c r="FA113">
        <v>1657546815.5</v>
      </c>
      <c r="FB113">
        <v>5</v>
      </c>
      <c r="FC113">
        <v>-9.5000000000000001E-2</v>
      </c>
      <c r="FD113">
        <v>-6.0000000000000001E-3</v>
      </c>
      <c r="FE113">
        <v>-1.2669999999999999</v>
      </c>
      <c r="FF113">
        <v>0.442</v>
      </c>
      <c r="FG113">
        <v>415</v>
      </c>
      <c r="FH113">
        <v>32</v>
      </c>
      <c r="FI113">
        <v>0.47</v>
      </c>
      <c r="FJ113">
        <v>0.15</v>
      </c>
      <c r="FK113">
        <v>-19.267652500000001</v>
      </c>
      <c r="FL113">
        <v>-2.217715947467112</v>
      </c>
      <c r="FM113">
        <v>0.220151217334245</v>
      </c>
      <c r="FN113">
        <v>0</v>
      </c>
      <c r="FO113">
        <v>887.31397058823541</v>
      </c>
      <c r="FP113">
        <v>7.0751566128914307</v>
      </c>
      <c r="FQ113">
        <v>0.71958854604943467</v>
      </c>
      <c r="FR113">
        <v>0</v>
      </c>
      <c r="FS113">
        <v>1.0531587499999999</v>
      </c>
      <c r="FT113">
        <v>-6.7239512195121198E-2</v>
      </c>
      <c r="FU113">
        <v>6.5568140844086652E-3</v>
      </c>
      <c r="FV113">
        <v>1</v>
      </c>
      <c r="FW113">
        <v>1</v>
      </c>
      <c r="FX113">
        <v>3</v>
      </c>
      <c r="FY113" t="s">
        <v>425</v>
      </c>
      <c r="FZ113">
        <v>3.3692600000000001</v>
      </c>
      <c r="GA113">
        <v>2.89351</v>
      </c>
      <c r="GB113">
        <v>0.131906</v>
      </c>
      <c r="GC113">
        <v>0.13658400000000001</v>
      </c>
      <c r="GD113">
        <v>0.14935100000000001</v>
      </c>
      <c r="GE113">
        <v>0.14924000000000001</v>
      </c>
      <c r="GF113">
        <v>29955.5</v>
      </c>
      <c r="GG113">
        <v>25929.5</v>
      </c>
      <c r="GH113">
        <v>30845.200000000001</v>
      </c>
      <c r="GI113">
        <v>27993.7</v>
      </c>
      <c r="GJ113">
        <v>34581.300000000003</v>
      </c>
      <c r="GK113">
        <v>33618.400000000001</v>
      </c>
      <c r="GL113">
        <v>40220.800000000003</v>
      </c>
      <c r="GM113">
        <v>39037</v>
      </c>
      <c r="GN113">
        <v>2.2058499999999999</v>
      </c>
      <c r="GO113">
        <v>1.5505500000000001</v>
      </c>
      <c r="GP113">
        <v>0</v>
      </c>
      <c r="GQ113">
        <v>7.2561200000000006E-2</v>
      </c>
      <c r="GR113">
        <v>999.9</v>
      </c>
      <c r="GS113">
        <v>32.433500000000002</v>
      </c>
      <c r="GT113">
        <v>46.2</v>
      </c>
      <c r="GU113">
        <v>42.3</v>
      </c>
      <c r="GV113">
        <v>38.308999999999997</v>
      </c>
      <c r="GW113">
        <v>49.489199999999997</v>
      </c>
      <c r="GX113">
        <v>41.314100000000003</v>
      </c>
      <c r="GY113">
        <v>1</v>
      </c>
      <c r="GZ113">
        <v>0.66304600000000002</v>
      </c>
      <c r="HA113">
        <v>1.5339100000000001</v>
      </c>
      <c r="HB113">
        <v>20.200800000000001</v>
      </c>
      <c r="HC113">
        <v>5.2119</v>
      </c>
      <c r="HD113">
        <v>11.974</v>
      </c>
      <c r="HE113">
        <v>4.9907500000000002</v>
      </c>
      <c r="HF113">
        <v>3.2925</v>
      </c>
      <c r="HG113">
        <v>7427.2</v>
      </c>
      <c r="HH113">
        <v>9999</v>
      </c>
      <c r="HI113">
        <v>9999</v>
      </c>
      <c r="HJ113">
        <v>756.3</v>
      </c>
      <c r="HK113">
        <v>4.9713200000000004</v>
      </c>
      <c r="HL113">
        <v>1.87453</v>
      </c>
      <c r="HM113">
        <v>1.8708100000000001</v>
      </c>
      <c r="HN113">
        <v>1.8705700000000001</v>
      </c>
      <c r="HO113">
        <v>1.875</v>
      </c>
      <c r="HP113">
        <v>1.8717999999999999</v>
      </c>
      <c r="HQ113">
        <v>1.8672200000000001</v>
      </c>
      <c r="HR113">
        <v>1.8782000000000001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-1.268</v>
      </c>
      <c r="IG113">
        <v>0.44159999999999999</v>
      </c>
      <c r="IH113">
        <v>-1.2673999999998951</v>
      </c>
      <c r="II113">
        <v>0</v>
      </c>
      <c r="IJ113">
        <v>0</v>
      </c>
      <c r="IK113">
        <v>0</v>
      </c>
      <c r="IL113">
        <v>0.44153999999999982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139.9</v>
      </c>
      <c r="IU113">
        <v>139.9</v>
      </c>
      <c r="IV113">
        <v>1.5246599999999999</v>
      </c>
      <c r="IW113">
        <v>2.5903299999999998</v>
      </c>
      <c r="IX113">
        <v>1.49902</v>
      </c>
      <c r="IY113">
        <v>2.2851599999999999</v>
      </c>
      <c r="IZ113">
        <v>1.69678</v>
      </c>
      <c r="JA113">
        <v>2.3059099999999999</v>
      </c>
      <c r="JB113">
        <v>46.5321</v>
      </c>
      <c r="JC113">
        <v>13.1251</v>
      </c>
      <c r="JD113">
        <v>18</v>
      </c>
      <c r="JE113">
        <v>616.19200000000001</v>
      </c>
      <c r="JF113">
        <v>277.99</v>
      </c>
      <c r="JG113">
        <v>29.998100000000001</v>
      </c>
      <c r="JH113">
        <v>35.846299999999999</v>
      </c>
      <c r="JI113">
        <v>29.999700000000001</v>
      </c>
      <c r="JJ113">
        <v>35.650599999999997</v>
      </c>
      <c r="JK113">
        <v>35.6389</v>
      </c>
      <c r="JL113">
        <v>30.567900000000002</v>
      </c>
      <c r="JM113">
        <v>0</v>
      </c>
      <c r="JN113">
        <v>0</v>
      </c>
      <c r="JO113">
        <v>30</v>
      </c>
      <c r="JP113">
        <v>655.67</v>
      </c>
      <c r="JQ113">
        <v>32.076799999999999</v>
      </c>
      <c r="JR113">
        <v>98.316199999999995</v>
      </c>
      <c r="JS113">
        <v>98.294300000000007</v>
      </c>
    </row>
    <row r="114" spans="1:279" x14ac:dyDescent="0.2">
      <c r="A114">
        <v>99</v>
      </c>
      <c r="B114">
        <v>1657555211.5</v>
      </c>
      <c r="C114">
        <v>391</v>
      </c>
      <c r="D114" t="s">
        <v>617</v>
      </c>
      <c r="E114" t="s">
        <v>618</v>
      </c>
      <c r="F114">
        <v>4</v>
      </c>
      <c r="G114">
        <v>1657555209.1875</v>
      </c>
      <c r="H114">
        <f t="shared" si="50"/>
        <v>1.1686294624538452E-3</v>
      </c>
      <c r="I114">
        <f t="shared" si="51"/>
        <v>1.1686294624538451</v>
      </c>
      <c r="J114">
        <f t="shared" si="52"/>
        <v>11.210784263214425</v>
      </c>
      <c r="K114">
        <f t="shared" si="53"/>
        <v>629.35512499999993</v>
      </c>
      <c r="L114">
        <f t="shared" si="54"/>
        <v>385.26023209923432</v>
      </c>
      <c r="M114">
        <f t="shared" si="55"/>
        <v>38.948347773464747</v>
      </c>
      <c r="N114">
        <f t="shared" si="56"/>
        <v>63.625415340554923</v>
      </c>
      <c r="O114">
        <f t="shared" si="57"/>
        <v>7.8411984917333644E-2</v>
      </c>
      <c r="P114">
        <f t="shared" si="58"/>
        <v>2.7688884556106199</v>
      </c>
      <c r="Q114">
        <f t="shared" si="59"/>
        <v>7.7198943344783985E-2</v>
      </c>
      <c r="R114">
        <f t="shared" si="60"/>
        <v>4.8356763317023696E-2</v>
      </c>
      <c r="S114">
        <f t="shared" si="61"/>
        <v>194.42400561252919</v>
      </c>
      <c r="T114">
        <f t="shared" si="62"/>
        <v>34.509486993027117</v>
      </c>
      <c r="U114">
        <f t="shared" si="63"/>
        <v>33.612862500000013</v>
      </c>
      <c r="V114">
        <f t="shared" si="64"/>
        <v>5.2287075460403667</v>
      </c>
      <c r="W114">
        <f t="shared" si="65"/>
        <v>71.981029540711134</v>
      </c>
      <c r="X114">
        <f t="shared" si="66"/>
        <v>3.7664073930719613</v>
      </c>
      <c r="Y114">
        <f t="shared" si="67"/>
        <v>5.2325000310557535</v>
      </c>
      <c r="Z114">
        <f t="shared" si="68"/>
        <v>1.4623001529684054</v>
      </c>
      <c r="AA114">
        <f t="shared" si="69"/>
        <v>-51.536559294214577</v>
      </c>
      <c r="AB114">
        <f t="shared" si="70"/>
        <v>1.934994225652672</v>
      </c>
      <c r="AC114">
        <f t="shared" si="71"/>
        <v>0.16102157495005404</v>
      </c>
      <c r="AD114">
        <f t="shared" si="72"/>
        <v>144.98346211891732</v>
      </c>
      <c r="AE114">
        <f t="shared" si="73"/>
        <v>20.478690367669799</v>
      </c>
      <c r="AF114">
        <f t="shared" si="74"/>
        <v>1.1676145166286727</v>
      </c>
      <c r="AG114">
        <f t="shared" si="75"/>
        <v>11.210784263214425</v>
      </c>
      <c r="AH114">
        <v>674.32557561642091</v>
      </c>
      <c r="AI114">
        <v>656.79877575757598</v>
      </c>
      <c r="AJ114">
        <v>1.704632775893947</v>
      </c>
      <c r="AK114">
        <v>65.456368635781445</v>
      </c>
      <c r="AL114">
        <f t="shared" si="76"/>
        <v>1.1686294624538451</v>
      </c>
      <c r="AM114">
        <v>36.217073543384799</v>
      </c>
      <c r="AN114">
        <v>37.255400699300708</v>
      </c>
      <c r="AO114">
        <v>-4.6802605304797622E-5</v>
      </c>
      <c r="AP114">
        <v>87.826040108385101</v>
      </c>
      <c r="AQ114">
        <v>78</v>
      </c>
      <c r="AR114">
        <v>12</v>
      </c>
      <c r="AS114">
        <f t="shared" si="77"/>
        <v>1</v>
      </c>
      <c r="AT114">
        <f t="shared" si="78"/>
        <v>0</v>
      </c>
      <c r="AU114">
        <f t="shared" si="79"/>
        <v>47273.593659415492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1009.4951997992378</v>
      </c>
      <c r="BI114">
        <f t="shared" si="83"/>
        <v>11.210784263214425</v>
      </c>
      <c r="BJ114" t="e">
        <f t="shared" si="84"/>
        <v>#DIV/0!</v>
      </c>
      <c r="BK114">
        <f t="shared" si="85"/>
        <v>1.1105336870788447E-2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1199.9875</v>
      </c>
      <c r="CQ114">
        <f t="shared" si="97"/>
        <v>1009.4951997992378</v>
      </c>
      <c r="CR114">
        <f t="shared" si="98"/>
        <v>0.84125476290314505</v>
      </c>
      <c r="CS114">
        <f t="shared" si="99"/>
        <v>0.16202169240307018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1657555209.1875</v>
      </c>
      <c r="CZ114">
        <v>629.35512499999993</v>
      </c>
      <c r="DA114">
        <v>648.92800000000011</v>
      </c>
      <c r="DB114">
        <v>37.255674999999997</v>
      </c>
      <c r="DC114">
        <v>36.218499999999999</v>
      </c>
      <c r="DD114">
        <v>630.62249999999995</v>
      </c>
      <c r="DE114">
        <v>36.8141125</v>
      </c>
      <c r="DF114">
        <v>650.29387499999996</v>
      </c>
      <c r="DG114">
        <v>100.996375</v>
      </c>
      <c r="DH114">
        <v>9.9830962500000009E-2</v>
      </c>
      <c r="DI114">
        <v>33.625824999999999</v>
      </c>
      <c r="DJ114">
        <v>999.9</v>
      </c>
      <c r="DK114">
        <v>33.612862500000013</v>
      </c>
      <c r="DL114">
        <v>0</v>
      </c>
      <c r="DM114">
        <v>0</v>
      </c>
      <c r="DN114">
        <v>9021.1725000000006</v>
      </c>
      <c r="DO114">
        <v>0</v>
      </c>
      <c r="DP114">
        <v>984.59012500000006</v>
      </c>
      <c r="DQ114">
        <v>-19.5727625</v>
      </c>
      <c r="DR114">
        <v>653.70949999999993</v>
      </c>
      <c r="DS114">
        <v>673.31437499999993</v>
      </c>
      <c r="DT114">
        <v>1.03716125</v>
      </c>
      <c r="DU114">
        <v>648.92800000000011</v>
      </c>
      <c r="DV114">
        <v>36.218499999999999</v>
      </c>
      <c r="DW114">
        <v>3.7626937499999999</v>
      </c>
      <c r="DX114">
        <v>3.6579462500000002</v>
      </c>
      <c r="DY114">
        <v>27.854162500000001</v>
      </c>
      <c r="DZ114">
        <v>27.371224999999999</v>
      </c>
      <c r="EA114">
        <v>1199.9875</v>
      </c>
      <c r="EB114">
        <v>0.95799925000000008</v>
      </c>
      <c r="EC114">
        <v>4.2001062500000012E-2</v>
      </c>
      <c r="ED114">
        <v>0</v>
      </c>
      <c r="EE114">
        <v>888.87887500000011</v>
      </c>
      <c r="EF114">
        <v>5.0001600000000002</v>
      </c>
      <c r="EG114">
        <v>11843.15</v>
      </c>
      <c r="EH114">
        <v>9515.0612500000007</v>
      </c>
      <c r="EI114">
        <v>47.655999999999999</v>
      </c>
      <c r="EJ114">
        <v>50.077749999999988</v>
      </c>
      <c r="EK114">
        <v>48.875</v>
      </c>
      <c r="EL114">
        <v>48.858999999999988</v>
      </c>
      <c r="EM114">
        <v>49.390500000000003</v>
      </c>
      <c r="EN114">
        <v>1144.7974999999999</v>
      </c>
      <c r="EO114">
        <v>50.19</v>
      </c>
      <c r="EP114">
        <v>0</v>
      </c>
      <c r="EQ114">
        <v>959800.5</v>
      </c>
      <c r="ER114">
        <v>0</v>
      </c>
      <c r="ES114">
        <v>888.30192000000011</v>
      </c>
      <c r="ET114">
        <v>7.7229230911284059</v>
      </c>
      <c r="EU114">
        <v>-1119.6769231037949</v>
      </c>
      <c r="EV114">
        <v>11931.144</v>
      </c>
      <c r="EW114">
        <v>15</v>
      </c>
      <c r="EX114">
        <v>1657546815.5</v>
      </c>
      <c r="EY114" t="s">
        <v>416</v>
      </c>
      <c r="EZ114">
        <v>1657546815.5</v>
      </c>
      <c r="FA114">
        <v>1657546815.5</v>
      </c>
      <c r="FB114">
        <v>5</v>
      </c>
      <c r="FC114">
        <v>-9.5000000000000001E-2</v>
      </c>
      <c r="FD114">
        <v>-6.0000000000000001E-3</v>
      </c>
      <c r="FE114">
        <v>-1.2669999999999999</v>
      </c>
      <c r="FF114">
        <v>0.442</v>
      </c>
      <c r="FG114">
        <v>415</v>
      </c>
      <c r="FH114">
        <v>32</v>
      </c>
      <c r="FI114">
        <v>0.47</v>
      </c>
      <c r="FJ114">
        <v>0.15</v>
      </c>
      <c r="FK114">
        <v>-19.39390975609756</v>
      </c>
      <c r="FL114">
        <v>-1.534373519163738</v>
      </c>
      <c r="FM114">
        <v>0.16334669519659031</v>
      </c>
      <c r="FN114">
        <v>0</v>
      </c>
      <c r="FO114">
        <v>887.81294117647053</v>
      </c>
      <c r="FP114">
        <v>7.2413139861831572</v>
      </c>
      <c r="FQ114">
        <v>0.73331126290579973</v>
      </c>
      <c r="FR114">
        <v>0</v>
      </c>
      <c r="FS114">
        <v>1.048293414634146</v>
      </c>
      <c r="FT114">
        <v>-7.4438466898953615E-2</v>
      </c>
      <c r="FU114">
        <v>7.3925267503680723E-3</v>
      </c>
      <c r="FV114">
        <v>1</v>
      </c>
      <c r="FW114">
        <v>1</v>
      </c>
      <c r="FX114">
        <v>3</v>
      </c>
      <c r="FY114" t="s">
        <v>425</v>
      </c>
      <c r="FZ114">
        <v>3.3690199999999999</v>
      </c>
      <c r="GA114">
        <v>2.8939499999999998</v>
      </c>
      <c r="GB114">
        <v>0.13287599999999999</v>
      </c>
      <c r="GC114">
        <v>0.13758699999999999</v>
      </c>
      <c r="GD114">
        <v>0.14934700000000001</v>
      </c>
      <c r="GE114">
        <v>0.149252</v>
      </c>
      <c r="GF114">
        <v>29921.7</v>
      </c>
      <c r="GG114">
        <v>25899.599999999999</v>
      </c>
      <c r="GH114">
        <v>30845</v>
      </c>
      <c r="GI114">
        <v>27994</v>
      </c>
      <c r="GJ114">
        <v>34581</v>
      </c>
      <c r="GK114">
        <v>33618.6</v>
      </c>
      <c r="GL114">
        <v>40220.300000000003</v>
      </c>
      <c r="GM114">
        <v>39037.800000000003</v>
      </c>
      <c r="GN114">
        <v>2.2054299999999998</v>
      </c>
      <c r="GO114">
        <v>1.5505199999999999</v>
      </c>
      <c r="GP114">
        <v>0</v>
      </c>
      <c r="GQ114">
        <v>7.2963500000000001E-2</v>
      </c>
      <c r="GR114">
        <v>999.9</v>
      </c>
      <c r="GS114">
        <v>32.4298</v>
      </c>
      <c r="GT114">
        <v>46.2</v>
      </c>
      <c r="GU114">
        <v>42.3</v>
      </c>
      <c r="GV114">
        <v>38.311399999999999</v>
      </c>
      <c r="GW114">
        <v>50.239199999999997</v>
      </c>
      <c r="GX114">
        <v>42.2316</v>
      </c>
      <c r="GY114">
        <v>1</v>
      </c>
      <c r="GZ114">
        <v>0.66271599999999997</v>
      </c>
      <c r="HA114">
        <v>1.52711</v>
      </c>
      <c r="HB114">
        <v>20.2011</v>
      </c>
      <c r="HC114">
        <v>5.21265</v>
      </c>
      <c r="HD114">
        <v>11.974</v>
      </c>
      <c r="HE114">
        <v>4.9905499999999998</v>
      </c>
      <c r="HF114">
        <v>3.2925800000000001</v>
      </c>
      <c r="HG114">
        <v>7427.2</v>
      </c>
      <c r="HH114">
        <v>9999</v>
      </c>
      <c r="HI114">
        <v>9999</v>
      </c>
      <c r="HJ114">
        <v>756.3</v>
      </c>
      <c r="HK114">
        <v>4.9713399999999996</v>
      </c>
      <c r="HL114">
        <v>1.8745400000000001</v>
      </c>
      <c r="HM114">
        <v>1.87083</v>
      </c>
      <c r="HN114">
        <v>1.87056</v>
      </c>
      <c r="HO114">
        <v>1.875</v>
      </c>
      <c r="HP114">
        <v>1.8717999999999999</v>
      </c>
      <c r="HQ114">
        <v>1.8672200000000001</v>
      </c>
      <c r="HR114">
        <v>1.8782000000000001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-1.268</v>
      </c>
      <c r="IG114">
        <v>0.44159999999999999</v>
      </c>
      <c r="IH114">
        <v>-1.2673999999998951</v>
      </c>
      <c r="II114">
        <v>0</v>
      </c>
      <c r="IJ114">
        <v>0</v>
      </c>
      <c r="IK114">
        <v>0</v>
      </c>
      <c r="IL114">
        <v>0.44153999999999982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139.9</v>
      </c>
      <c r="IU114">
        <v>139.9</v>
      </c>
      <c r="IV114">
        <v>1.53687</v>
      </c>
      <c r="IW114">
        <v>2.5939899999999998</v>
      </c>
      <c r="IX114">
        <v>1.49902</v>
      </c>
      <c r="IY114">
        <v>2.2851599999999999</v>
      </c>
      <c r="IZ114">
        <v>1.69678</v>
      </c>
      <c r="JA114">
        <v>2.2485400000000002</v>
      </c>
      <c r="JB114">
        <v>46.5321</v>
      </c>
      <c r="JC114">
        <v>13.1251</v>
      </c>
      <c r="JD114">
        <v>18</v>
      </c>
      <c r="JE114">
        <v>615.86699999999996</v>
      </c>
      <c r="JF114">
        <v>277.97199999999998</v>
      </c>
      <c r="JG114">
        <v>29.998100000000001</v>
      </c>
      <c r="JH114">
        <v>35.8431</v>
      </c>
      <c r="JI114">
        <v>29.9998</v>
      </c>
      <c r="JJ114">
        <v>35.649799999999999</v>
      </c>
      <c r="JK114">
        <v>35.637599999999999</v>
      </c>
      <c r="JL114">
        <v>30.827400000000001</v>
      </c>
      <c r="JM114">
        <v>0</v>
      </c>
      <c r="JN114">
        <v>0</v>
      </c>
      <c r="JO114">
        <v>30</v>
      </c>
      <c r="JP114">
        <v>662.51800000000003</v>
      </c>
      <c r="JQ114">
        <v>32.076799999999999</v>
      </c>
      <c r="JR114">
        <v>98.314999999999998</v>
      </c>
      <c r="JS114">
        <v>98.296000000000006</v>
      </c>
    </row>
    <row r="115" spans="1:279" x14ac:dyDescent="0.2">
      <c r="A115">
        <v>100</v>
      </c>
      <c r="B115">
        <v>1657555215.5</v>
      </c>
      <c r="C115">
        <v>395</v>
      </c>
      <c r="D115" t="s">
        <v>619</v>
      </c>
      <c r="E115" t="s">
        <v>620</v>
      </c>
      <c r="F115">
        <v>4</v>
      </c>
      <c r="G115">
        <v>1657555213.5</v>
      </c>
      <c r="H115">
        <f t="shared" si="50"/>
        <v>1.162353492704344E-3</v>
      </c>
      <c r="I115">
        <f t="shared" si="51"/>
        <v>1.162353492704344</v>
      </c>
      <c r="J115">
        <f t="shared" si="52"/>
        <v>11.51035789301247</v>
      </c>
      <c r="K115">
        <f t="shared" si="53"/>
        <v>636.4645714285715</v>
      </c>
      <c r="L115">
        <f t="shared" si="54"/>
        <v>385.22924040413011</v>
      </c>
      <c r="M115">
        <f t="shared" si="55"/>
        <v>38.945552711294297</v>
      </c>
      <c r="N115">
        <f t="shared" si="56"/>
        <v>64.344711967967768</v>
      </c>
      <c r="O115">
        <f t="shared" si="57"/>
        <v>7.8125231468480938E-2</v>
      </c>
      <c r="P115">
        <f t="shared" si="58"/>
        <v>2.7526571060427516</v>
      </c>
      <c r="Q115">
        <f t="shared" si="59"/>
        <v>7.6913990082338471E-2</v>
      </c>
      <c r="R115">
        <f t="shared" si="60"/>
        <v>4.8178504707062877E-2</v>
      </c>
      <c r="S115">
        <f t="shared" si="61"/>
        <v>194.43147261254433</v>
      </c>
      <c r="T115">
        <f t="shared" si="62"/>
        <v>34.519349561643523</v>
      </c>
      <c r="U115">
        <f t="shared" si="63"/>
        <v>33.604028571428572</v>
      </c>
      <c r="V115">
        <f t="shared" si="64"/>
        <v>5.2261243420320778</v>
      </c>
      <c r="W115">
        <f t="shared" si="65"/>
        <v>71.964873554158132</v>
      </c>
      <c r="X115">
        <f t="shared" si="66"/>
        <v>3.7662548646854392</v>
      </c>
      <c r="Y115">
        <f t="shared" si="67"/>
        <v>5.2334627696539942</v>
      </c>
      <c r="Z115">
        <f t="shared" si="68"/>
        <v>1.4598694773466385</v>
      </c>
      <c r="AA115">
        <f t="shared" si="69"/>
        <v>-51.259789028261572</v>
      </c>
      <c r="AB115">
        <f t="shared" si="70"/>
        <v>3.7227513546590019</v>
      </c>
      <c r="AC115">
        <f t="shared" si="71"/>
        <v>0.31160900003701297</v>
      </c>
      <c r="AD115">
        <f t="shared" si="72"/>
        <v>147.20604393897878</v>
      </c>
      <c r="AE115">
        <f t="shared" si="73"/>
        <v>20.774584270483452</v>
      </c>
      <c r="AF115">
        <f t="shared" si="74"/>
        <v>1.1636131363710451</v>
      </c>
      <c r="AG115">
        <f t="shared" si="75"/>
        <v>11.51035789301247</v>
      </c>
      <c r="AH115">
        <v>681.47977595615089</v>
      </c>
      <c r="AI115">
        <v>663.65438787878747</v>
      </c>
      <c r="AJ115">
        <v>1.7074506814141079</v>
      </c>
      <c r="AK115">
        <v>65.456368635781445</v>
      </c>
      <c r="AL115">
        <f t="shared" si="76"/>
        <v>1.162353492704344</v>
      </c>
      <c r="AM115">
        <v>36.220904472865982</v>
      </c>
      <c r="AN115">
        <v>37.253548251748263</v>
      </c>
      <c r="AO115">
        <v>-1.9686005561843291E-5</v>
      </c>
      <c r="AP115">
        <v>87.826040108385101</v>
      </c>
      <c r="AQ115">
        <v>77</v>
      </c>
      <c r="AR115">
        <v>12</v>
      </c>
      <c r="AS115">
        <f t="shared" si="77"/>
        <v>1</v>
      </c>
      <c r="AT115">
        <f t="shared" si="78"/>
        <v>0</v>
      </c>
      <c r="AU115">
        <f t="shared" si="79"/>
        <v>46828.216018705039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1009.5344997992459</v>
      </c>
      <c r="BI115">
        <f t="shared" si="83"/>
        <v>11.51035789301247</v>
      </c>
      <c r="BJ115" t="e">
        <f t="shared" si="84"/>
        <v>#DIV/0!</v>
      </c>
      <c r="BK115">
        <f t="shared" si="85"/>
        <v>1.1401648874111185E-2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1200.0342857142859</v>
      </c>
      <c r="CQ115">
        <f t="shared" si="97"/>
        <v>1009.5344997992459</v>
      </c>
      <c r="CR115">
        <f t="shared" si="98"/>
        <v>0.84125471398373375</v>
      </c>
      <c r="CS115">
        <f t="shared" si="99"/>
        <v>0.16202159798860627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1657555213.5</v>
      </c>
      <c r="CZ115">
        <v>636.4645714285715</v>
      </c>
      <c r="DA115">
        <v>656.31642857142856</v>
      </c>
      <c r="DB115">
        <v>37.253842857142857</v>
      </c>
      <c r="DC115">
        <v>36.220185714285719</v>
      </c>
      <c r="DD115">
        <v>637.73214285714289</v>
      </c>
      <c r="DE115">
        <v>36.8123</v>
      </c>
      <c r="DF115">
        <v>650.27214285714285</v>
      </c>
      <c r="DG115">
        <v>100.9967142857143</v>
      </c>
      <c r="DH115">
        <v>0.1003692857142857</v>
      </c>
      <c r="DI115">
        <v>33.629114285714287</v>
      </c>
      <c r="DJ115">
        <v>999.89999999999986</v>
      </c>
      <c r="DK115">
        <v>33.604028571428572</v>
      </c>
      <c r="DL115">
        <v>0</v>
      </c>
      <c r="DM115">
        <v>0</v>
      </c>
      <c r="DN115">
        <v>8934.9985714285722</v>
      </c>
      <c r="DO115">
        <v>0</v>
      </c>
      <c r="DP115">
        <v>1312.247142857143</v>
      </c>
      <c r="DQ115">
        <v>-19.851657142857139</v>
      </c>
      <c r="DR115">
        <v>661.09299999999996</v>
      </c>
      <c r="DS115">
        <v>680.98185714285717</v>
      </c>
      <c r="DT115">
        <v>1.033632857142857</v>
      </c>
      <c r="DU115">
        <v>656.31642857142856</v>
      </c>
      <c r="DV115">
        <v>36.220185714285719</v>
      </c>
      <c r="DW115">
        <v>3.7625157142857129</v>
      </c>
      <c r="DX115">
        <v>3.6581228571428568</v>
      </c>
      <c r="DY115">
        <v>27.853342857142859</v>
      </c>
      <c r="DZ115">
        <v>27.372071428571431</v>
      </c>
      <c r="EA115">
        <v>1200.0342857142859</v>
      </c>
      <c r="EB115">
        <v>0.9579994285714285</v>
      </c>
      <c r="EC115">
        <v>4.200087142857143E-2</v>
      </c>
      <c r="ED115">
        <v>0</v>
      </c>
      <c r="EE115">
        <v>889.49957142857147</v>
      </c>
      <c r="EF115">
        <v>5.0001600000000002</v>
      </c>
      <c r="EG115">
        <v>12197.042857142849</v>
      </c>
      <c r="EH115">
        <v>9515.454285714286</v>
      </c>
      <c r="EI115">
        <v>47.642714285714291</v>
      </c>
      <c r="EJ115">
        <v>50.080000000000013</v>
      </c>
      <c r="EK115">
        <v>48.865714285714283</v>
      </c>
      <c r="EL115">
        <v>48.866</v>
      </c>
      <c r="EM115">
        <v>49.375</v>
      </c>
      <c r="EN115">
        <v>1144.8442857142859</v>
      </c>
      <c r="EO115">
        <v>50.19</v>
      </c>
      <c r="EP115">
        <v>0</v>
      </c>
      <c r="EQ115">
        <v>959804.09999990463</v>
      </c>
      <c r="ER115">
        <v>0</v>
      </c>
      <c r="ES115">
        <v>888.78956000000005</v>
      </c>
      <c r="ET115">
        <v>7.5216923319541644</v>
      </c>
      <c r="EU115">
        <v>1519.992311179931</v>
      </c>
      <c r="EV115">
        <v>11950.944</v>
      </c>
      <c r="EW115">
        <v>15</v>
      </c>
      <c r="EX115">
        <v>1657546815.5</v>
      </c>
      <c r="EY115" t="s">
        <v>416</v>
      </c>
      <c r="EZ115">
        <v>1657546815.5</v>
      </c>
      <c r="FA115">
        <v>1657546815.5</v>
      </c>
      <c r="FB115">
        <v>5</v>
      </c>
      <c r="FC115">
        <v>-9.5000000000000001E-2</v>
      </c>
      <c r="FD115">
        <v>-6.0000000000000001E-3</v>
      </c>
      <c r="FE115">
        <v>-1.2669999999999999</v>
      </c>
      <c r="FF115">
        <v>0.442</v>
      </c>
      <c r="FG115">
        <v>415</v>
      </c>
      <c r="FH115">
        <v>32</v>
      </c>
      <c r="FI115">
        <v>0.47</v>
      </c>
      <c r="FJ115">
        <v>0.15</v>
      </c>
      <c r="FK115">
        <v>-19.52</v>
      </c>
      <c r="FL115">
        <v>-1.7941902439024291</v>
      </c>
      <c r="FM115">
        <v>0.19032357556181551</v>
      </c>
      <c r="FN115">
        <v>0</v>
      </c>
      <c r="FO115">
        <v>888.36002941176469</v>
      </c>
      <c r="FP115">
        <v>7.9779832052670683</v>
      </c>
      <c r="FQ115">
        <v>0.80470127761410837</v>
      </c>
      <c r="FR115">
        <v>0</v>
      </c>
      <c r="FS115">
        <v>1.0433300000000001</v>
      </c>
      <c r="FT115">
        <v>-7.1901533101043233E-2</v>
      </c>
      <c r="FU115">
        <v>7.1526631574471821E-3</v>
      </c>
      <c r="FV115">
        <v>1</v>
      </c>
      <c r="FW115">
        <v>1</v>
      </c>
      <c r="FX115">
        <v>3</v>
      </c>
      <c r="FY115" t="s">
        <v>425</v>
      </c>
      <c r="FZ115">
        <v>3.3691900000000001</v>
      </c>
      <c r="GA115">
        <v>2.8932899999999999</v>
      </c>
      <c r="GB115">
        <v>0.133849</v>
      </c>
      <c r="GC115">
        <v>0.13857700000000001</v>
      </c>
      <c r="GD115">
        <v>0.14935100000000001</v>
      </c>
      <c r="GE115">
        <v>0.14924899999999999</v>
      </c>
      <c r="GF115">
        <v>29888.5</v>
      </c>
      <c r="GG115">
        <v>25869.7</v>
      </c>
      <c r="GH115">
        <v>30845.4</v>
      </c>
      <c r="GI115">
        <v>27993.8</v>
      </c>
      <c r="GJ115">
        <v>34581.5</v>
      </c>
      <c r="GK115">
        <v>33618.199999999997</v>
      </c>
      <c r="GL115">
        <v>40221</v>
      </c>
      <c r="GM115">
        <v>39037.1</v>
      </c>
      <c r="GN115">
        <v>2.2064300000000001</v>
      </c>
      <c r="GO115">
        <v>1.5507500000000001</v>
      </c>
      <c r="GP115">
        <v>0</v>
      </c>
      <c r="GQ115">
        <v>7.25687E-2</v>
      </c>
      <c r="GR115">
        <v>999.9</v>
      </c>
      <c r="GS115">
        <v>32.429699999999997</v>
      </c>
      <c r="GT115">
        <v>46.2</v>
      </c>
      <c r="GU115">
        <v>42.3</v>
      </c>
      <c r="GV115">
        <v>38.309800000000003</v>
      </c>
      <c r="GW115">
        <v>50.539200000000001</v>
      </c>
      <c r="GX115">
        <v>42.2316</v>
      </c>
      <c r="GY115">
        <v>1</v>
      </c>
      <c r="GZ115">
        <v>0.66253600000000001</v>
      </c>
      <c r="HA115">
        <v>1.52169</v>
      </c>
      <c r="HB115">
        <v>20.2011</v>
      </c>
      <c r="HC115">
        <v>5.2120499999999996</v>
      </c>
      <c r="HD115">
        <v>11.974</v>
      </c>
      <c r="HE115">
        <v>4.9903500000000003</v>
      </c>
      <c r="HF115">
        <v>3.2924500000000001</v>
      </c>
      <c r="HG115">
        <v>7427.4</v>
      </c>
      <c r="HH115">
        <v>9999</v>
      </c>
      <c r="HI115">
        <v>9999</v>
      </c>
      <c r="HJ115">
        <v>756.3</v>
      </c>
      <c r="HK115">
        <v>4.9713399999999996</v>
      </c>
      <c r="HL115">
        <v>1.87453</v>
      </c>
      <c r="HM115">
        <v>1.8708400000000001</v>
      </c>
      <c r="HN115">
        <v>1.8705700000000001</v>
      </c>
      <c r="HO115">
        <v>1.875</v>
      </c>
      <c r="HP115">
        <v>1.8717999999999999</v>
      </c>
      <c r="HQ115">
        <v>1.8672200000000001</v>
      </c>
      <c r="HR115">
        <v>1.87819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-1.2669999999999999</v>
      </c>
      <c r="IG115">
        <v>0.4415</v>
      </c>
      <c r="IH115">
        <v>-1.2673999999998951</v>
      </c>
      <c r="II115">
        <v>0</v>
      </c>
      <c r="IJ115">
        <v>0</v>
      </c>
      <c r="IK115">
        <v>0</v>
      </c>
      <c r="IL115">
        <v>0.44153999999999982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140</v>
      </c>
      <c r="IU115">
        <v>140</v>
      </c>
      <c r="IV115">
        <v>1.5515099999999999</v>
      </c>
      <c r="IW115">
        <v>2.5830099999999998</v>
      </c>
      <c r="IX115">
        <v>1.49902</v>
      </c>
      <c r="IY115">
        <v>2.2839399999999999</v>
      </c>
      <c r="IZ115">
        <v>1.69678</v>
      </c>
      <c r="JA115">
        <v>2.3815900000000001</v>
      </c>
      <c r="JB115">
        <v>46.5321</v>
      </c>
      <c r="JC115">
        <v>13.133900000000001</v>
      </c>
      <c r="JD115">
        <v>18</v>
      </c>
      <c r="JE115">
        <v>616.58500000000004</v>
      </c>
      <c r="JF115">
        <v>278.06799999999998</v>
      </c>
      <c r="JG115">
        <v>29.9984</v>
      </c>
      <c r="JH115">
        <v>35.840600000000002</v>
      </c>
      <c r="JI115">
        <v>29.999700000000001</v>
      </c>
      <c r="JJ115">
        <v>35.646999999999998</v>
      </c>
      <c r="JK115">
        <v>35.634900000000002</v>
      </c>
      <c r="JL115">
        <v>31.086200000000002</v>
      </c>
      <c r="JM115">
        <v>0</v>
      </c>
      <c r="JN115">
        <v>0</v>
      </c>
      <c r="JO115">
        <v>30</v>
      </c>
      <c r="JP115">
        <v>669.21900000000005</v>
      </c>
      <c r="JQ115">
        <v>32.076799999999999</v>
      </c>
      <c r="JR115">
        <v>98.316699999999997</v>
      </c>
      <c r="JS115">
        <v>98.294799999999995</v>
      </c>
    </row>
    <row r="116" spans="1:279" x14ac:dyDescent="0.2">
      <c r="A116">
        <v>101</v>
      </c>
      <c r="B116">
        <v>1657555219.5</v>
      </c>
      <c r="C116">
        <v>399</v>
      </c>
      <c r="D116" t="s">
        <v>621</v>
      </c>
      <c r="E116" t="s">
        <v>622</v>
      </c>
      <c r="F116">
        <v>4</v>
      </c>
      <c r="G116">
        <v>1657555217.1875</v>
      </c>
      <c r="H116">
        <f t="shared" si="50"/>
        <v>1.1723950851086379E-3</v>
      </c>
      <c r="I116">
        <f t="shared" si="51"/>
        <v>1.172395085108638</v>
      </c>
      <c r="J116">
        <f t="shared" si="52"/>
        <v>11.277622791786163</v>
      </c>
      <c r="K116">
        <f t="shared" si="53"/>
        <v>642.58549999999991</v>
      </c>
      <c r="L116">
        <f t="shared" si="54"/>
        <v>397.50487729658977</v>
      </c>
      <c r="M116">
        <f t="shared" si="55"/>
        <v>40.187074223165823</v>
      </c>
      <c r="N116">
        <f t="shared" si="56"/>
        <v>64.964312787443774</v>
      </c>
      <c r="O116">
        <f t="shared" si="57"/>
        <v>7.8658139391916182E-2</v>
      </c>
      <c r="P116">
        <f t="shared" si="58"/>
        <v>2.7567987458193173</v>
      </c>
      <c r="Q116">
        <f t="shared" si="59"/>
        <v>7.7432270792419752E-2</v>
      </c>
      <c r="R116">
        <f t="shared" si="60"/>
        <v>4.8503717200757759E-2</v>
      </c>
      <c r="S116">
        <f t="shared" si="61"/>
        <v>194.4256016125324</v>
      </c>
      <c r="T116">
        <f t="shared" si="62"/>
        <v>34.517513389795468</v>
      </c>
      <c r="U116">
        <f t="shared" si="63"/>
        <v>33.614649999999997</v>
      </c>
      <c r="V116">
        <f t="shared" si="64"/>
        <v>5.2292303791562755</v>
      </c>
      <c r="W116">
        <f t="shared" si="65"/>
        <v>71.962907900130929</v>
      </c>
      <c r="X116">
        <f t="shared" si="66"/>
        <v>3.7666124262037255</v>
      </c>
      <c r="Y116">
        <f t="shared" si="67"/>
        <v>5.2341025899494991</v>
      </c>
      <c r="Z116">
        <f t="shared" si="68"/>
        <v>1.46261795295255</v>
      </c>
      <c r="AA116">
        <f t="shared" si="69"/>
        <v>-51.70262325329093</v>
      </c>
      <c r="AB116">
        <f t="shared" si="70"/>
        <v>2.474598490844607</v>
      </c>
      <c r="AC116">
        <f t="shared" si="71"/>
        <v>0.20683544665628142</v>
      </c>
      <c r="AD116">
        <f t="shared" si="72"/>
        <v>145.40441229674235</v>
      </c>
      <c r="AE116">
        <f t="shared" si="73"/>
        <v>20.881911966113471</v>
      </c>
      <c r="AF116">
        <f t="shared" si="74"/>
        <v>1.1666115326792517</v>
      </c>
      <c r="AG116">
        <f t="shared" si="75"/>
        <v>11.277622791786163</v>
      </c>
      <c r="AH116">
        <v>688.48371668371033</v>
      </c>
      <c r="AI116">
        <v>670.64569696969716</v>
      </c>
      <c r="AJ116">
        <v>1.7664173560660961</v>
      </c>
      <c r="AK116">
        <v>65.456368635781445</v>
      </c>
      <c r="AL116">
        <f t="shared" si="76"/>
        <v>1.172395085108638</v>
      </c>
      <c r="AM116">
        <v>36.218085937036797</v>
      </c>
      <c r="AN116">
        <v>37.259393706293721</v>
      </c>
      <c r="AO116">
        <v>3.0808331979347733E-5</v>
      </c>
      <c r="AP116">
        <v>87.826040108385101</v>
      </c>
      <c r="AQ116">
        <v>77</v>
      </c>
      <c r="AR116">
        <v>12</v>
      </c>
      <c r="AS116">
        <f t="shared" si="77"/>
        <v>1</v>
      </c>
      <c r="AT116">
        <f t="shared" si="78"/>
        <v>0</v>
      </c>
      <c r="AU116">
        <f t="shared" si="79"/>
        <v>46941.27912656252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1009.5035997992394</v>
      </c>
      <c r="BI116">
        <f t="shared" si="83"/>
        <v>11.277622791786163</v>
      </c>
      <c r="BJ116" t="e">
        <f t="shared" si="84"/>
        <v>#DIV/0!</v>
      </c>
      <c r="BK116">
        <f t="shared" si="85"/>
        <v>1.1171453766018221E-2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1199.9974999999999</v>
      </c>
      <c r="CQ116">
        <f t="shared" si="97"/>
        <v>1009.5035997992394</v>
      </c>
      <c r="CR116">
        <f t="shared" si="98"/>
        <v>0.84125475244676717</v>
      </c>
      <c r="CS116">
        <f t="shared" si="99"/>
        <v>0.1620216722222608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1657555217.1875</v>
      </c>
      <c r="CZ116">
        <v>642.58549999999991</v>
      </c>
      <c r="DA116">
        <v>662.54512499999998</v>
      </c>
      <c r="DB116">
        <v>37.256925000000003</v>
      </c>
      <c r="DC116">
        <v>36.220587500000001</v>
      </c>
      <c r="DD116">
        <v>643.85299999999995</v>
      </c>
      <c r="DE116">
        <v>36.815375000000003</v>
      </c>
      <c r="DF116">
        <v>650.25950000000012</v>
      </c>
      <c r="DG116">
        <v>100.99825</v>
      </c>
      <c r="DH116">
        <v>0.100067325</v>
      </c>
      <c r="DI116">
        <v>33.631300000000003</v>
      </c>
      <c r="DJ116">
        <v>999.9</v>
      </c>
      <c r="DK116">
        <v>33.614649999999997</v>
      </c>
      <c r="DL116">
        <v>0</v>
      </c>
      <c r="DM116">
        <v>0</v>
      </c>
      <c r="DN116">
        <v>8956.7975000000006</v>
      </c>
      <c r="DO116">
        <v>0</v>
      </c>
      <c r="DP116">
        <v>1657.32</v>
      </c>
      <c r="DQ116">
        <v>-19.959587500000001</v>
      </c>
      <c r="DR116">
        <v>667.45274999999992</v>
      </c>
      <c r="DS116">
        <v>687.44474999999989</v>
      </c>
      <c r="DT116">
        <v>1.03634625</v>
      </c>
      <c r="DU116">
        <v>662.54512499999998</v>
      </c>
      <c r="DV116">
        <v>36.220587500000001</v>
      </c>
      <c r="DW116">
        <v>3.76288125</v>
      </c>
      <c r="DX116">
        <v>3.6582137499999998</v>
      </c>
      <c r="DY116">
        <v>27.855025000000001</v>
      </c>
      <c r="DZ116">
        <v>27.372487499999998</v>
      </c>
      <c r="EA116">
        <v>1199.9974999999999</v>
      </c>
      <c r="EB116">
        <v>0.95799800000000002</v>
      </c>
      <c r="EC116">
        <v>4.2002400000000002E-2</v>
      </c>
      <c r="ED116">
        <v>0</v>
      </c>
      <c r="EE116">
        <v>889.98800000000006</v>
      </c>
      <c r="EF116">
        <v>5.0001600000000002</v>
      </c>
      <c r="EG116">
        <v>12301.987499999999</v>
      </c>
      <c r="EH116">
        <v>9515.1487500000003</v>
      </c>
      <c r="EI116">
        <v>47.625</v>
      </c>
      <c r="EJ116">
        <v>50.077749999999988</v>
      </c>
      <c r="EK116">
        <v>48.874749999999999</v>
      </c>
      <c r="EL116">
        <v>48.827749999999988</v>
      </c>
      <c r="EM116">
        <v>49.390500000000003</v>
      </c>
      <c r="EN116">
        <v>1144.8074999999999</v>
      </c>
      <c r="EO116">
        <v>50.19</v>
      </c>
      <c r="EP116">
        <v>0</v>
      </c>
      <c r="EQ116">
        <v>959808.29999995232</v>
      </c>
      <c r="ER116">
        <v>0</v>
      </c>
      <c r="ES116">
        <v>889.28780769230775</v>
      </c>
      <c r="ET116">
        <v>8.8768205065442842</v>
      </c>
      <c r="EU116">
        <v>2723.0632425100221</v>
      </c>
      <c r="EV116">
        <v>12052.015384615381</v>
      </c>
      <c r="EW116">
        <v>15</v>
      </c>
      <c r="EX116">
        <v>1657546815.5</v>
      </c>
      <c r="EY116" t="s">
        <v>416</v>
      </c>
      <c r="EZ116">
        <v>1657546815.5</v>
      </c>
      <c r="FA116">
        <v>1657546815.5</v>
      </c>
      <c r="FB116">
        <v>5</v>
      </c>
      <c r="FC116">
        <v>-9.5000000000000001E-2</v>
      </c>
      <c r="FD116">
        <v>-6.0000000000000001E-3</v>
      </c>
      <c r="FE116">
        <v>-1.2669999999999999</v>
      </c>
      <c r="FF116">
        <v>0.442</v>
      </c>
      <c r="FG116">
        <v>415</v>
      </c>
      <c r="FH116">
        <v>32</v>
      </c>
      <c r="FI116">
        <v>0.47</v>
      </c>
      <c r="FJ116">
        <v>0.15</v>
      </c>
      <c r="FK116">
        <v>-19.649362499999999</v>
      </c>
      <c r="FL116">
        <v>-1.7571410881800831</v>
      </c>
      <c r="FM116">
        <v>0.18272910781741949</v>
      </c>
      <c r="FN116">
        <v>0</v>
      </c>
      <c r="FO116">
        <v>888.82241176470609</v>
      </c>
      <c r="FP116">
        <v>8.1527272778214002</v>
      </c>
      <c r="FQ116">
        <v>0.82444199017014519</v>
      </c>
      <c r="FR116">
        <v>0</v>
      </c>
      <c r="FS116">
        <v>1.04022975</v>
      </c>
      <c r="FT116">
        <v>-5.3930544090058347E-2</v>
      </c>
      <c r="FU116">
        <v>5.7299020443197764E-3</v>
      </c>
      <c r="FV116">
        <v>1</v>
      </c>
      <c r="FW116">
        <v>1</v>
      </c>
      <c r="FX116">
        <v>3</v>
      </c>
      <c r="FY116" t="s">
        <v>425</v>
      </c>
      <c r="FZ116">
        <v>3.36938</v>
      </c>
      <c r="GA116">
        <v>2.8936299999999999</v>
      </c>
      <c r="GB116">
        <v>0.13483300000000001</v>
      </c>
      <c r="GC116">
        <v>0.13958200000000001</v>
      </c>
      <c r="GD116">
        <v>0.14936099999999999</v>
      </c>
      <c r="GE116">
        <v>0.149258</v>
      </c>
      <c r="GF116">
        <v>29854.9</v>
      </c>
      <c r="GG116">
        <v>25839.9</v>
      </c>
      <c r="GH116">
        <v>30845.9</v>
      </c>
      <c r="GI116">
        <v>27994.3</v>
      </c>
      <c r="GJ116">
        <v>34581.5</v>
      </c>
      <c r="GK116">
        <v>33618.6</v>
      </c>
      <c r="GL116">
        <v>40221.5</v>
      </c>
      <c r="GM116">
        <v>39038</v>
      </c>
      <c r="GN116">
        <v>2.2068500000000002</v>
      </c>
      <c r="GO116">
        <v>1.5508</v>
      </c>
      <c r="GP116">
        <v>0</v>
      </c>
      <c r="GQ116">
        <v>7.3343500000000006E-2</v>
      </c>
      <c r="GR116">
        <v>999.9</v>
      </c>
      <c r="GS116">
        <v>32.433300000000003</v>
      </c>
      <c r="GT116">
        <v>46.2</v>
      </c>
      <c r="GU116">
        <v>42.3</v>
      </c>
      <c r="GV116">
        <v>38.309600000000003</v>
      </c>
      <c r="GW116">
        <v>50.389200000000002</v>
      </c>
      <c r="GX116">
        <v>41.662700000000001</v>
      </c>
      <c r="GY116">
        <v>1</v>
      </c>
      <c r="GZ116">
        <v>0.66208599999999995</v>
      </c>
      <c r="HA116">
        <v>1.5197700000000001</v>
      </c>
      <c r="HB116">
        <v>20.201000000000001</v>
      </c>
      <c r="HC116">
        <v>5.2123499999999998</v>
      </c>
      <c r="HD116">
        <v>11.974</v>
      </c>
      <c r="HE116">
        <v>4.9903500000000003</v>
      </c>
      <c r="HF116">
        <v>3.2925300000000002</v>
      </c>
      <c r="HG116">
        <v>7427.4</v>
      </c>
      <c r="HH116">
        <v>9999</v>
      </c>
      <c r="HI116">
        <v>9999</v>
      </c>
      <c r="HJ116">
        <v>756.3</v>
      </c>
      <c r="HK116">
        <v>4.9713500000000002</v>
      </c>
      <c r="HL116">
        <v>1.87453</v>
      </c>
      <c r="HM116">
        <v>1.8708</v>
      </c>
      <c r="HN116">
        <v>1.8705700000000001</v>
      </c>
      <c r="HO116">
        <v>1.875</v>
      </c>
      <c r="HP116">
        <v>1.8717999999999999</v>
      </c>
      <c r="HQ116">
        <v>1.8672200000000001</v>
      </c>
      <c r="HR116">
        <v>1.87818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-1.268</v>
      </c>
      <c r="IG116">
        <v>0.4415</v>
      </c>
      <c r="IH116">
        <v>-1.2673999999998951</v>
      </c>
      <c r="II116">
        <v>0</v>
      </c>
      <c r="IJ116">
        <v>0</v>
      </c>
      <c r="IK116">
        <v>0</v>
      </c>
      <c r="IL116">
        <v>0.44153999999999982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140.1</v>
      </c>
      <c r="IU116">
        <v>140.1</v>
      </c>
      <c r="IV116">
        <v>1.56372</v>
      </c>
      <c r="IW116">
        <v>2.5891099999999998</v>
      </c>
      <c r="IX116">
        <v>1.49902</v>
      </c>
      <c r="IY116">
        <v>2.2839399999999999</v>
      </c>
      <c r="IZ116">
        <v>1.69678</v>
      </c>
      <c r="JA116">
        <v>2.31812</v>
      </c>
      <c r="JB116">
        <v>46.502800000000001</v>
      </c>
      <c r="JC116">
        <v>13.116400000000001</v>
      </c>
      <c r="JD116">
        <v>18</v>
      </c>
      <c r="JE116">
        <v>616.89099999999996</v>
      </c>
      <c r="JF116">
        <v>278.08800000000002</v>
      </c>
      <c r="JG116">
        <v>29.999099999999999</v>
      </c>
      <c r="JH116">
        <v>35.838200000000001</v>
      </c>
      <c r="JI116">
        <v>29.9998</v>
      </c>
      <c r="JJ116">
        <v>35.645699999999998</v>
      </c>
      <c r="JK116">
        <v>35.634</v>
      </c>
      <c r="JL116">
        <v>31.336500000000001</v>
      </c>
      <c r="JM116">
        <v>0</v>
      </c>
      <c r="JN116">
        <v>0</v>
      </c>
      <c r="JO116">
        <v>30</v>
      </c>
      <c r="JP116">
        <v>675.90599999999995</v>
      </c>
      <c r="JQ116">
        <v>32.076799999999999</v>
      </c>
      <c r="JR116">
        <v>98.317999999999998</v>
      </c>
      <c r="JS116">
        <v>98.296700000000001</v>
      </c>
    </row>
    <row r="117" spans="1:279" x14ac:dyDescent="0.2">
      <c r="A117">
        <v>102</v>
      </c>
      <c r="B117">
        <v>1657555223.5</v>
      </c>
      <c r="C117">
        <v>403</v>
      </c>
      <c r="D117" t="s">
        <v>623</v>
      </c>
      <c r="E117" t="s">
        <v>624</v>
      </c>
      <c r="F117">
        <v>4</v>
      </c>
      <c r="G117">
        <v>1657555221.5</v>
      </c>
      <c r="H117">
        <f t="shared" si="50"/>
        <v>1.1739023251390931E-3</v>
      </c>
      <c r="I117">
        <f t="shared" si="51"/>
        <v>1.173902325139093</v>
      </c>
      <c r="J117">
        <f t="shared" si="52"/>
        <v>11.563428378790855</v>
      </c>
      <c r="K117">
        <f t="shared" si="53"/>
        <v>649.83614285714282</v>
      </c>
      <c r="L117">
        <f t="shared" si="54"/>
        <v>399.24768731734554</v>
      </c>
      <c r="M117">
        <f t="shared" si="55"/>
        <v>40.362932608275919</v>
      </c>
      <c r="N117">
        <f t="shared" si="56"/>
        <v>65.696792426793039</v>
      </c>
      <c r="O117">
        <f t="shared" si="57"/>
        <v>7.8816221628985036E-2</v>
      </c>
      <c r="P117">
        <f t="shared" si="58"/>
        <v>2.7672782685863924</v>
      </c>
      <c r="Q117">
        <f t="shared" si="59"/>
        <v>7.7590044926381566E-2</v>
      </c>
      <c r="R117">
        <f t="shared" si="60"/>
        <v>4.8602356107384351E-2</v>
      </c>
      <c r="S117">
        <f t="shared" si="61"/>
        <v>194.4239486125291</v>
      </c>
      <c r="T117">
        <f t="shared" si="62"/>
        <v>34.514707634028063</v>
      </c>
      <c r="U117">
        <f t="shared" si="63"/>
        <v>33.612757142857141</v>
      </c>
      <c r="V117">
        <f t="shared" si="64"/>
        <v>5.2286767311218441</v>
      </c>
      <c r="W117">
        <f t="shared" si="65"/>
        <v>71.970669465098709</v>
      </c>
      <c r="X117">
        <f t="shared" si="66"/>
        <v>3.7671691697161362</v>
      </c>
      <c r="Y117">
        <f t="shared" si="67"/>
        <v>5.234311696298696</v>
      </c>
      <c r="Z117">
        <f t="shared" si="68"/>
        <v>1.4615075614057078</v>
      </c>
      <c r="AA117">
        <f t="shared" si="69"/>
        <v>-51.769092538634006</v>
      </c>
      <c r="AB117">
        <f t="shared" si="70"/>
        <v>2.8729636301361627</v>
      </c>
      <c r="AC117">
        <f t="shared" si="71"/>
        <v>0.23922142826295767</v>
      </c>
      <c r="AD117">
        <f t="shared" si="72"/>
        <v>145.76704113229422</v>
      </c>
      <c r="AE117">
        <f t="shared" si="73"/>
        <v>20.93254375277056</v>
      </c>
      <c r="AF117">
        <f t="shared" si="74"/>
        <v>1.1696960729675971</v>
      </c>
      <c r="AG117">
        <f t="shared" si="75"/>
        <v>11.563428378790855</v>
      </c>
      <c r="AH117">
        <v>695.51237513799822</v>
      </c>
      <c r="AI117">
        <v>677.57248484848481</v>
      </c>
      <c r="AJ117">
        <v>1.7233341387223029</v>
      </c>
      <c r="AK117">
        <v>65.456368635781445</v>
      </c>
      <c r="AL117">
        <f t="shared" si="76"/>
        <v>1.173902325139093</v>
      </c>
      <c r="AM117">
        <v>36.222422098410007</v>
      </c>
      <c r="AN117">
        <v>37.265034965034978</v>
      </c>
      <c r="AO117">
        <v>3.6012554391480741E-5</v>
      </c>
      <c r="AP117">
        <v>87.826040108385101</v>
      </c>
      <c r="AQ117">
        <v>77</v>
      </c>
      <c r="AR117">
        <v>12</v>
      </c>
      <c r="AS117">
        <f t="shared" si="77"/>
        <v>1</v>
      </c>
      <c r="AT117">
        <f t="shared" si="78"/>
        <v>0</v>
      </c>
      <c r="AU117">
        <f t="shared" si="79"/>
        <v>47228.456011119793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1009.4948997992379</v>
      </c>
      <c r="BI117">
        <f t="shared" si="83"/>
        <v>11.563428378790855</v>
      </c>
      <c r="BJ117" t="e">
        <f t="shared" si="84"/>
        <v>#DIV/0!</v>
      </c>
      <c r="BK117">
        <f t="shared" si="85"/>
        <v>1.1454667459033738E-2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1199.987142857143</v>
      </c>
      <c r="CQ117">
        <f t="shared" si="97"/>
        <v>1009.4948997992379</v>
      </c>
      <c r="CR117">
        <f t="shared" si="98"/>
        <v>0.84125476327659043</v>
      </c>
      <c r="CS117">
        <f t="shared" si="99"/>
        <v>0.16202169312381962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1657555221.5</v>
      </c>
      <c r="CZ117">
        <v>649.83614285714282</v>
      </c>
      <c r="DA117">
        <v>669.85214285714289</v>
      </c>
      <c r="DB117">
        <v>37.262742857142861</v>
      </c>
      <c r="DC117">
        <v>36.223671428571429</v>
      </c>
      <c r="DD117">
        <v>651.10371428571432</v>
      </c>
      <c r="DE117">
        <v>36.821242857142863</v>
      </c>
      <c r="DF117">
        <v>650.25942857142854</v>
      </c>
      <c r="DG117">
        <v>100.9975714285714</v>
      </c>
      <c r="DH117">
        <v>9.9902371428571418E-2</v>
      </c>
      <c r="DI117">
        <v>33.632014285714277</v>
      </c>
      <c r="DJ117">
        <v>999.89999999999986</v>
      </c>
      <c r="DK117">
        <v>33.612757142857141</v>
      </c>
      <c r="DL117">
        <v>0</v>
      </c>
      <c r="DM117">
        <v>0</v>
      </c>
      <c r="DN117">
        <v>9012.4985714285722</v>
      </c>
      <c r="DO117">
        <v>0</v>
      </c>
      <c r="DP117">
        <v>1646.9528571428571</v>
      </c>
      <c r="DQ117">
        <v>-20.016057142857139</v>
      </c>
      <c r="DR117">
        <v>674.98800000000006</v>
      </c>
      <c r="DS117">
        <v>695.02871428571427</v>
      </c>
      <c r="DT117">
        <v>1.03908</v>
      </c>
      <c r="DU117">
        <v>669.85214285714289</v>
      </c>
      <c r="DV117">
        <v>36.223671428571429</v>
      </c>
      <c r="DW117">
        <v>3.763452857142858</v>
      </c>
      <c r="DX117">
        <v>3.6585100000000002</v>
      </c>
      <c r="DY117">
        <v>27.857585714285719</v>
      </c>
      <c r="DZ117">
        <v>27.37387142857143</v>
      </c>
      <c r="EA117">
        <v>1199.987142857143</v>
      </c>
      <c r="EB117">
        <v>0.95799800000000002</v>
      </c>
      <c r="EC117">
        <v>4.2002400000000002E-2</v>
      </c>
      <c r="ED117">
        <v>0</v>
      </c>
      <c r="EE117">
        <v>890.51328571428587</v>
      </c>
      <c r="EF117">
        <v>5.0001600000000002</v>
      </c>
      <c r="EG117">
        <v>12265.357142857139</v>
      </c>
      <c r="EH117">
        <v>9515.0757142857146</v>
      </c>
      <c r="EI117">
        <v>47.607000000000014</v>
      </c>
      <c r="EJ117">
        <v>50.080000000000013</v>
      </c>
      <c r="EK117">
        <v>48.866</v>
      </c>
      <c r="EL117">
        <v>48.830000000000013</v>
      </c>
      <c r="EM117">
        <v>49.375</v>
      </c>
      <c r="EN117">
        <v>1144.7971428571429</v>
      </c>
      <c r="EO117">
        <v>50.19</v>
      </c>
      <c r="EP117">
        <v>0</v>
      </c>
      <c r="EQ117">
        <v>959812.5</v>
      </c>
      <c r="ER117">
        <v>0</v>
      </c>
      <c r="ES117">
        <v>889.92336</v>
      </c>
      <c r="ET117">
        <v>7.834076938599738</v>
      </c>
      <c r="EU117">
        <v>1580.1846149151399</v>
      </c>
      <c r="EV117">
        <v>12194.508</v>
      </c>
      <c r="EW117">
        <v>15</v>
      </c>
      <c r="EX117">
        <v>1657546815.5</v>
      </c>
      <c r="EY117" t="s">
        <v>416</v>
      </c>
      <c r="EZ117">
        <v>1657546815.5</v>
      </c>
      <c r="FA117">
        <v>1657546815.5</v>
      </c>
      <c r="FB117">
        <v>5</v>
      </c>
      <c r="FC117">
        <v>-9.5000000000000001E-2</v>
      </c>
      <c r="FD117">
        <v>-6.0000000000000001E-3</v>
      </c>
      <c r="FE117">
        <v>-1.2669999999999999</v>
      </c>
      <c r="FF117">
        <v>0.442</v>
      </c>
      <c r="FG117">
        <v>415</v>
      </c>
      <c r="FH117">
        <v>32</v>
      </c>
      <c r="FI117">
        <v>0.47</v>
      </c>
      <c r="FJ117">
        <v>0.15</v>
      </c>
      <c r="FK117">
        <v>-19.758957500000001</v>
      </c>
      <c r="FL117">
        <v>-2.0803305816134379</v>
      </c>
      <c r="FM117">
        <v>0.20775855684844871</v>
      </c>
      <c r="FN117">
        <v>0</v>
      </c>
      <c r="FO117">
        <v>889.31950000000006</v>
      </c>
      <c r="FP117">
        <v>8.0867990825502964</v>
      </c>
      <c r="FQ117">
        <v>0.81763328649001921</v>
      </c>
      <c r="FR117">
        <v>0</v>
      </c>
      <c r="FS117">
        <v>1.0379977499999999</v>
      </c>
      <c r="FT117">
        <v>-2.0881013133207921E-2</v>
      </c>
      <c r="FU117">
        <v>3.6170737395717998E-3</v>
      </c>
      <c r="FV117">
        <v>1</v>
      </c>
      <c r="FW117">
        <v>1</v>
      </c>
      <c r="FX117">
        <v>3</v>
      </c>
      <c r="FY117" t="s">
        <v>425</v>
      </c>
      <c r="FZ117">
        <v>3.3693599999999999</v>
      </c>
      <c r="GA117">
        <v>2.8938199999999998</v>
      </c>
      <c r="GB117">
        <v>0.13580100000000001</v>
      </c>
      <c r="GC117">
        <v>0.140539</v>
      </c>
      <c r="GD117">
        <v>0.14937600000000001</v>
      </c>
      <c r="GE117">
        <v>0.14926700000000001</v>
      </c>
      <c r="GF117">
        <v>29821.5</v>
      </c>
      <c r="GG117">
        <v>25810.6</v>
      </c>
      <c r="GH117">
        <v>30846</v>
      </c>
      <c r="GI117">
        <v>27993.7</v>
      </c>
      <c r="GJ117">
        <v>34580.9</v>
      </c>
      <c r="GK117">
        <v>33618</v>
      </c>
      <c r="GL117">
        <v>40221.599999999999</v>
      </c>
      <c r="GM117">
        <v>39037.699999999997</v>
      </c>
      <c r="GN117">
        <v>2.20703</v>
      </c>
      <c r="GO117">
        <v>1.5508</v>
      </c>
      <c r="GP117">
        <v>0</v>
      </c>
      <c r="GQ117">
        <v>7.2501599999999999E-2</v>
      </c>
      <c r="GR117">
        <v>999.9</v>
      </c>
      <c r="GS117">
        <v>32.438600000000001</v>
      </c>
      <c r="GT117">
        <v>46.2</v>
      </c>
      <c r="GU117">
        <v>42.3</v>
      </c>
      <c r="GV117">
        <v>38.309100000000001</v>
      </c>
      <c r="GW117">
        <v>50.5092</v>
      </c>
      <c r="GX117">
        <v>41.306100000000001</v>
      </c>
      <c r="GY117">
        <v>1</v>
      </c>
      <c r="GZ117">
        <v>0.66205000000000003</v>
      </c>
      <c r="HA117">
        <v>1.52064</v>
      </c>
      <c r="HB117">
        <v>20.2012</v>
      </c>
      <c r="HC117">
        <v>5.21265</v>
      </c>
      <c r="HD117">
        <v>11.974</v>
      </c>
      <c r="HE117">
        <v>4.9903500000000003</v>
      </c>
      <c r="HF117">
        <v>3.2925</v>
      </c>
      <c r="HG117">
        <v>7427.6</v>
      </c>
      <c r="HH117">
        <v>9999</v>
      </c>
      <c r="HI117">
        <v>9999</v>
      </c>
      <c r="HJ117">
        <v>756.3</v>
      </c>
      <c r="HK117">
        <v>4.9713399999999996</v>
      </c>
      <c r="HL117">
        <v>1.87453</v>
      </c>
      <c r="HM117">
        <v>1.8708100000000001</v>
      </c>
      <c r="HN117">
        <v>1.8705700000000001</v>
      </c>
      <c r="HO117">
        <v>1.875</v>
      </c>
      <c r="HP117">
        <v>1.8717999999999999</v>
      </c>
      <c r="HQ117">
        <v>1.8672200000000001</v>
      </c>
      <c r="HR117">
        <v>1.87819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-1.2669999999999999</v>
      </c>
      <c r="IG117">
        <v>0.44159999999999999</v>
      </c>
      <c r="IH117">
        <v>-1.2673999999998951</v>
      </c>
      <c r="II117">
        <v>0</v>
      </c>
      <c r="IJ117">
        <v>0</v>
      </c>
      <c r="IK117">
        <v>0</v>
      </c>
      <c r="IL117">
        <v>0.44153999999999982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140.1</v>
      </c>
      <c r="IU117">
        <v>140.1</v>
      </c>
      <c r="IV117">
        <v>1.5759300000000001</v>
      </c>
      <c r="IW117">
        <v>2.5817899999999998</v>
      </c>
      <c r="IX117">
        <v>1.49902</v>
      </c>
      <c r="IY117">
        <v>2.2839399999999999</v>
      </c>
      <c r="IZ117">
        <v>1.69678</v>
      </c>
      <c r="JA117">
        <v>2.3962400000000001</v>
      </c>
      <c r="JB117">
        <v>46.502800000000001</v>
      </c>
      <c r="JC117">
        <v>13.133900000000001</v>
      </c>
      <c r="JD117">
        <v>18</v>
      </c>
      <c r="JE117">
        <v>617.00099999999998</v>
      </c>
      <c r="JF117">
        <v>278.07499999999999</v>
      </c>
      <c r="JG117">
        <v>29.9998</v>
      </c>
      <c r="JH117">
        <v>35.835700000000003</v>
      </c>
      <c r="JI117">
        <v>29.9998</v>
      </c>
      <c r="JJ117">
        <v>35.643700000000003</v>
      </c>
      <c r="JK117">
        <v>35.631100000000004</v>
      </c>
      <c r="JL117">
        <v>31.591000000000001</v>
      </c>
      <c r="JM117">
        <v>0</v>
      </c>
      <c r="JN117">
        <v>0</v>
      </c>
      <c r="JO117">
        <v>30</v>
      </c>
      <c r="JP117">
        <v>682.59299999999996</v>
      </c>
      <c r="JQ117">
        <v>32.076799999999999</v>
      </c>
      <c r="JR117">
        <v>98.318200000000004</v>
      </c>
      <c r="JS117">
        <v>98.295400000000001</v>
      </c>
    </row>
    <row r="118" spans="1:279" x14ac:dyDescent="0.2">
      <c r="A118">
        <v>103</v>
      </c>
      <c r="B118">
        <v>1657555227.5</v>
      </c>
      <c r="C118">
        <v>407</v>
      </c>
      <c r="D118" t="s">
        <v>625</v>
      </c>
      <c r="E118" t="s">
        <v>626</v>
      </c>
      <c r="F118">
        <v>4</v>
      </c>
      <c r="G118">
        <v>1657555225.1875</v>
      </c>
      <c r="H118">
        <f t="shared" si="50"/>
        <v>1.1705949223169915E-3</v>
      </c>
      <c r="I118">
        <f t="shared" si="51"/>
        <v>1.1705949223169916</v>
      </c>
      <c r="J118">
        <f t="shared" si="52"/>
        <v>11.585535790800161</v>
      </c>
      <c r="K118">
        <f t="shared" si="53"/>
        <v>655.94187499999998</v>
      </c>
      <c r="L118">
        <f t="shared" si="54"/>
        <v>403.84380181467486</v>
      </c>
      <c r="M118">
        <f t="shared" si="55"/>
        <v>40.827143324159636</v>
      </c>
      <c r="N118">
        <f t="shared" si="56"/>
        <v>66.313343977562241</v>
      </c>
      <c r="O118">
        <f t="shared" si="57"/>
        <v>7.8511531085311836E-2</v>
      </c>
      <c r="P118">
        <f t="shared" si="58"/>
        <v>2.7673174503767282</v>
      </c>
      <c r="Q118">
        <f t="shared" si="59"/>
        <v>7.7294754488554565E-2</v>
      </c>
      <c r="R118">
        <f t="shared" si="60"/>
        <v>4.8416973214384901E-2</v>
      </c>
      <c r="S118">
        <f t="shared" si="61"/>
        <v>194.42161161252437</v>
      </c>
      <c r="T118">
        <f t="shared" si="62"/>
        <v>34.525101014238459</v>
      </c>
      <c r="U118">
        <f t="shared" si="63"/>
        <v>33.618437499999999</v>
      </c>
      <c r="V118">
        <f t="shared" si="64"/>
        <v>5.2303383506279442</v>
      </c>
      <c r="W118">
        <f t="shared" si="65"/>
        <v>71.936982277001846</v>
      </c>
      <c r="X118">
        <f t="shared" si="66"/>
        <v>3.7674119153668064</v>
      </c>
      <c r="Y118">
        <f t="shared" si="67"/>
        <v>5.2371003010106012</v>
      </c>
      <c r="Z118">
        <f t="shared" si="68"/>
        <v>1.4629264352611377</v>
      </c>
      <c r="AA118">
        <f t="shared" si="69"/>
        <v>-51.623236074179324</v>
      </c>
      <c r="AB118">
        <f t="shared" si="70"/>
        <v>3.4463263846867238</v>
      </c>
      <c r="AC118">
        <f t="shared" si="71"/>
        <v>0.28698057907939628</v>
      </c>
      <c r="AD118">
        <f t="shared" si="72"/>
        <v>146.53168250211118</v>
      </c>
      <c r="AE118">
        <f t="shared" si="73"/>
        <v>20.921311574789492</v>
      </c>
      <c r="AF118">
        <f t="shared" si="74"/>
        <v>1.1696666831063798</v>
      </c>
      <c r="AG118">
        <f t="shared" si="75"/>
        <v>11.585535790800161</v>
      </c>
      <c r="AH118">
        <v>702.37803684953792</v>
      </c>
      <c r="AI118">
        <v>684.44439999999975</v>
      </c>
      <c r="AJ118">
        <v>1.7165955940396811</v>
      </c>
      <c r="AK118">
        <v>65.456368635781445</v>
      </c>
      <c r="AL118">
        <f t="shared" si="76"/>
        <v>1.1705949223169916</v>
      </c>
      <c r="AM118">
        <v>36.226053222335359</v>
      </c>
      <c r="AN118">
        <v>37.265776923076949</v>
      </c>
      <c r="AO118">
        <v>2.3489122615191311E-5</v>
      </c>
      <c r="AP118">
        <v>87.826040108385101</v>
      </c>
      <c r="AQ118">
        <v>77</v>
      </c>
      <c r="AR118">
        <v>12</v>
      </c>
      <c r="AS118">
        <f t="shared" si="77"/>
        <v>1</v>
      </c>
      <c r="AT118">
        <f t="shared" si="78"/>
        <v>0</v>
      </c>
      <c r="AU118">
        <f t="shared" si="79"/>
        <v>47228.055747469596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1009.4825997992355</v>
      </c>
      <c r="BI118">
        <f t="shared" si="83"/>
        <v>11.585535790800161</v>
      </c>
      <c r="BJ118" t="e">
        <f t="shared" si="84"/>
        <v>#DIV/0!</v>
      </c>
      <c r="BK118">
        <f t="shared" si="85"/>
        <v>1.1476706773454319E-2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1199.9725000000001</v>
      </c>
      <c r="CQ118">
        <f t="shared" si="97"/>
        <v>1009.4825997992355</v>
      </c>
      <c r="CR118">
        <f t="shared" si="98"/>
        <v>0.84125477858803877</v>
      </c>
      <c r="CS118">
        <f t="shared" si="99"/>
        <v>0.16202172267491494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1657555225.1875</v>
      </c>
      <c r="CZ118">
        <v>655.94187499999998</v>
      </c>
      <c r="DA118">
        <v>675.95375000000001</v>
      </c>
      <c r="DB118">
        <v>37.265549999999998</v>
      </c>
      <c r="DC118">
        <v>36.226525000000002</v>
      </c>
      <c r="DD118">
        <v>657.20949999999993</v>
      </c>
      <c r="DE118">
        <v>36.824024999999999</v>
      </c>
      <c r="DF118">
        <v>650.27025000000003</v>
      </c>
      <c r="DG118">
        <v>100.996375</v>
      </c>
      <c r="DH118">
        <v>9.9997262500000003E-2</v>
      </c>
      <c r="DI118">
        <v>33.641537499999998</v>
      </c>
      <c r="DJ118">
        <v>999.9</v>
      </c>
      <c r="DK118">
        <v>33.618437499999999</v>
      </c>
      <c r="DL118">
        <v>0</v>
      </c>
      <c r="DM118">
        <v>0</v>
      </c>
      <c r="DN118">
        <v>9012.8137499999993</v>
      </c>
      <c r="DO118">
        <v>0</v>
      </c>
      <c r="DP118">
        <v>1651.7774999999999</v>
      </c>
      <c r="DQ118">
        <v>-20.0118875</v>
      </c>
      <c r="DR118">
        <v>681.33249999999998</v>
      </c>
      <c r="DS118">
        <v>701.36175000000003</v>
      </c>
      <c r="DT118">
        <v>1.0390299999999999</v>
      </c>
      <c r="DU118">
        <v>675.95375000000001</v>
      </c>
      <c r="DV118">
        <v>36.226525000000002</v>
      </c>
      <c r="DW118">
        <v>3.76368875</v>
      </c>
      <c r="DX118">
        <v>3.6587499999999999</v>
      </c>
      <c r="DY118">
        <v>27.858687499999998</v>
      </c>
      <c r="DZ118">
        <v>27.375</v>
      </c>
      <c r="EA118">
        <v>1199.9725000000001</v>
      </c>
      <c r="EB118">
        <v>0.95799800000000002</v>
      </c>
      <c r="EC118">
        <v>4.2002400000000002E-2</v>
      </c>
      <c r="ED118">
        <v>0</v>
      </c>
      <c r="EE118">
        <v>891.07637499999998</v>
      </c>
      <c r="EF118">
        <v>5.0001600000000002</v>
      </c>
      <c r="EG118">
        <v>12143.1875</v>
      </c>
      <c r="EH118">
        <v>9514.9387499999993</v>
      </c>
      <c r="EI118">
        <v>47.625</v>
      </c>
      <c r="EJ118">
        <v>50.069875000000003</v>
      </c>
      <c r="EK118">
        <v>48.851374999999997</v>
      </c>
      <c r="EL118">
        <v>48.827749999999988</v>
      </c>
      <c r="EM118">
        <v>49.375</v>
      </c>
      <c r="EN118">
        <v>1144.7825</v>
      </c>
      <c r="EO118">
        <v>50.19</v>
      </c>
      <c r="EP118">
        <v>0</v>
      </c>
      <c r="EQ118">
        <v>959816.70000004768</v>
      </c>
      <c r="ER118">
        <v>0</v>
      </c>
      <c r="ES118">
        <v>890.46146153846155</v>
      </c>
      <c r="ET118">
        <v>8.0348034357846245</v>
      </c>
      <c r="EU118">
        <v>-864.1982932120859</v>
      </c>
      <c r="EV118">
        <v>12215.45384615385</v>
      </c>
      <c r="EW118">
        <v>15</v>
      </c>
      <c r="EX118">
        <v>1657546815.5</v>
      </c>
      <c r="EY118" t="s">
        <v>416</v>
      </c>
      <c r="EZ118">
        <v>1657546815.5</v>
      </c>
      <c r="FA118">
        <v>1657546815.5</v>
      </c>
      <c r="FB118">
        <v>5</v>
      </c>
      <c r="FC118">
        <v>-9.5000000000000001E-2</v>
      </c>
      <c r="FD118">
        <v>-6.0000000000000001E-3</v>
      </c>
      <c r="FE118">
        <v>-1.2669999999999999</v>
      </c>
      <c r="FF118">
        <v>0.442</v>
      </c>
      <c r="FG118">
        <v>415</v>
      </c>
      <c r="FH118">
        <v>32</v>
      </c>
      <c r="FI118">
        <v>0.47</v>
      </c>
      <c r="FJ118">
        <v>0.15</v>
      </c>
      <c r="FK118">
        <v>-19.859509756097559</v>
      </c>
      <c r="FL118">
        <v>-1.6808864111498649</v>
      </c>
      <c r="FM118">
        <v>0.18423030232581861</v>
      </c>
      <c r="FN118">
        <v>0</v>
      </c>
      <c r="FO118">
        <v>889.95852941176463</v>
      </c>
      <c r="FP118">
        <v>8.3286478330420053</v>
      </c>
      <c r="FQ118">
        <v>0.84343548988972961</v>
      </c>
      <c r="FR118">
        <v>0</v>
      </c>
      <c r="FS118">
        <v>1.037134634146341</v>
      </c>
      <c r="FT118">
        <v>8.0220209059248589E-3</v>
      </c>
      <c r="FU118">
        <v>2.299299042243806E-3</v>
      </c>
      <c r="FV118">
        <v>1</v>
      </c>
      <c r="FW118">
        <v>1</v>
      </c>
      <c r="FX118">
        <v>3</v>
      </c>
      <c r="FY118" t="s">
        <v>425</v>
      </c>
      <c r="FZ118">
        <v>3.3690699999999998</v>
      </c>
      <c r="GA118">
        <v>2.8937300000000001</v>
      </c>
      <c r="GB118">
        <v>0.13676099999999999</v>
      </c>
      <c r="GC118">
        <v>0.14151</v>
      </c>
      <c r="GD118">
        <v>0.14938399999999999</v>
      </c>
      <c r="GE118">
        <v>0.14927499999999999</v>
      </c>
      <c r="GF118">
        <v>29787.9</v>
      </c>
      <c r="GG118">
        <v>25781.9</v>
      </c>
      <c r="GH118">
        <v>30845.5</v>
      </c>
      <c r="GI118">
        <v>27994.3</v>
      </c>
      <c r="GJ118">
        <v>34580.199999999997</v>
      </c>
      <c r="GK118">
        <v>33618.400000000001</v>
      </c>
      <c r="GL118">
        <v>40221</v>
      </c>
      <c r="GM118">
        <v>39038.400000000001</v>
      </c>
      <c r="GN118">
        <v>2.2068300000000001</v>
      </c>
      <c r="GO118">
        <v>1.5509999999999999</v>
      </c>
      <c r="GP118">
        <v>0</v>
      </c>
      <c r="GQ118">
        <v>7.2859199999999999E-2</v>
      </c>
      <c r="GR118">
        <v>999.9</v>
      </c>
      <c r="GS118">
        <v>32.444699999999997</v>
      </c>
      <c r="GT118">
        <v>46.2</v>
      </c>
      <c r="GU118">
        <v>42.3</v>
      </c>
      <c r="GV118">
        <v>38.308900000000001</v>
      </c>
      <c r="GW118">
        <v>50.479199999999999</v>
      </c>
      <c r="GX118">
        <v>41.786900000000003</v>
      </c>
      <c r="GY118">
        <v>1</v>
      </c>
      <c r="GZ118">
        <v>0.66156800000000004</v>
      </c>
      <c r="HA118">
        <v>1.52041</v>
      </c>
      <c r="HB118">
        <v>20.2012</v>
      </c>
      <c r="HC118">
        <v>5.2130999999999998</v>
      </c>
      <c r="HD118">
        <v>11.974</v>
      </c>
      <c r="HE118">
        <v>4.9896500000000001</v>
      </c>
      <c r="HF118">
        <v>3.2925300000000002</v>
      </c>
      <c r="HG118">
        <v>7427.6</v>
      </c>
      <c r="HH118">
        <v>9999</v>
      </c>
      <c r="HI118">
        <v>9999</v>
      </c>
      <c r="HJ118">
        <v>756.3</v>
      </c>
      <c r="HK118">
        <v>4.9713399999999996</v>
      </c>
      <c r="HL118">
        <v>1.87453</v>
      </c>
      <c r="HM118">
        <v>1.8708199999999999</v>
      </c>
      <c r="HN118">
        <v>1.8705700000000001</v>
      </c>
      <c r="HO118">
        <v>1.875</v>
      </c>
      <c r="HP118">
        <v>1.8717999999999999</v>
      </c>
      <c r="HQ118">
        <v>1.8672200000000001</v>
      </c>
      <c r="HR118">
        <v>1.8781600000000001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-1.268</v>
      </c>
      <c r="IG118">
        <v>0.44159999999999999</v>
      </c>
      <c r="IH118">
        <v>-1.2673999999998951</v>
      </c>
      <c r="II118">
        <v>0</v>
      </c>
      <c r="IJ118">
        <v>0</v>
      </c>
      <c r="IK118">
        <v>0</v>
      </c>
      <c r="IL118">
        <v>0.44153999999999982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140.19999999999999</v>
      </c>
      <c r="IU118">
        <v>140.19999999999999</v>
      </c>
      <c r="IV118">
        <v>1.58813</v>
      </c>
      <c r="IW118">
        <v>2.5805699999999998</v>
      </c>
      <c r="IX118">
        <v>1.49902</v>
      </c>
      <c r="IY118">
        <v>2.2851599999999999</v>
      </c>
      <c r="IZ118">
        <v>1.69678</v>
      </c>
      <c r="JA118">
        <v>2.3559600000000001</v>
      </c>
      <c r="JB118">
        <v>46.502800000000001</v>
      </c>
      <c r="JC118">
        <v>13.1251</v>
      </c>
      <c r="JD118">
        <v>18</v>
      </c>
      <c r="JE118">
        <v>616.83199999999999</v>
      </c>
      <c r="JF118">
        <v>278.166</v>
      </c>
      <c r="JG118">
        <v>29.9999</v>
      </c>
      <c r="JH118">
        <v>35.832999999999998</v>
      </c>
      <c r="JI118">
        <v>29.9998</v>
      </c>
      <c r="JJ118">
        <v>35.641599999999997</v>
      </c>
      <c r="JK118">
        <v>35.629899999999999</v>
      </c>
      <c r="JL118">
        <v>31.8415</v>
      </c>
      <c r="JM118">
        <v>0</v>
      </c>
      <c r="JN118">
        <v>0</v>
      </c>
      <c r="JO118">
        <v>30</v>
      </c>
      <c r="JP118">
        <v>689.27200000000005</v>
      </c>
      <c r="JQ118">
        <v>32.076799999999999</v>
      </c>
      <c r="JR118">
        <v>98.316800000000001</v>
      </c>
      <c r="JS118">
        <v>98.297399999999996</v>
      </c>
    </row>
    <row r="119" spans="1:279" x14ac:dyDescent="0.2">
      <c r="A119">
        <v>104</v>
      </c>
      <c r="B119">
        <v>1657555231.5</v>
      </c>
      <c r="C119">
        <v>411</v>
      </c>
      <c r="D119" t="s">
        <v>627</v>
      </c>
      <c r="E119" t="s">
        <v>628</v>
      </c>
      <c r="F119">
        <v>4</v>
      </c>
      <c r="G119">
        <v>1657555229.5</v>
      </c>
      <c r="H119">
        <f t="shared" si="50"/>
        <v>1.1764501154298995E-3</v>
      </c>
      <c r="I119">
        <f t="shared" si="51"/>
        <v>1.1764501154298994</v>
      </c>
      <c r="J119">
        <f t="shared" si="52"/>
        <v>11.735596767935663</v>
      </c>
      <c r="K119">
        <f t="shared" si="53"/>
        <v>663.08357142857142</v>
      </c>
      <c r="L119">
        <f t="shared" si="54"/>
        <v>408.26342617718433</v>
      </c>
      <c r="M119">
        <f t="shared" si="55"/>
        <v>41.273666635530454</v>
      </c>
      <c r="N119">
        <f t="shared" si="56"/>
        <v>67.034881216036894</v>
      </c>
      <c r="O119">
        <f t="shared" si="57"/>
        <v>7.8693844790428888E-2</v>
      </c>
      <c r="P119">
        <f t="shared" si="58"/>
        <v>2.7656688120840651</v>
      </c>
      <c r="Q119">
        <f t="shared" si="59"/>
        <v>7.7470741582992594E-2</v>
      </c>
      <c r="R119">
        <f t="shared" si="60"/>
        <v>4.8527520872558377E-2</v>
      </c>
      <c r="S119">
        <f t="shared" si="61"/>
        <v>194.43505804110058</v>
      </c>
      <c r="T119">
        <f t="shared" si="62"/>
        <v>34.536626025778446</v>
      </c>
      <c r="U119">
        <f t="shared" si="63"/>
        <v>33.633214285714288</v>
      </c>
      <c r="V119">
        <f t="shared" si="64"/>
        <v>5.2346630113228034</v>
      </c>
      <c r="W119">
        <f t="shared" si="65"/>
        <v>71.893971229948534</v>
      </c>
      <c r="X119">
        <f t="shared" si="66"/>
        <v>3.7678054774826517</v>
      </c>
      <c r="Y119">
        <f t="shared" si="67"/>
        <v>5.2407808513339074</v>
      </c>
      <c r="Z119">
        <f t="shared" si="68"/>
        <v>1.4668575338401517</v>
      </c>
      <c r="AA119">
        <f t="shared" si="69"/>
        <v>-51.881450090458564</v>
      </c>
      <c r="AB119">
        <f t="shared" si="70"/>
        <v>3.1141171641395453</v>
      </c>
      <c r="AC119">
        <f t="shared" si="71"/>
        <v>0.25950632160248327</v>
      </c>
      <c r="AD119">
        <f t="shared" si="72"/>
        <v>145.92723143638403</v>
      </c>
      <c r="AE119">
        <f t="shared" si="73"/>
        <v>21.067735058494296</v>
      </c>
      <c r="AF119">
        <f t="shared" si="74"/>
        <v>1.1712499136693864</v>
      </c>
      <c r="AG119">
        <f t="shared" si="75"/>
        <v>11.735596767935663</v>
      </c>
      <c r="AH119">
        <v>709.41219208986251</v>
      </c>
      <c r="AI119">
        <v>691.33003636363594</v>
      </c>
      <c r="AJ119">
        <v>1.7180665456515281</v>
      </c>
      <c r="AK119">
        <v>65.456368635781445</v>
      </c>
      <c r="AL119">
        <f t="shared" si="76"/>
        <v>1.1764501154298994</v>
      </c>
      <c r="AM119">
        <v>36.2274039801759</v>
      </c>
      <c r="AN119">
        <v>37.272275524475553</v>
      </c>
      <c r="AO119">
        <v>2.4414705961417139E-5</v>
      </c>
      <c r="AP119">
        <v>87.826040108385101</v>
      </c>
      <c r="AQ119">
        <v>77</v>
      </c>
      <c r="AR119">
        <v>12</v>
      </c>
      <c r="AS119">
        <f t="shared" si="77"/>
        <v>1</v>
      </c>
      <c r="AT119">
        <f t="shared" si="78"/>
        <v>0</v>
      </c>
      <c r="AU119">
        <f t="shared" si="79"/>
        <v>47180.885567491809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1009.5525855135234</v>
      </c>
      <c r="BI119">
        <f t="shared" si="83"/>
        <v>11.735596767935663</v>
      </c>
      <c r="BJ119" t="e">
        <f t="shared" si="84"/>
        <v>#DIV/0!</v>
      </c>
      <c r="BK119">
        <f t="shared" si="85"/>
        <v>1.1624552238619827E-2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1200.055714285714</v>
      </c>
      <c r="CQ119">
        <f t="shared" si="97"/>
        <v>1009.5525855135234</v>
      </c>
      <c r="CR119">
        <f t="shared" si="98"/>
        <v>0.84125476300441593</v>
      </c>
      <c r="CS119">
        <f t="shared" si="99"/>
        <v>0.16202169259852273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1657555229.5</v>
      </c>
      <c r="CZ119">
        <v>663.08357142857142</v>
      </c>
      <c r="DA119">
        <v>683.23842857142859</v>
      </c>
      <c r="DB119">
        <v>37.2697</v>
      </c>
      <c r="DC119">
        <v>36.229314285714288</v>
      </c>
      <c r="DD119">
        <v>664.351</v>
      </c>
      <c r="DE119">
        <v>36.828157142857137</v>
      </c>
      <c r="DF119">
        <v>650.29600000000005</v>
      </c>
      <c r="DG119">
        <v>100.9957142857143</v>
      </c>
      <c r="DH119">
        <v>9.9960685714285707E-2</v>
      </c>
      <c r="DI119">
        <v>33.654100000000007</v>
      </c>
      <c r="DJ119">
        <v>999.89999999999986</v>
      </c>
      <c r="DK119">
        <v>33.633214285714288</v>
      </c>
      <c r="DL119">
        <v>0</v>
      </c>
      <c r="DM119">
        <v>0</v>
      </c>
      <c r="DN119">
        <v>9004.1057142857153</v>
      </c>
      <c r="DO119">
        <v>0</v>
      </c>
      <c r="DP119">
        <v>1201.2292857142861</v>
      </c>
      <c r="DQ119">
        <v>-20.154942857142849</v>
      </c>
      <c r="DR119">
        <v>688.75314285714285</v>
      </c>
      <c r="DS119">
        <v>708.92228571428575</v>
      </c>
      <c r="DT119">
        <v>1.040401428571428</v>
      </c>
      <c r="DU119">
        <v>683.23842857142859</v>
      </c>
      <c r="DV119">
        <v>36.229314285714288</v>
      </c>
      <c r="DW119">
        <v>3.7640799999999999</v>
      </c>
      <c r="DX119">
        <v>3.6590014285714281</v>
      </c>
      <c r="DY119">
        <v>27.860471428571429</v>
      </c>
      <c r="DZ119">
        <v>27.376157142857149</v>
      </c>
      <c r="EA119">
        <v>1200.055714285714</v>
      </c>
      <c r="EB119">
        <v>0.9579994285714285</v>
      </c>
      <c r="EC119">
        <v>4.200087142857143E-2</v>
      </c>
      <c r="ED119">
        <v>0</v>
      </c>
      <c r="EE119">
        <v>891.74285714285713</v>
      </c>
      <c r="EF119">
        <v>5.0001600000000002</v>
      </c>
      <c r="EG119">
        <v>11795.857142857139</v>
      </c>
      <c r="EH119">
        <v>9515.6157142857137</v>
      </c>
      <c r="EI119">
        <v>47.625</v>
      </c>
      <c r="EJ119">
        <v>50.080000000000013</v>
      </c>
      <c r="EK119">
        <v>48.857000000000014</v>
      </c>
      <c r="EL119">
        <v>48.821000000000012</v>
      </c>
      <c r="EM119">
        <v>49.375</v>
      </c>
      <c r="EN119">
        <v>1144.8628571428569</v>
      </c>
      <c r="EO119">
        <v>50.192857142857143</v>
      </c>
      <c r="EP119">
        <v>0</v>
      </c>
      <c r="EQ119">
        <v>959820.29999995232</v>
      </c>
      <c r="ER119">
        <v>0</v>
      </c>
      <c r="ES119">
        <v>890.95319230769246</v>
      </c>
      <c r="ET119">
        <v>7.997777776563666</v>
      </c>
      <c r="EU119">
        <v>-2573.890595604787</v>
      </c>
      <c r="EV119">
        <v>12108.88846153846</v>
      </c>
      <c r="EW119">
        <v>15</v>
      </c>
      <c r="EX119">
        <v>1657546815.5</v>
      </c>
      <c r="EY119" t="s">
        <v>416</v>
      </c>
      <c r="EZ119">
        <v>1657546815.5</v>
      </c>
      <c r="FA119">
        <v>1657546815.5</v>
      </c>
      <c r="FB119">
        <v>5</v>
      </c>
      <c r="FC119">
        <v>-9.5000000000000001E-2</v>
      </c>
      <c r="FD119">
        <v>-6.0000000000000001E-3</v>
      </c>
      <c r="FE119">
        <v>-1.2669999999999999</v>
      </c>
      <c r="FF119">
        <v>0.442</v>
      </c>
      <c r="FG119">
        <v>415</v>
      </c>
      <c r="FH119">
        <v>32</v>
      </c>
      <c r="FI119">
        <v>0.47</v>
      </c>
      <c r="FJ119">
        <v>0.15</v>
      </c>
      <c r="FK119">
        <v>-19.975575609756099</v>
      </c>
      <c r="FL119">
        <v>-1.1173066202090709</v>
      </c>
      <c r="FM119">
        <v>0.1212268419533974</v>
      </c>
      <c r="FN119">
        <v>0</v>
      </c>
      <c r="FO119">
        <v>890.54900000000009</v>
      </c>
      <c r="FP119">
        <v>8.1006264329607234</v>
      </c>
      <c r="FQ119">
        <v>0.82227324784261402</v>
      </c>
      <c r="FR119">
        <v>0</v>
      </c>
      <c r="FS119">
        <v>1.0373680487804879</v>
      </c>
      <c r="FT119">
        <v>2.224703832752609E-2</v>
      </c>
      <c r="FU119">
        <v>2.4233067707035288E-3</v>
      </c>
      <c r="FV119">
        <v>1</v>
      </c>
      <c r="FW119">
        <v>1</v>
      </c>
      <c r="FX119">
        <v>3</v>
      </c>
      <c r="FY119" t="s">
        <v>425</v>
      </c>
      <c r="FZ119">
        <v>3.3691399999999998</v>
      </c>
      <c r="GA119">
        <v>2.8936700000000002</v>
      </c>
      <c r="GB119">
        <v>0.137713</v>
      </c>
      <c r="GC119">
        <v>0.14247599999999999</v>
      </c>
      <c r="GD119">
        <v>0.14940000000000001</v>
      </c>
      <c r="GE119">
        <v>0.149279</v>
      </c>
      <c r="GF119">
        <v>29755.8</v>
      </c>
      <c r="GG119">
        <v>25752.7</v>
      </c>
      <c r="GH119">
        <v>30846.3</v>
      </c>
      <c r="GI119">
        <v>27994.2</v>
      </c>
      <c r="GJ119">
        <v>34580.5</v>
      </c>
      <c r="GK119">
        <v>33617.9</v>
      </c>
      <c r="GL119">
        <v>40222.199999999997</v>
      </c>
      <c r="GM119">
        <v>39038</v>
      </c>
      <c r="GN119">
        <v>2.2069000000000001</v>
      </c>
      <c r="GO119">
        <v>1.5508200000000001</v>
      </c>
      <c r="GP119">
        <v>0</v>
      </c>
      <c r="GQ119">
        <v>7.3306300000000005E-2</v>
      </c>
      <c r="GR119">
        <v>999.9</v>
      </c>
      <c r="GS119">
        <v>32.452599999999997</v>
      </c>
      <c r="GT119">
        <v>46.2</v>
      </c>
      <c r="GU119">
        <v>42.3</v>
      </c>
      <c r="GV119">
        <v>38.305399999999999</v>
      </c>
      <c r="GW119">
        <v>50.599200000000003</v>
      </c>
      <c r="GX119">
        <v>42.307699999999997</v>
      </c>
      <c r="GY119">
        <v>1</v>
      </c>
      <c r="GZ119">
        <v>0.66154199999999996</v>
      </c>
      <c r="HA119">
        <v>1.52074</v>
      </c>
      <c r="HB119">
        <v>20.2011</v>
      </c>
      <c r="HC119">
        <v>5.2142900000000001</v>
      </c>
      <c r="HD119">
        <v>11.974</v>
      </c>
      <c r="HE119">
        <v>4.9902499999999996</v>
      </c>
      <c r="HF119">
        <v>3.2925300000000002</v>
      </c>
      <c r="HG119">
        <v>7427.6</v>
      </c>
      <c r="HH119">
        <v>9999</v>
      </c>
      <c r="HI119">
        <v>9999</v>
      </c>
      <c r="HJ119">
        <v>756.3</v>
      </c>
      <c r="HK119">
        <v>4.97133</v>
      </c>
      <c r="HL119">
        <v>1.87453</v>
      </c>
      <c r="HM119">
        <v>1.8708400000000001</v>
      </c>
      <c r="HN119">
        <v>1.8705700000000001</v>
      </c>
      <c r="HO119">
        <v>1.875</v>
      </c>
      <c r="HP119">
        <v>1.8717999999999999</v>
      </c>
      <c r="HQ119">
        <v>1.8672200000000001</v>
      </c>
      <c r="HR119">
        <v>1.87818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-1.268</v>
      </c>
      <c r="IG119">
        <v>0.4415</v>
      </c>
      <c r="IH119">
        <v>-1.2673999999998951</v>
      </c>
      <c r="II119">
        <v>0</v>
      </c>
      <c r="IJ119">
        <v>0</v>
      </c>
      <c r="IK119">
        <v>0</v>
      </c>
      <c r="IL119">
        <v>0.44153999999999982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140.30000000000001</v>
      </c>
      <c r="IU119">
        <v>140.30000000000001</v>
      </c>
      <c r="IV119">
        <v>1.6015600000000001</v>
      </c>
      <c r="IW119">
        <v>2.5854499999999998</v>
      </c>
      <c r="IX119">
        <v>1.49902</v>
      </c>
      <c r="IY119">
        <v>2.2851599999999999</v>
      </c>
      <c r="IZ119">
        <v>1.69678</v>
      </c>
      <c r="JA119">
        <v>2.4108900000000002</v>
      </c>
      <c r="JB119">
        <v>46.502800000000001</v>
      </c>
      <c r="JC119">
        <v>13.1251</v>
      </c>
      <c r="JD119">
        <v>18</v>
      </c>
      <c r="JE119">
        <v>616.87199999999996</v>
      </c>
      <c r="JF119">
        <v>278.072</v>
      </c>
      <c r="JG119">
        <v>30.0001</v>
      </c>
      <c r="JH119">
        <v>35.829900000000002</v>
      </c>
      <c r="JI119">
        <v>29.9999</v>
      </c>
      <c r="JJ119">
        <v>35.639899999999997</v>
      </c>
      <c r="JK119">
        <v>35.627800000000001</v>
      </c>
      <c r="JL119">
        <v>32.095399999999998</v>
      </c>
      <c r="JM119">
        <v>0</v>
      </c>
      <c r="JN119">
        <v>0</v>
      </c>
      <c r="JO119">
        <v>30</v>
      </c>
      <c r="JP119">
        <v>695.96699999999998</v>
      </c>
      <c r="JQ119">
        <v>32.076799999999999</v>
      </c>
      <c r="JR119">
        <v>98.319500000000005</v>
      </c>
      <c r="JS119">
        <v>98.296599999999998</v>
      </c>
    </row>
    <row r="120" spans="1:279" x14ac:dyDescent="0.2">
      <c r="A120">
        <v>105</v>
      </c>
      <c r="B120">
        <v>1657555235.5</v>
      </c>
      <c r="C120">
        <v>415</v>
      </c>
      <c r="D120" t="s">
        <v>629</v>
      </c>
      <c r="E120" t="s">
        <v>630</v>
      </c>
      <c r="F120">
        <v>4</v>
      </c>
      <c r="G120">
        <v>1657555233.1875</v>
      </c>
      <c r="H120">
        <f t="shared" si="50"/>
        <v>1.1758313185275665E-3</v>
      </c>
      <c r="I120">
        <f t="shared" si="51"/>
        <v>1.1758313185275666</v>
      </c>
      <c r="J120">
        <f t="shared" si="52"/>
        <v>11.805578023412439</v>
      </c>
      <c r="K120">
        <f t="shared" si="53"/>
        <v>669.16812500000003</v>
      </c>
      <c r="L120">
        <f t="shared" si="54"/>
        <v>412.57693397553243</v>
      </c>
      <c r="M120">
        <f t="shared" si="55"/>
        <v>41.710225339043362</v>
      </c>
      <c r="N120">
        <f t="shared" si="56"/>
        <v>67.65078458096832</v>
      </c>
      <c r="O120">
        <f t="shared" si="57"/>
        <v>7.8629082982750412E-2</v>
      </c>
      <c r="P120">
        <f t="shared" si="58"/>
        <v>2.7644894327438969</v>
      </c>
      <c r="Q120">
        <f t="shared" si="59"/>
        <v>7.7407463014764644E-2</v>
      </c>
      <c r="R120">
        <f t="shared" si="60"/>
        <v>4.8487841041000498E-2</v>
      </c>
      <c r="S120">
        <f t="shared" si="61"/>
        <v>194.42340711252803</v>
      </c>
      <c r="T120">
        <f t="shared" si="62"/>
        <v>34.545464817545962</v>
      </c>
      <c r="U120">
        <f t="shared" si="63"/>
        <v>33.636062500000001</v>
      </c>
      <c r="V120">
        <f t="shared" si="64"/>
        <v>5.2354969438240309</v>
      </c>
      <c r="W120">
        <f t="shared" si="65"/>
        <v>71.867811615947005</v>
      </c>
      <c r="X120">
        <f t="shared" si="66"/>
        <v>3.7682040959111069</v>
      </c>
      <c r="Y120">
        <f t="shared" si="67"/>
        <v>5.2432431309414831</v>
      </c>
      <c r="Z120">
        <f t="shared" si="68"/>
        <v>1.4672928479129239</v>
      </c>
      <c r="AA120">
        <f t="shared" si="69"/>
        <v>-51.854161147065682</v>
      </c>
      <c r="AB120">
        <f t="shared" si="70"/>
        <v>3.9402226417557444</v>
      </c>
      <c r="AC120">
        <f t="shared" si="71"/>
        <v>0.32850568520048046</v>
      </c>
      <c r="AD120">
        <f t="shared" si="72"/>
        <v>146.83797429241858</v>
      </c>
      <c r="AE120">
        <f t="shared" si="73"/>
        <v>21.126452293127617</v>
      </c>
      <c r="AF120">
        <f t="shared" si="74"/>
        <v>1.1761304262371413</v>
      </c>
      <c r="AG120">
        <f t="shared" si="75"/>
        <v>11.805578023412439</v>
      </c>
      <c r="AH120">
        <v>716.31814394128878</v>
      </c>
      <c r="AI120">
        <v>698.18310909090906</v>
      </c>
      <c r="AJ120">
        <v>1.714356531567677</v>
      </c>
      <c r="AK120">
        <v>65.456368635781445</v>
      </c>
      <c r="AL120">
        <f t="shared" si="76"/>
        <v>1.1758313185275666</v>
      </c>
      <c r="AM120">
        <v>36.229388344357972</v>
      </c>
      <c r="AN120">
        <v>37.273726573426579</v>
      </c>
      <c r="AO120">
        <v>2.954884586822453E-5</v>
      </c>
      <c r="AP120">
        <v>87.826040108385101</v>
      </c>
      <c r="AQ120">
        <v>77</v>
      </c>
      <c r="AR120">
        <v>12</v>
      </c>
      <c r="AS120">
        <f t="shared" si="77"/>
        <v>1</v>
      </c>
      <c r="AT120">
        <f t="shared" si="78"/>
        <v>0</v>
      </c>
      <c r="AU120">
        <f t="shared" si="79"/>
        <v>47147.254389098744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1009.4920497992373</v>
      </c>
      <c r="BI120">
        <f t="shared" si="83"/>
        <v>11.805578023412439</v>
      </c>
      <c r="BJ120" t="e">
        <f t="shared" si="84"/>
        <v>#DIV/0!</v>
      </c>
      <c r="BK120">
        <f t="shared" si="85"/>
        <v>1.1694572558308183E-2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1199.9837500000001</v>
      </c>
      <c r="CQ120">
        <f t="shared" si="97"/>
        <v>1009.4920497992373</v>
      </c>
      <c r="CR120">
        <f t="shared" si="98"/>
        <v>0.84125476682433176</v>
      </c>
      <c r="CS120">
        <f t="shared" si="99"/>
        <v>0.16202169997096044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1657555233.1875</v>
      </c>
      <c r="CZ120">
        <v>669.16812500000003</v>
      </c>
      <c r="DA120">
        <v>689.38762499999996</v>
      </c>
      <c r="DB120">
        <v>37.2732125</v>
      </c>
      <c r="DC120">
        <v>36.228450000000002</v>
      </c>
      <c r="DD120">
        <v>670.43574999999998</v>
      </c>
      <c r="DE120">
        <v>36.8316625</v>
      </c>
      <c r="DF120">
        <v>650.26774999999998</v>
      </c>
      <c r="DG120">
        <v>100.996875</v>
      </c>
      <c r="DH120">
        <v>9.9967562499999996E-2</v>
      </c>
      <c r="DI120">
        <v>33.662500000000001</v>
      </c>
      <c r="DJ120">
        <v>999.9</v>
      </c>
      <c r="DK120">
        <v>33.636062500000001</v>
      </c>
      <c r="DL120">
        <v>0</v>
      </c>
      <c r="DM120">
        <v>0</v>
      </c>
      <c r="DN120">
        <v>8997.7337499999994</v>
      </c>
      <c r="DO120">
        <v>0</v>
      </c>
      <c r="DP120">
        <v>954.27275000000009</v>
      </c>
      <c r="DQ120">
        <v>-20.2194</v>
      </c>
      <c r="DR120">
        <v>695.075875</v>
      </c>
      <c r="DS120">
        <v>715.30175000000008</v>
      </c>
      <c r="DT120">
        <v>1.0447437500000001</v>
      </c>
      <c r="DU120">
        <v>689.38762499999996</v>
      </c>
      <c r="DV120">
        <v>36.228450000000002</v>
      </c>
      <c r="DW120">
        <v>3.7644787499999999</v>
      </c>
      <c r="DX120">
        <v>3.6589612499999999</v>
      </c>
      <c r="DY120">
        <v>27.8622625</v>
      </c>
      <c r="DZ120">
        <v>27.3759625</v>
      </c>
      <c r="EA120">
        <v>1199.9837500000001</v>
      </c>
      <c r="EB120">
        <v>0.95799925000000008</v>
      </c>
      <c r="EC120">
        <v>4.2001062500000012E-2</v>
      </c>
      <c r="ED120">
        <v>0</v>
      </c>
      <c r="EE120">
        <v>892.29674999999997</v>
      </c>
      <c r="EF120">
        <v>5.0001600000000002</v>
      </c>
      <c r="EG120">
        <v>12028.862499999999</v>
      </c>
      <c r="EH120">
        <v>9515.0400000000009</v>
      </c>
      <c r="EI120">
        <v>47.625</v>
      </c>
      <c r="EJ120">
        <v>50.077749999999988</v>
      </c>
      <c r="EK120">
        <v>48.843499999999999</v>
      </c>
      <c r="EL120">
        <v>48.827749999999988</v>
      </c>
      <c r="EM120">
        <v>49.375</v>
      </c>
      <c r="EN120">
        <v>1144.79375</v>
      </c>
      <c r="EO120">
        <v>50.19</v>
      </c>
      <c r="EP120">
        <v>0</v>
      </c>
      <c r="EQ120">
        <v>959824.5</v>
      </c>
      <c r="ER120">
        <v>0</v>
      </c>
      <c r="ES120">
        <v>891.60203999999999</v>
      </c>
      <c r="ET120">
        <v>9.5430000077454231</v>
      </c>
      <c r="EU120">
        <v>-960.90769277473316</v>
      </c>
      <c r="EV120">
        <v>12057.915999999999</v>
      </c>
      <c r="EW120">
        <v>15</v>
      </c>
      <c r="EX120">
        <v>1657546815.5</v>
      </c>
      <c r="EY120" t="s">
        <v>416</v>
      </c>
      <c r="EZ120">
        <v>1657546815.5</v>
      </c>
      <c r="FA120">
        <v>1657546815.5</v>
      </c>
      <c r="FB120">
        <v>5</v>
      </c>
      <c r="FC120">
        <v>-9.5000000000000001E-2</v>
      </c>
      <c r="FD120">
        <v>-6.0000000000000001E-3</v>
      </c>
      <c r="FE120">
        <v>-1.2669999999999999</v>
      </c>
      <c r="FF120">
        <v>0.442</v>
      </c>
      <c r="FG120">
        <v>415</v>
      </c>
      <c r="FH120">
        <v>32</v>
      </c>
      <c r="FI120">
        <v>0.47</v>
      </c>
      <c r="FJ120">
        <v>0.15</v>
      </c>
      <c r="FK120">
        <v>-20.053844999999999</v>
      </c>
      <c r="FL120">
        <v>-0.9564180112570666</v>
      </c>
      <c r="FM120">
        <v>9.9722640232797741E-2</v>
      </c>
      <c r="FN120">
        <v>0</v>
      </c>
      <c r="FO120">
        <v>890.95470588235287</v>
      </c>
      <c r="FP120">
        <v>8.3163025193117388</v>
      </c>
      <c r="FQ120">
        <v>0.84229974158330068</v>
      </c>
      <c r="FR120">
        <v>0</v>
      </c>
      <c r="FS120">
        <v>1.0393397499999999</v>
      </c>
      <c r="FT120">
        <v>2.615966228893209E-2</v>
      </c>
      <c r="FU120">
        <v>2.7707620680058648E-3</v>
      </c>
      <c r="FV120">
        <v>1</v>
      </c>
      <c r="FW120">
        <v>1</v>
      </c>
      <c r="FX120">
        <v>3</v>
      </c>
      <c r="FY120" t="s">
        <v>425</v>
      </c>
      <c r="FZ120">
        <v>3.3692199999999999</v>
      </c>
      <c r="GA120">
        <v>2.8937400000000002</v>
      </c>
      <c r="GB120">
        <v>0.13866500000000001</v>
      </c>
      <c r="GC120">
        <v>0.14343400000000001</v>
      </c>
      <c r="GD120">
        <v>0.14940500000000001</v>
      </c>
      <c r="GE120">
        <v>0.14927799999999999</v>
      </c>
      <c r="GF120">
        <v>29722.9</v>
      </c>
      <c r="GG120">
        <v>25723.7</v>
      </c>
      <c r="GH120">
        <v>30846.400000000001</v>
      </c>
      <c r="GI120">
        <v>27994</v>
      </c>
      <c r="GJ120">
        <v>34580.6</v>
      </c>
      <c r="GK120">
        <v>33617.9</v>
      </c>
      <c r="GL120">
        <v>40222.5</v>
      </c>
      <c r="GM120">
        <v>39038</v>
      </c>
      <c r="GN120">
        <v>2.2070500000000002</v>
      </c>
      <c r="GO120">
        <v>1.5509999999999999</v>
      </c>
      <c r="GP120">
        <v>0</v>
      </c>
      <c r="GQ120">
        <v>7.2412199999999996E-2</v>
      </c>
      <c r="GR120">
        <v>999.9</v>
      </c>
      <c r="GS120">
        <v>32.461199999999998</v>
      </c>
      <c r="GT120">
        <v>46.2</v>
      </c>
      <c r="GU120">
        <v>42.3</v>
      </c>
      <c r="GV120">
        <v>38.307099999999998</v>
      </c>
      <c r="GW120">
        <v>50.5092</v>
      </c>
      <c r="GX120">
        <v>42.239600000000003</v>
      </c>
      <c r="GY120">
        <v>1</v>
      </c>
      <c r="GZ120">
        <v>0.66139499999999996</v>
      </c>
      <c r="HA120">
        <v>1.5230699999999999</v>
      </c>
      <c r="HB120">
        <v>20.200900000000001</v>
      </c>
      <c r="HC120">
        <v>5.2137000000000002</v>
      </c>
      <c r="HD120">
        <v>11.974</v>
      </c>
      <c r="HE120">
        <v>4.9903000000000004</v>
      </c>
      <c r="HF120">
        <v>3.2925800000000001</v>
      </c>
      <c r="HG120">
        <v>7427.8</v>
      </c>
      <c r="HH120">
        <v>9999</v>
      </c>
      <c r="HI120">
        <v>9999</v>
      </c>
      <c r="HJ120">
        <v>756.3</v>
      </c>
      <c r="HK120">
        <v>4.97133</v>
      </c>
      <c r="HL120">
        <v>1.8745400000000001</v>
      </c>
      <c r="HM120">
        <v>1.8708400000000001</v>
      </c>
      <c r="HN120">
        <v>1.8705700000000001</v>
      </c>
      <c r="HO120">
        <v>1.875</v>
      </c>
      <c r="HP120">
        <v>1.8717999999999999</v>
      </c>
      <c r="HQ120">
        <v>1.8672200000000001</v>
      </c>
      <c r="HR120">
        <v>1.8781600000000001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-1.2669999999999999</v>
      </c>
      <c r="IG120">
        <v>0.4415</v>
      </c>
      <c r="IH120">
        <v>-1.2673999999998951</v>
      </c>
      <c r="II120">
        <v>0</v>
      </c>
      <c r="IJ120">
        <v>0</v>
      </c>
      <c r="IK120">
        <v>0</v>
      </c>
      <c r="IL120">
        <v>0.44153999999999982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140.30000000000001</v>
      </c>
      <c r="IU120">
        <v>140.30000000000001</v>
      </c>
      <c r="IV120">
        <v>1.6137699999999999</v>
      </c>
      <c r="IW120">
        <v>2.5866699999999998</v>
      </c>
      <c r="IX120">
        <v>1.49902</v>
      </c>
      <c r="IY120">
        <v>2.2839399999999999</v>
      </c>
      <c r="IZ120">
        <v>1.69678</v>
      </c>
      <c r="JA120">
        <v>2.3864700000000001</v>
      </c>
      <c r="JB120">
        <v>46.502800000000001</v>
      </c>
      <c r="JC120">
        <v>13.1251</v>
      </c>
      <c r="JD120">
        <v>18</v>
      </c>
      <c r="JE120">
        <v>616.95600000000002</v>
      </c>
      <c r="JF120">
        <v>278.15199999999999</v>
      </c>
      <c r="JG120">
        <v>30.000399999999999</v>
      </c>
      <c r="JH120">
        <v>35.828200000000002</v>
      </c>
      <c r="JI120">
        <v>29.9998</v>
      </c>
      <c r="JJ120">
        <v>35.637099999999997</v>
      </c>
      <c r="JK120">
        <v>35.6267</v>
      </c>
      <c r="JL120">
        <v>32.347499999999997</v>
      </c>
      <c r="JM120">
        <v>0</v>
      </c>
      <c r="JN120">
        <v>0</v>
      </c>
      <c r="JO120">
        <v>30</v>
      </c>
      <c r="JP120">
        <v>702.68299999999999</v>
      </c>
      <c r="JQ120">
        <v>32.076799999999999</v>
      </c>
      <c r="JR120">
        <v>98.32</v>
      </c>
      <c r="JS120">
        <v>98.296300000000002</v>
      </c>
    </row>
    <row r="121" spans="1:279" x14ac:dyDescent="0.2">
      <c r="A121">
        <v>106</v>
      </c>
      <c r="B121">
        <v>1657555239.5</v>
      </c>
      <c r="C121">
        <v>419</v>
      </c>
      <c r="D121" t="s">
        <v>631</v>
      </c>
      <c r="E121" t="s">
        <v>632</v>
      </c>
      <c r="F121">
        <v>4</v>
      </c>
      <c r="G121">
        <v>1657555237.5</v>
      </c>
      <c r="H121">
        <f t="shared" si="50"/>
        <v>1.1801696889677724E-3</v>
      </c>
      <c r="I121">
        <f t="shared" si="51"/>
        <v>1.1801696889677724</v>
      </c>
      <c r="J121">
        <f t="shared" si="52"/>
        <v>11.950695905710534</v>
      </c>
      <c r="K121">
        <f t="shared" si="53"/>
        <v>676.29857142857145</v>
      </c>
      <c r="L121">
        <f t="shared" si="54"/>
        <v>417.08453026440509</v>
      </c>
      <c r="M121">
        <f t="shared" si="55"/>
        <v>42.166235473498041</v>
      </c>
      <c r="N121">
        <f t="shared" si="56"/>
        <v>68.372146996604101</v>
      </c>
      <c r="O121">
        <f t="shared" si="57"/>
        <v>7.8801874328169139E-2</v>
      </c>
      <c r="P121">
        <f t="shared" si="58"/>
        <v>2.7629087716835743</v>
      </c>
      <c r="Q121">
        <f t="shared" si="59"/>
        <v>7.7574234337802195E-2</v>
      </c>
      <c r="R121">
        <f t="shared" si="60"/>
        <v>4.8592601877060618E-2</v>
      </c>
      <c r="S121">
        <f t="shared" si="61"/>
        <v>194.42919261253971</v>
      </c>
      <c r="T121">
        <f t="shared" si="62"/>
        <v>34.550548976601597</v>
      </c>
      <c r="U121">
        <f t="shared" si="63"/>
        <v>33.644528571428573</v>
      </c>
      <c r="V121">
        <f t="shared" si="64"/>
        <v>5.237976418535534</v>
      </c>
      <c r="W121">
        <f t="shared" si="65"/>
        <v>71.84922325530961</v>
      </c>
      <c r="X121">
        <f t="shared" si="66"/>
        <v>3.7684454057753491</v>
      </c>
      <c r="Y121">
        <f t="shared" si="67"/>
        <v>5.2449354843886411</v>
      </c>
      <c r="Z121">
        <f t="shared" si="68"/>
        <v>1.4695310127601848</v>
      </c>
      <c r="AA121">
        <f t="shared" si="69"/>
        <v>-52.04548328347876</v>
      </c>
      <c r="AB121">
        <f t="shared" si="70"/>
        <v>3.5365920636534383</v>
      </c>
      <c r="AC121">
        <f t="shared" si="71"/>
        <v>0.29504328181805678</v>
      </c>
      <c r="AD121">
        <f t="shared" si="72"/>
        <v>146.21534467453247</v>
      </c>
      <c r="AE121">
        <f t="shared" si="73"/>
        <v>21.248850049418866</v>
      </c>
      <c r="AF121">
        <f t="shared" si="74"/>
        <v>1.1768867013657223</v>
      </c>
      <c r="AG121">
        <f t="shared" si="75"/>
        <v>11.950695905710534</v>
      </c>
      <c r="AH121">
        <v>723.31740863980747</v>
      </c>
      <c r="AI121">
        <v>705.05190909090868</v>
      </c>
      <c r="AJ121">
        <v>1.712202699911769</v>
      </c>
      <c r="AK121">
        <v>65.456368635781445</v>
      </c>
      <c r="AL121">
        <f t="shared" si="76"/>
        <v>1.1801696889677724</v>
      </c>
      <c r="AM121">
        <v>36.228302886684318</v>
      </c>
      <c r="AN121">
        <v>37.276625874125891</v>
      </c>
      <c r="AO121">
        <v>6.5029920752658137E-6</v>
      </c>
      <c r="AP121">
        <v>87.826040108385101</v>
      </c>
      <c r="AQ121">
        <v>77</v>
      </c>
      <c r="AR121">
        <v>12</v>
      </c>
      <c r="AS121">
        <f t="shared" si="77"/>
        <v>1</v>
      </c>
      <c r="AT121">
        <f t="shared" si="78"/>
        <v>0</v>
      </c>
      <c r="AU121">
        <f t="shared" si="79"/>
        <v>47103.029767275555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1009.5224997992433</v>
      </c>
      <c r="BI121">
        <f t="shared" si="83"/>
        <v>11.950695905710534</v>
      </c>
      <c r="BJ121" t="e">
        <f t="shared" si="84"/>
        <v>#DIV/0!</v>
      </c>
      <c r="BK121">
        <f t="shared" si="85"/>
        <v>1.1837968849715668E-2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1200.02</v>
      </c>
      <c r="CQ121">
        <f t="shared" si="97"/>
        <v>1009.5224997992433</v>
      </c>
      <c r="CR121">
        <f t="shared" si="98"/>
        <v>0.84125472892055408</v>
      </c>
      <c r="CS121">
        <f t="shared" si="99"/>
        <v>0.16202162681666948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1657555237.5</v>
      </c>
      <c r="CZ121">
        <v>676.29857142857145</v>
      </c>
      <c r="DA121">
        <v>696.63942857142854</v>
      </c>
      <c r="DB121">
        <v>37.275328571428581</v>
      </c>
      <c r="DC121">
        <v>36.229885714285707</v>
      </c>
      <c r="DD121">
        <v>677.5655714285715</v>
      </c>
      <c r="DE121">
        <v>36.833771428571431</v>
      </c>
      <c r="DF121">
        <v>650.26100000000008</v>
      </c>
      <c r="DG121">
        <v>100.9974285714286</v>
      </c>
      <c r="DH121">
        <v>0.10014857142857141</v>
      </c>
      <c r="DI121">
        <v>33.66827142857143</v>
      </c>
      <c r="DJ121">
        <v>999.89999999999986</v>
      </c>
      <c r="DK121">
        <v>33.644528571428573</v>
      </c>
      <c r="DL121">
        <v>0</v>
      </c>
      <c r="DM121">
        <v>0</v>
      </c>
      <c r="DN121">
        <v>8989.2871428571416</v>
      </c>
      <c r="DO121">
        <v>0</v>
      </c>
      <c r="DP121">
        <v>1619.212857142857</v>
      </c>
      <c r="DQ121">
        <v>-20.340814285714291</v>
      </c>
      <c r="DR121">
        <v>702.4837142857142</v>
      </c>
      <c r="DS121">
        <v>722.82728571428572</v>
      </c>
      <c r="DT121">
        <v>1.045437142857143</v>
      </c>
      <c r="DU121">
        <v>696.63942857142854</v>
      </c>
      <c r="DV121">
        <v>36.229885714285707</v>
      </c>
      <c r="DW121">
        <v>3.76471</v>
      </c>
      <c r="DX121">
        <v>3.6591242857142858</v>
      </c>
      <c r="DY121">
        <v>27.863342857142861</v>
      </c>
      <c r="DZ121">
        <v>27.376728571428568</v>
      </c>
      <c r="EA121">
        <v>1200.02</v>
      </c>
      <c r="EB121">
        <v>0.9579994285714285</v>
      </c>
      <c r="EC121">
        <v>4.200087142857143E-2</v>
      </c>
      <c r="ED121">
        <v>0</v>
      </c>
      <c r="EE121">
        <v>892.8775714285714</v>
      </c>
      <c r="EF121">
        <v>5.0001600000000002</v>
      </c>
      <c r="EG121">
        <v>12346.01428571428</v>
      </c>
      <c r="EH121">
        <v>9515.34</v>
      </c>
      <c r="EI121">
        <v>47.660428571428568</v>
      </c>
      <c r="EJ121">
        <v>50.088999999999999</v>
      </c>
      <c r="EK121">
        <v>48.857000000000014</v>
      </c>
      <c r="EL121">
        <v>48.848000000000013</v>
      </c>
      <c r="EM121">
        <v>49.375</v>
      </c>
      <c r="EN121">
        <v>1144.83</v>
      </c>
      <c r="EO121">
        <v>50.19</v>
      </c>
      <c r="EP121">
        <v>0</v>
      </c>
      <c r="EQ121">
        <v>959828.70000004768</v>
      </c>
      <c r="ER121">
        <v>0</v>
      </c>
      <c r="ES121">
        <v>892.18976923076912</v>
      </c>
      <c r="ET121">
        <v>9.288615389352529</v>
      </c>
      <c r="EU121">
        <v>1960.598292374631</v>
      </c>
      <c r="EV121">
        <v>12084.357692307691</v>
      </c>
      <c r="EW121">
        <v>15</v>
      </c>
      <c r="EX121">
        <v>1657546815.5</v>
      </c>
      <c r="EY121" t="s">
        <v>416</v>
      </c>
      <c r="EZ121">
        <v>1657546815.5</v>
      </c>
      <c r="FA121">
        <v>1657546815.5</v>
      </c>
      <c r="FB121">
        <v>5</v>
      </c>
      <c r="FC121">
        <v>-9.5000000000000001E-2</v>
      </c>
      <c r="FD121">
        <v>-6.0000000000000001E-3</v>
      </c>
      <c r="FE121">
        <v>-1.2669999999999999</v>
      </c>
      <c r="FF121">
        <v>0.442</v>
      </c>
      <c r="FG121">
        <v>415</v>
      </c>
      <c r="FH121">
        <v>32</v>
      </c>
      <c r="FI121">
        <v>0.47</v>
      </c>
      <c r="FJ121">
        <v>0.15</v>
      </c>
      <c r="FK121">
        <v>-20.129832499999999</v>
      </c>
      <c r="FL121">
        <v>-1.134804878048689</v>
      </c>
      <c r="FM121">
        <v>0.117376139797448</v>
      </c>
      <c r="FN121">
        <v>0</v>
      </c>
      <c r="FO121">
        <v>891.56285294117652</v>
      </c>
      <c r="FP121">
        <v>8.9497784668272686</v>
      </c>
      <c r="FQ121">
        <v>0.89844018859985542</v>
      </c>
      <c r="FR121">
        <v>0</v>
      </c>
      <c r="FS121">
        <v>1.0411764999999999</v>
      </c>
      <c r="FT121">
        <v>2.9245103189488891E-2</v>
      </c>
      <c r="FU121">
        <v>3.0466371214833031E-3</v>
      </c>
      <c r="FV121">
        <v>1</v>
      </c>
      <c r="FW121">
        <v>1</v>
      </c>
      <c r="FX121">
        <v>3</v>
      </c>
      <c r="FY121" t="s">
        <v>425</v>
      </c>
      <c r="FZ121">
        <v>3.3693499999999998</v>
      </c>
      <c r="GA121">
        <v>2.8936600000000001</v>
      </c>
      <c r="GB121">
        <v>0.139601</v>
      </c>
      <c r="GC121">
        <v>0.14438300000000001</v>
      </c>
      <c r="GD121">
        <v>0.14940800000000001</v>
      </c>
      <c r="GE121">
        <v>0.149279</v>
      </c>
      <c r="GF121">
        <v>29689.8</v>
      </c>
      <c r="GG121">
        <v>25695.5</v>
      </c>
      <c r="GH121">
        <v>30845.7</v>
      </c>
      <c r="GI121">
        <v>27994.3</v>
      </c>
      <c r="GJ121">
        <v>34579.800000000003</v>
      </c>
      <c r="GK121">
        <v>33618.1</v>
      </c>
      <c r="GL121">
        <v>40221.699999999997</v>
      </c>
      <c r="GM121">
        <v>39038.300000000003</v>
      </c>
      <c r="GN121">
        <v>2.2074199999999999</v>
      </c>
      <c r="GO121">
        <v>1.5508</v>
      </c>
      <c r="GP121">
        <v>0</v>
      </c>
      <c r="GQ121">
        <v>7.3075299999999996E-2</v>
      </c>
      <c r="GR121">
        <v>999.9</v>
      </c>
      <c r="GS121">
        <v>32.4696</v>
      </c>
      <c r="GT121">
        <v>46.2</v>
      </c>
      <c r="GU121">
        <v>42.3</v>
      </c>
      <c r="GV121">
        <v>38.311</v>
      </c>
      <c r="GW121">
        <v>50.599200000000003</v>
      </c>
      <c r="GX121">
        <v>41.782899999999998</v>
      </c>
      <c r="GY121">
        <v>1</v>
      </c>
      <c r="GZ121">
        <v>0.66087700000000005</v>
      </c>
      <c r="HA121">
        <v>1.5244899999999999</v>
      </c>
      <c r="HB121">
        <v>20.200900000000001</v>
      </c>
      <c r="HC121">
        <v>5.2141500000000001</v>
      </c>
      <c r="HD121">
        <v>11.974</v>
      </c>
      <c r="HE121">
        <v>4.9903500000000003</v>
      </c>
      <c r="HF121">
        <v>3.2926000000000002</v>
      </c>
      <c r="HG121">
        <v>7427.8</v>
      </c>
      <c r="HH121">
        <v>9999</v>
      </c>
      <c r="HI121">
        <v>9999</v>
      </c>
      <c r="HJ121">
        <v>756.3</v>
      </c>
      <c r="HK121">
        <v>4.97133</v>
      </c>
      <c r="HL121">
        <v>1.87453</v>
      </c>
      <c r="HM121">
        <v>1.8708100000000001</v>
      </c>
      <c r="HN121">
        <v>1.8705700000000001</v>
      </c>
      <c r="HO121">
        <v>1.875</v>
      </c>
      <c r="HP121">
        <v>1.8717900000000001</v>
      </c>
      <c r="HQ121">
        <v>1.8672200000000001</v>
      </c>
      <c r="HR121">
        <v>1.8781699999999999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-1.2669999999999999</v>
      </c>
      <c r="IG121">
        <v>0.4415</v>
      </c>
      <c r="IH121">
        <v>-1.2673999999998951</v>
      </c>
      <c r="II121">
        <v>0</v>
      </c>
      <c r="IJ121">
        <v>0</v>
      </c>
      <c r="IK121">
        <v>0</v>
      </c>
      <c r="IL121">
        <v>0.44153999999999982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140.4</v>
      </c>
      <c r="IU121">
        <v>140.4</v>
      </c>
      <c r="IV121">
        <v>1.6272</v>
      </c>
      <c r="IW121">
        <v>2.5842299999999998</v>
      </c>
      <c r="IX121">
        <v>1.49902</v>
      </c>
      <c r="IY121">
        <v>2.2839399999999999</v>
      </c>
      <c r="IZ121">
        <v>1.69678</v>
      </c>
      <c r="JA121">
        <v>2.3290999999999999</v>
      </c>
      <c r="JB121">
        <v>46.473500000000001</v>
      </c>
      <c r="JC121">
        <v>13.116400000000001</v>
      </c>
      <c r="JD121">
        <v>18</v>
      </c>
      <c r="JE121">
        <v>617.22400000000005</v>
      </c>
      <c r="JF121">
        <v>278.04599999999999</v>
      </c>
      <c r="JG121">
        <v>30.000399999999999</v>
      </c>
      <c r="JH121">
        <v>35.825800000000001</v>
      </c>
      <c r="JI121">
        <v>29.9998</v>
      </c>
      <c r="JJ121">
        <v>35.635800000000003</v>
      </c>
      <c r="JK121">
        <v>35.624499999999998</v>
      </c>
      <c r="JL121">
        <v>32.602200000000003</v>
      </c>
      <c r="JM121">
        <v>0</v>
      </c>
      <c r="JN121">
        <v>0</v>
      </c>
      <c r="JO121">
        <v>30</v>
      </c>
      <c r="JP121">
        <v>709.38900000000001</v>
      </c>
      <c r="JQ121">
        <v>32.076799999999999</v>
      </c>
      <c r="JR121">
        <v>98.318100000000001</v>
      </c>
      <c r="JS121">
        <v>98.297200000000004</v>
      </c>
    </row>
    <row r="122" spans="1:279" x14ac:dyDescent="0.2">
      <c r="A122">
        <v>107</v>
      </c>
      <c r="B122">
        <v>1657555243.5</v>
      </c>
      <c r="C122">
        <v>423</v>
      </c>
      <c r="D122" t="s">
        <v>633</v>
      </c>
      <c r="E122" t="s">
        <v>634</v>
      </c>
      <c r="F122">
        <v>4</v>
      </c>
      <c r="G122">
        <v>1657555241.1875</v>
      </c>
      <c r="H122">
        <f t="shared" si="50"/>
        <v>1.1786998194071288E-3</v>
      </c>
      <c r="I122">
        <f t="shared" si="51"/>
        <v>1.1786998194071288</v>
      </c>
      <c r="J122">
        <f t="shared" si="52"/>
        <v>12.031601302838427</v>
      </c>
      <c r="K122">
        <f t="shared" si="53"/>
        <v>682.35562499999992</v>
      </c>
      <c r="L122">
        <f t="shared" si="54"/>
        <v>420.50865359072634</v>
      </c>
      <c r="M122">
        <f t="shared" si="55"/>
        <v>42.512372586654969</v>
      </c>
      <c r="N122">
        <f t="shared" si="56"/>
        <v>68.984446143725094</v>
      </c>
      <c r="O122">
        <f t="shared" si="57"/>
        <v>7.8535806097643573E-2</v>
      </c>
      <c r="P122">
        <f t="shared" si="58"/>
        <v>2.7651636297983995</v>
      </c>
      <c r="Q122">
        <f t="shared" si="59"/>
        <v>7.7317350763960707E-2</v>
      </c>
      <c r="R122">
        <f t="shared" si="60"/>
        <v>4.8431242865205906E-2</v>
      </c>
      <c r="S122">
        <f t="shared" si="61"/>
        <v>194.42380611252878</v>
      </c>
      <c r="T122">
        <f t="shared" si="62"/>
        <v>34.552367560661082</v>
      </c>
      <c r="U122">
        <f t="shared" si="63"/>
        <v>33.655412499999997</v>
      </c>
      <c r="V122">
        <f t="shared" si="64"/>
        <v>5.2411655162145943</v>
      </c>
      <c r="W122">
        <f t="shared" si="65"/>
        <v>71.843959682883892</v>
      </c>
      <c r="X122">
        <f t="shared" si="66"/>
        <v>3.7686152082594337</v>
      </c>
      <c r="Y122">
        <f t="shared" si="67"/>
        <v>5.2455560980963982</v>
      </c>
      <c r="Z122">
        <f t="shared" si="68"/>
        <v>1.4725503079551605</v>
      </c>
      <c r="AA122">
        <f t="shared" si="69"/>
        <v>-51.98066203585438</v>
      </c>
      <c r="AB122">
        <f t="shared" si="70"/>
        <v>2.2324056366050886</v>
      </c>
      <c r="AC122">
        <f t="shared" si="71"/>
        <v>0.1861003532370846</v>
      </c>
      <c r="AD122">
        <f t="shared" si="72"/>
        <v>144.86165006651657</v>
      </c>
      <c r="AE122">
        <f t="shared" si="73"/>
        <v>21.30642311912473</v>
      </c>
      <c r="AF122">
        <f t="shared" si="74"/>
        <v>1.1811596220453069</v>
      </c>
      <c r="AG122">
        <f t="shared" si="75"/>
        <v>12.031601302838427</v>
      </c>
      <c r="AH122">
        <v>730.18987042930667</v>
      </c>
      <c r="AI122">
        <v>711.86901818181752</v>
      </c>
      <c r="AJ122">
        <v>1.7065578884760879</v>
      </c>
      <c r="AK122">
        <v>65.456368635781445</v>
      </c>
      <c r="AL122">
        <f t="shared" si="76"/>
        <v>1.1786998194071288</v>
      </c>
      <c r="AM122">
        <v>36.230101275454203</v>
      </c>
      <c r="AN122">
        <v>37.277104895104898</v>
      </c>
      <c r="AO122">
        <v>1.377882635971525E-5</v>
      </c>
      <c r="AP122">
        <v>87.826040108385101</v>
      </c>
      <c r="AQ122">
        <v>77</v>
      </c>
      <c r="AR122">
        <v>12</v>
      </c>
      <c r="AS122">
        <f t="shared" si="77"/>
        <v>1</v>
      </c>
      <c r="AT122">
        <f t="shared" si="78"/>
        <v>0</v>
      </c>
      <c r="AU122">
        <f t="shared" si="79"/>
        <v>47164.5371003787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1009.4941497992376</v>
      </c>
      <c r="BI122">
        <f t="shared" si="83"/>
        <v>12.031601302838427</v>
      </c>
      <c r="BJ122" t="e">
        <f t="shared" si="84"/>
        <v>#DIV/0!</v>
      </c>
      <c r="BK122">
        <f t="shared" si="85"/>
        <v>1.1918445793104599E-2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1199.9862499999999</v>
      </c>
      <c r="CQ122">
        <f t="shared" si="97"/>
        <v>1009.4941497992376</v>
      </c>
      <c r="CR122">
        <f t="shared" si="98"/>
        <v>0.84125476421020462</v>
      </c>
      <c r="CS122">
        <f t="shared" si="99"/>
        <v>0.16202169492569501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1657555241.1875</v>
      </c>
      <c r="CZ122">
        <v>682.35562499999992</v>
      </c>
      <c r="DA122">
        <v>702.75937500000009</v>
      </c>
      <c r="DB122">
        <v>37.277037499999992</v>
      </c>
      <c r="DC122">
        <v>36.227774999999987</v>
      </c>
      <c r="DD122">
        <v>683.62287500000002</v>
      </c>
      <c r="DE122">
        <v>36.835462500000013</v>
      </c>
      <c r="DF122">
        <v>650.24499999999989</v>
      </c>
      <c r="DG122">
        <v>100.997625</v>
      </c>
      <c r="DH122">
        <v>9.9872574999999991E-2</v>
      </c>
      <c r="DI122">
        <v>33.670387499999997</v>
      </c>
      <c r="DJ122">
        <v>999.9</v>
      </c>
      <c r="DK122">
        <v>33.655412499999997</v>
      </c>
      <c r="DL122">
        <v>0</v>
      </c>
      <c r="DM122">
        <v>0</v>
      </c>
      <c r="DN122">
        <v>9001.25</v>
      </c>
      <c r="DO122">
        <v>0</v>
      </c>
      <c r="DP122">
        <v>1750.5062499999999</v>
      </c>
      <c r="DQ122">
        <v>-20.403849999999998</v>
      </c>
      <c r="DR122">
        <v>708.77674999999999</v>
      </c>
      <c r="DS122">
        <v>729.17599999999993</v>
      </c>
      <c r="DT122">
        <v>1.04923375</v>
      </c>
      <c r="DU122">
        <v>702.75937500000009</v>
      </c>
      <c r="DV122">
        <v>36.227774999999987</v>
      </c>
      <c r="DW122">
        <v>3.7648874999999999</v>
      </c>
      <c r="DX122">
        <v>3.6589187500000002</v>
      </c>
      <c r="DY122">
        <v>27.864137499999998</v>
      </c>
      <c r="DZ122">
        <v>27.3757625</v>
      </c>
      <c r="EA122">
        <v>1199.9862499999999</v>
      </c>
      <c r="EB122">
        <v>0.95799800000000002</v>
      </c>
      <c r="EC122">
        <v>4.2002400000000002E-2</v>
      </c>
      <c r="ED122">
        <v>0</v>
      </c>
      <c r="EE122">
        <v>893.688625</v>
      </c>
      <c r="EF122">
        <v>5.0001600000000002</v>
      </c>
      <c r="EG122">
        <v>12361.6</v>
      </c>
      <c r="EH122">
        <v>9515.0649999999987</v>
      </c>
      <c r="EI122">
        <v>47.655999999999999</v>
      </c>
      <c r="EJ122">
        <v>50.101374999999997</v>
      </c>
      <c r="EK122">
        <v>48.859250000000003</v>
      </c>
      <c r="EL122">
        <v>48.827749999999988</v>
      </c>
      <c r="EM122">
        <v>49.375</v>
      </c>
      <c r="EN122">
        <v>1144.7962500000001</v>
      </c>
      <c r="EO122">
        <v>50.19</v>
      </c>
      <c r="EP122">
        <v>0</v>
      </c>
      <c r="EQ122">
        <v>959832.29999995232</v>
      </c>
      <c r="ER122">
        <v>0</v>
      </c>
      <c r="ES122">
        <v>892.7771153846154</v>
      </c>
      <c r="ET122">
        <v>10.00023929783683</v>
      </c>
      <c r="EU122">
        <v>2861.7709344859582</v>
      </c>
      <c r="EV122">
        <v>12155.09230769231</v>
      </c>
      <c r="EW122">
        <v>15</v>
      </c>
      <c r="EX122">
        <v>1657546815.5</v>
      </c>
      <c r="EY122" t="s">
        <v>416</v>
      </c>
      <c r="EZ122">
        <v>1657546815.5</v>
      </c>
      <c r="FA122">
        <v>1657546815.5</v>
      </c>
      <c r="FB122">
        <v>5</v>
      </c>
      <c r="FC122">
        <v>-9.5000000000000001E-2</v>
      </c>
      <c r="FD122">
        <v>-6.0000000000000001E-3</v>
      </c>
      <c r="FE122">
        <v>-1.2669999999999999</v>
      </c>
      <c r="FF122">
        <v>0.442</v>
      </c>
      <c r="FG122">
        <v>415</v>
      </c>
      <c r="FH122">
        <v>32</v>
      </c>
      <c r="FI122">
        <v>0.47</v>
      </c>
      <c r="FJ122">
        <v>0.15</v>
      </c>
      <c r="FK122">
        <v>-20.200254999999999</v>
      </c>
      <c r="FL122">
        <v>-1.4149958724202321</v>
      </c>
      <c r="FM122">
        <v>0.13838769264280729</v>
      </c>
      <c r="FN122">
        <v>0</v>
      </c>
      <c r="FO122">
        <v>892.22141176470586</v>
      </c>
      <c r="FP122">
        <v>9.7863712793901207</v>
      </c>
      <c r="FQ122">
        <v>0.98014873174032413</v>
      </c>
      <c r="FR122">
        <v>0</v>
      </c>
      <c r="FS122">
        <v>1.04318</v>
      </c>
      <c r="FT122">
        <v>3.5470694183865933E-2</v>
      </c>
      <c r="FU122">
        <v>3.5765765754419321E-3</v>
      </c>
      <c r="FV122">
        <v>1</v>
      </c>
      <c r="FW122">
        <v>1</v>
      </c>
      <c r="FX122">
        <v>3</v>
      </c>
      <c r="FY122" t="s">
        <v>425</v>
      </c>
      <c r="FZ122">
        <v>3.3692600000000001</v>
      </c>
      <c r="GA122">
        <v>2.89371</v>
      </c>
      <c r="GB122">
        <v>0.140538</v>
      </c>
      <c r="GC122">
        <v>0.14533299999999999</v>
      </c>
      <c r="GD122">
        <v>0.14941699999999999</v>
      </c>
      <c r="GE122">
        <v>0.14927599999999999</v>
      </c>
      <c r="GF122">
        <v>29658.1</v>
      </c>
      <c r="GG122">
        <v>25667.200000000001</v>
      </c>
      <c r="GH122">
        <v>30846.400000000001</v>
      </c>
      <c r="GI122">
        <v>27994.7</v>
      </c>
      <c r="GJ122">
        <v>34580.300000000003</v>
      </c>
      <c r="GK122">
        <v>33618.199999999997</v>
      </c>
      <c r="GL122">
        <v>40222.699999999997</v>
      </c>
      <c r="GM122">
        <v>39038.1</v>
      </c>
      <c r="GN122">
        <v>2.2073</v>
      </c>
      <c r="GO122">
        <v>1.5509999999999999</v>
      </c>
      <c r="GP122">
        <v>0</v>
      </c>
      <c r="GQ122">
        <v>7.2933700000000004E-2</v>
      </c>
      <c r="GR122">
        <v>999.9</v>
      </c>
      <c r="GS122">
        <v>32.4771</v>
      </c>
      <c r="GT122">
        <v>46.2</v>
      </c>
      <c r="GU122">
        <v>42.3</v>
      </c>
      <c r="GV122">
        <v>38.308</v>
      </c>
      <c r="GW122">
        <v>50.299199999999999</v>
      </c>
      <c r="GX122">
        <v>41.602600000000002</v>
      </c>
      <c r="GY122">
        <v>1</v>
      </c>
      <c r="GZ122">
        <v>0.66082799999999997</v>
      </c>
      <c r="HA122">
        <v>1.5251399999999999</v>
      </c>
      <c r="HB122">
        <v>20.200700000000001</v>
      </c>
      <c r="HC122">
        <v>5.2142900000000001</v>
      </c>
      <c r="HD122">
        <v>11.974</v>
      </c>
      <c r="HE122">
        <v>4.9897499999999999</v>
      </c>
      <c r="HF122">
        <v>3.2925</v>
      </c>
      <c r="HG122">
        <v>7428.1</v>
      </c>
      <c r="HH122">
        <v>9999</v>
      </c>
      <c r="HI122">
        <v>9999</v>
      </c>
      <c r="HJ122">
        <v>756.3</v>
      </c>
      <c r="HK122">
        <v>4.9713200000000004</v>
      </c>
      <c r="HL122">
        <v>1.87453</v>
      </c>
      <c r="HM122">
        <v>1.8707800000000001</v>
      </c>
      <c r="HN122">
        <v>1.8705700000000001</v>
      </c>
      <c r="HO122">
        <v>1.875</v>
      </c>
      <c r="HP122">
        <v>1.8717900000000001</v>
      </c>
      <c r="HQ122">
        <v>1.8672200000000001</v>
      </c>
      <c r="HR122">
        <v>1.8781699999999999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-1.268</v>
      </c>
      <c r="IG122">
        <v>0.4415</v>
      </c>
      <c r="IH122">
        <v>-1.2673999999998951</v>
      </c>
      <c r="II122">
        <v>0</v>
      </c>
      <c r="IJ122">
        <v>0</v>
      </c>
      <c r="IK122">
        <v>0</v>
      </c>
      <c r="IL122">
        <v>0.44153999999999982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140.5</v>
      </c>
      <c r="IU122">
        <v>140.5</v>
      </c>
      <c r="IV122">
        <v>1.6394</v>
      </c>
      <c r="IW122">
        <v>2.5854499999999998</v>
      </c>
      <c r="IX122">
        <v>1.49902</v>
      </c>
      <c r="IY122">
        <v>2.2839399999999999</v>
      </c>
      <c r="IZ122">
        <v>1.69678</v>
      </c>
      <c r="JA122">
        <v>2.3339799999999999</v>
      </c>
      <c r="JB122">
        <v>46.473500000000001</v>
      </c>
      <c r="JC122">
        <v>13.116400000000001</v>
      </c>
      <c r="JD122">
        <v>18</v>
      </c>
      <c r="JE122">
        <v>617.11099999999999</v>
      </c>
      <c r="JF122">
        <v>278.137</v>
      </c>
      <c r="JG122">
        <v>30.000399999999999</v>
      </c>
      <c r="JH122">
        <v>35.823099999999997</v>
      </c>
      <c r="JI122">
        <v>29.9998</v>
      </c>
      <c r="JJ122">
        <v>35.633899999999997</v>
      </c>
      <c r="JK122">
        <v>35.623399999999997</v>
      </c>
      <c r="JL122">
        <v>32.8553</v>
      </c>
      <c r="JM122">
        <v>0</v>
      </c>
      <c r="JN122">
        <v>0</v>
      </c>
      <c r="JO122">
        <v>30</v>
      </c>
      <c r="JP122">
        <v>716.06899999999996</v>
      </c>
      <c r="JQ122">
        <v>32.076799999999999</v>
      </c>
      <c r="JR122">
        <v>98.320300000000003</v>
      </c>
      <c r="JS122">
        <v>98.297499999999999</v>
      </c>
    </row>
    <row r="123" spans="1:279" x14ac:dyDescent="0.2">
      <c r="A123">
        <v>108</v>
      </c>
      <c r="B123">
        <v>1657555247.5</v>
      </c>
      <c r="C123">
        <v>427</v>
      </c>
      <c r="D123" t="s">
        <v>635</v>
      </c>
      <c r="E123" t="s">
        <v>636</v>
      </c>
      <c r="F123">
        <v>4</v>
      </c>
      <c r="G123">
        <v>1657555245.5</v>
      </c>
      <c r="H123">
        <f t="shared" si="50"/>
        <v>1.1866580549047246E-3</v>
      </c>
      <c r="I123">
        <f t="shared" si="51"/>
        <v>1.1866580549047245</v>
      </c>
      <c r="J123">
        <f t="shared" si="52"/>
        <v>12.068811280811962</v>
      </c>
      <c r="K123">
        <f t="shared" si="53"/>
        <v>689.49757142857163</v>
      </c>
      <c r="L123">
        <f t="shared" si="54"/>
        <v>428.28987734476209</v>
      </c>
      <c r="M123">
        <f t="shared" si="55"/>
        <v>43.298609848802656</v>
      </c>
      <c r="N123">
        <f t="shared" si="56"/>
        <v>69.70579487441573</v>
      </c>
      <c r="O123">
        <f t="shared" si="57"/>
        <v>7.9046740041002095E-2</v>
      </c>
      <c r="P123">
        <f t="shared" si="58"/>
        <v>2.7686381478980882</v>
      </c>
      <c r="Q123">
        <f t="shared" si="59"/>
        <v>7.7814036391315858E-2</v>
      </c>
      <c r="R123">
        <f t="shared" si="60"/>
        <v>4.8742924917847118E-2</v>
      </c>
      <c r="S123">
        <f t="shared" si="61"/>
        <v>194.42417661252961</v>
      </c>
      <c r="T123">
        <f t="shared" si="62"/>
        <v>34.553644225846277</v>
      </c>
      <c r="U123">
        <f t="shared" si="63"/>
        <v>33.657600000000002</v>
      </c>
      <c r="V123">
        <f t="shared" si="64"/>
        <v>5.2418066789199225</v>
      </c>
      <c r="W123">
        <f t="shared" si="65"/>
        <v>71.829496478774516</v>
      </c>
      <c r="X123">
        <f t="shared" si="66"/>
        <v>3.7687982840829881</v>
      </c>
      <c r="Y123">
        <f t="shared" si="67"/>
        <v>5.2468671908296907</v>
      </c>
      <c r="Z123">
        <f t="shared" si="68"/>
        <v>1.4730083948369344</v>
      </c>
      <c r="AA123">
        <f t="shared" si="69"/>
        <v>-52.331620221298351</v>
      </c>
      <c r="AB123">
        <f t="shared" si="70"/>
        <v>2.5758498050569449</v>
      </c>
      <c r="AC123">
        <f t="shared" si="71"/>
        <v>0.21446844472893595</v>
      </c>
      <c r="AD123">
        <f t="shared" si="72"/>
        <v>144.88287464101714</v>
      </c>
      <c r="AE123">
        <f t="shared" si="73"/>
        <v>21.431157388388709</v>
      </c>
      <c r="AF123">
        <f t="shared" si="74"/>
        <v>1.1823696966432411</v>
      </c>
      <c r="AG123">
        <f t="shared" si="75"/>
        <v>12.068811280811962</v>
      </c>
      <c r="AH123">
        <v>737.19967056269604</v>
      </c>
      <c r="AI123">
        <v>718.78096363636359</v>
      </c>
      <c r="AJ123">
        <v>1.7223654505978381</v>
      </c>
      <c r="AK123">
        <v>65.456368635781445</v>
      </c>
      <c r="AL123">
        <f t="shared" si="76"/>
        <v>1.1866580549047245</v>
      </c>
      <c r="AM123">
        <v>36.226788211738217</v>
      </c>
      <c r="AN123">
        <v>37.280847552447582</v>
      </c>
      <c r="AO123">
        <v>9.0181738522907711E-6</v>
      </c>
      <c r="AP123">
        <v>87.826040108385101</v>
      </c>
      <c r="AQ123">
        <v>77</v>
      </c>
      <c r="AR123">
        <v>12</v>
      </c>
      <c r="AS123">
        <f t="shared" si="77"/>
        <v>1</v>
      </c>
      <c r="AT123">
        <f t="shared" si="78"/>
        <v>0</v>
      </c>
      <c r="AU123">
        <f t="shared" si="79"/>
        <v>47259.167157781078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1009.4960997992384</v>
      </c>
      <c r="BI123">
        <f t="shared" si="83"/>
        <v>12.068811280811962</v>
      </c>
      <c r="BJ123" t="e">
        <f t="shared" si="84"/>
        <v>#DIV/0!</v>
      </c>
      <c r="BK123">
        <f t="shared" si="85"/>
        <v>1.1955282722946749E-2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1199.988571428572</v>
      </c>
      <c r="CQ123">
        <f t="shared" si="97"/>
        <v>1009.4960997992384</v>
      </c>
      <c r="CR123">
        <f t="shared" si="98"/>
        <v>0.84125476178281056</v>
      </c>
      <c r="CS123">
        <f t="shared" si="99"/>
        <v>0.16202169024082452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1657555245.5</v>
      </c>
      <c r="CZ123">
        <v>689.49757142857163</v>
      </c>
      <c r="DA123">
        <v>710.02428571428572</v>
      </c>
      <c r="DB123">
        <v>37.279214285714282</v>
      </c>
      <c r="DC123">
        <v>36.228914285714282</v>
      </c>
      <c r="DD123">
        <v>690.7650000000001</v>
      </c>
      <c r="DE123">
        <v>36.837685714285719</v>
      </c>
      <c r="DF123">
        <v>650.26671428571422</v>
      </c>
      <c r="DG123">
        <v>100.9965714285714</v>
      </c>
      <c r="DH123">
        <v>9.9933857142857144E-2</v>
      </c>
      <c r="DI123">
        <v>33.674857142857142</v>
      </c>
      <c r="DJ123">
        <v>999.89999999999986</v>
      </c>
      <c r="DK123">
        <v>33.657600000000002</v>
      </c>
      <c r="DL123">
        <v>0</v>
      </c>
      <c r="DM123">
        <v>0</v>
      </c>
      <c r="DN123">
        <v>9019.8228571428572</v>
      </c>
      <c r="DO123">
        <v>0</v>
      </c>
      <c r="DP123">
        <v>1529.3771428571431</v>
      </c>
      <c r="DQ123">
        <v>-20.526528571428571</v>
      </c>
      <c r="DR123">
        <v>716.19685714285708</v>
      </c>
      <c r="DS123">
        <v>736.7145714285715</v>
      </c>
      <c r="DT123">
        <v>1.050305714285714</v>
      </c>
      <c r="DU123">
        <v>710.02428571428572</v>
      </c>
      <c r="DV123">
        <v>36.228914285714282</v>
      </c>
      <c r="DW123">
        <v>3.7650742857142849</v>
      </c>
      <c r="DX123">
        <v>3.6589971428571428</v>
      </c>
      <c r="DY123">
        <v>27.864985714285709</v>
      </c>
      <c r="DZ123">
        <v>27.376171428571428</v>
      </c>
      <c r="EA123">
        <v>1199.988571428572</v>
      </c>
      <c r="EB123">
        <v>0.95799942857142872</v>
      </c>
      <c r="EC123">
        <v>4.2000871428571437E-2</v>
      </c>
      <c r="ED123">
        <v>0</v>
      </c>
      <c r="EE123">
        <v>894.24728571428568</v>
      </c>
      <c r="EF123">
        <v>5.0001600000000002</v>
      </c>
      <c r="EG123">
        <v>11968.72857142857</v>
      </c>
      <c r="EH123">
        <v>9515.0699999999979</v>
      </c>
      <c r="EI123">
        <v>47.660428571428582</v>
      </c>
      <c r="EJ123">
        <v>50.107000000000014</v>
      </c>
      <c r="EK123">
        <v>48.875</v>
      </c>
      <c r="EL123">
        <v>48.848000000000013</v>
      </c>
      <c r="EM123">
        <v>49.375</v>
      </c>
      <c r="EN123">
        <v>1144.798571428571</v>
      </c>
      <c r="EO123">
        <v>50.19</v>
      </c>
      <c r="EP123">
        <v>0</v>
      </c>
      <c r="EQ123">
        <v>959836.5</v>
      </c>
      <c r="ER123">
        <v>0</v>
      </c>
      <c r="ES123">
        <v>893.49619999999993</v>
      </c>
      <c r="ET123">
        <v>9.5236153818981588</v>
      </c>
      <c r="EU123">
        <v>-1368.461538852785</v>
      </c>
      <c r="EV123">
        <v>12218.716</v>
      </c>
      <c r="EW123">
        <v>15</v>
      </c>
      <c r="EX123">
        <v>1657546815.5</v>
      </c>
      <c r="EY123" t="s">
        <v>416</v>
      </c>
      <c r="EZ123">
        <v>1657546815.5</v>
      </c>
      <c r="FA123">
        <v>1657546815.5</v>
      </c>
      <c r="FB123">
        <v>5</v>
      </c>
      <c r="FC123">
        <v>-9.5000000000000001E-2</v>
      </c>
      <c r="FD123">
        <v>-6.0000000000000001E-3</v>
      </c>
      <c r="FE123">
        <v>-1.2669999999999999</v>
      </c>
      <c r="FF123">
        <v>0.442</v>
      </c>
      <c r="FG123">
        <v>415</v>
      </c>
      <c r="FH123">
        <v>32</v>
      </c>
      <c r="FI123">
        <v>0.47</v>
      </c>
      <c r="FJ123">
        <v>0.15</v>
      </c>
      <c r="FK123">
        <v>-20.298937500000001</v>
      </c>
      <c r="FL123">
        <v>-1.4442697936209321</v>
      </c>
      <c r="FM123">
        <v>0.14094443530608111</v>
      </c>
      <c r="FN123">
        <v>0</v>
      </c>
      <c r="FO123">
        <v>892.77544117647051</v>
      </c>
      <c r="FP123">
        <v>9.6536439935887817</v>
      </c>
      <c r="FQ123">
        <v>0.9643033813306171</v>
      </c>
      <c r="FR123">
        <v>0</v>
      </c>
      <c r="FS123">
        <v>1.0454082499999999</v>
      </c>
      <c r="FT123">
        <v>3.8019399624762591E-2</v>
      </c>
      <c r="FU123">
        <v>3.804504493031895E-3</v>
      </c>
      <c r="FV123">
        <v>1</v>
      </c>
      <c r="FW123">
        <v>1</v>
      </c>
      <c r="FX123">
        <v>3</v>
      </c>
      <c r="FY123" t="s">
        <v>425</v>
      </c>
      <c r="FZ123">
        <v>3.3692899999999999</v>
      </c>
      <c r="GA123">
        <v>2.89391</v>
      </c>
      <c r="GB123">
        <v>0.14147699999999999</v>
      </c>
      <c r="GC123">
        <v>0.146284</v>
      </c>
      <c r="GD123">
        <v>0.149424</v>
      </c>
      <c r="GE123">
        <v>0.14927799999999999</v>
      </c>
      <c r="GF123">
        <v>29625.5</v>
      </c>
      <c r="GG123">
        <v>25638.6</v>
      </c>
      <c r="GH123">
        <v>30846.3</v>
      </c>
      <c r="GI123">
        <v>27994.7</v>
      </c>
      <c r="GJ123">
        <v>34579.800000000003</v>
      </c>
      <c r="GK123">
        <v>33618.5</v>
      </c>
      <c r="GL123">
        <v>40222.300000000003</v>
      </c>
      <c r="GM123">
        <v>39038.6</v>
      </c>
      <c r="GN123">
        <v>2.2071800000000001</v>
      </c>
      <c r="GO123">
        <v>1.5510999999999999</v>
      </c>
      <c r="GP123">
        <v>0</v>
      </c>
      <c r="GQ123">
        <v>7.2218500000000005E-2</v>
      </c>
      <c r="GR123">
        <v>999.9</v>
      </c>
      <c r="GS123">
        <v>32.486699999999999</v>
      </c>
      <c r="GT123">
        <v>46.2</v>
      </c>
      <c r="GU123">
        <v>42.3</v>
      </c>
      <c r="GV123">
        <v>38.311</v>
      </c>
      <c r="GW123">
        <v>50.569200000000002</v>
      </c>
      <c r="GX123">
        <v>41.410299999999999</v>
      </c>
      <c r="GY123">
        <v>1</v>
      </c>
      <c r="GZ123">
        <v>0.66037599999999996</v>
      </c>
      <c r="HA123">
        <v>1.5239199999999999</v>
      </c>
      <c r="HB123">
        <v>20.200900000000001</v>
      </c>
      <c r="HC123">
        <v>5.2141500000000001</v>
      </c>
      <c r="HD123">
        <v>11.974</v>
      </c>
      <c r="HE123">
        <v>4.9897499999999999</v>
      </c>
      <c r="HF123">
        <v>3.2925300000000002</v>
      </c>
      <c r="HG123">
        <v>7428.1</v>
      </c>
      <c r="HH123">
        <v>9999</v>
      </c>
      <c r="HI123">
        <v>9999</v>
      </c>
      <c r="HJ123">
        <v>756.3</v>
      </c>
      <c r="HK123">
        <v>4.9713399999999996</v>
      </c>
      <c r="HL123">
        <v>1.8745400000000001</v>
      </c>
      <c r="HM123">
        <v>1.87079</v>
      </c>
      <c r="HN123">
        <v>1.8705700000000001</v>
      </c>
      <c r="HO123">
        <v>1.875</v>
      </c>
      <c r="HP123">
        <v>1.8717999999999999</v>
      </c>
      <c r="HQ123">
        <v>1.8672200000000001</v>
      </c>
      <c r="HR123">
        <v>1.87818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-1.268</v>
      </c>
      <c r="IG123">
        <v>0.4415</v>
      </c>
      <c r="IH123">
        <v>-1.2673999999998951</v>
      </c>
      <c r="II123">
        <v>0</v>
      </c>
      <c r="IJ123">
        <v>0</v>
      </c>
      <c r="IK123">
        <v>0</v>
      </c>
      <c r="IL123">
        <v>0.44153999999999982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140.5</v>
      </c>
      <c r="IU123">
        <v>140.5</v>
      </c>
      <c r="IV123">
        <v>1.65161</v>
      </c>
      <c r="IW123">
        <v>2.5854499999999998</v>
      </c>
      <c r="IX123">
        <v>1.49902</v>
      </c>
      <c r="IY123">
        <v>2.2839399999999999</v>
      </c>
      <c r="IZ123">
        <v>1.69678</v>
      </c>
      <c r="JA123">
        <v>2.2497600000000002</v>
      </c>
      <c r="JB123">
        <v>46.473500000000001</v>
      </c>
      <c r="JC123">
        <v>13.1076</v>
      </c>
      <c r="JD123">
        <v>18</v>
      </c>
      <c r="JE123">
        <v>617.00599999999997</v>
      </c>
      <c r="JF123">
        <v>278.17500000000001</v>
      </c>
      <c r="JG123">
        <v>30</v>
      </c>
      <c r="JH123">
        <v>35.82</v>
      </c>
      <c r="JI123">
        <v>29.9998</v>
      </c>
      <c r="JJ123">
        <v>35.6325</v>
      </c>
      <c r="JK123">
        <v>35.621299999999998</v>
      </c>
      <c r="JL123">
        <v>33.107599999999998</v>
      </c>
      <c r="JM123">
        <v>0</v>
      </c>
      <c r="JN123">
        <v>0</v>
      </c>
      <c r="JO123">
        <v>30</v>
      </c>
      <c r="JP123">
        <v>722.74800000000005</v>
      </c>
      <c r="JQ123">
        <v>32.076799999999999</v>
      </c>
      <c r="JR123">
        <v>98.319699999999997</v>
      </c>
      <c r="JS123">
        <v>98.298199999999994</v>
      </c>
    </row>
    <row r="124" spans="1:279" x14ac:dyDescent="0.2">
      <c r="A124">
        <v>109</v>
      </c>
      <c r="B124">
        <v>1657555251.5</v>
      </c>
      <c r="C124">
        <v>431</v>
      </c>
      <c r="D124" t="s">
        <v>637</v>
      </c>
      <c r="E124" t="s">
        <v>638</v>
      </c>
      <c r="F124">
        <v>4</v>
      </c>
      <c r="G124">
        <v>1657555249.1875</v>
      </c>
      <c r="H124">
        <f t="shared" si="50"/>
        <v>1.180917034421731E-3</v>
      </c>
      <c r="I124">
        <f t="shared" si="51"/>
        <v>1.180917034421731</v>
      </c>
      <c r="J124">
        <f t="shared" si="52"/>
        <v>12.123428435722124</v>
      </c>
      <c r="K124">
        <f t="shared" si="53"/>
        <v>695.59037499999999</v>
      </c>
      <c r="L124">
        <f t="shared" si="54"/>
        <v>432.09949589624978</v>
      </c>
      <c r="M124">
        <f t="shared" si="55"/>
        <v>43.683929259714716</v>
      </c>
      <c r="N124">
        <f t="shared" si="56"/>
        <v>70.322046250510695</v>
      </c>
      <c r="O124">
        <f t="shared" si="57"/>
        <v>7.8711036624015102E-2</v>
      </c>
      <c r="P124">
        <f t="shared" si="58"/>
        <v>2.765136943497414</v>
      </c>
      <c r="Q124">
        <f t="shared" si="59"/>
        <v>7.7487172010481845E-2</v>
      </c>
      <c r="R124">
        <f t="shared" si="60"/>
        <v>4.8537856673700738E-2</v>
      </c>
      <c r="S124">
        <f t="shared" si="61"/>
        <v>194.42659911253443</v>
      </c>
      <c r="T124">
        <f t="shared" si="62"/>
        <v>34.555609738525014</v>
      </c>
      <c r="U124">
        <f t="shared" si="63"/>
        <v>33.654400000000003</v>
      </c>
      <c r="V124">
        <f t="shared" si="64"/>
        <v>5.2408687725702858</v>
      </c>
      <c r="W124">
        <f t="shared" si="65"/>
        <v>71.831920904905516</v>
      </c>
      <c r="X124">
        <f t="shared" si="66"/>
        <v>3.768789647386412</v>
      </c>
      <c r="Y124">
        <f t="shared" si="67"/>
        <v>5.2466780783653464</v>
      </c>
      <c r="Z124">
        <f t="shared" si="68"/>
        <v>1.4720791251838738</v>
      </c>
      <c r="AA124">
        <f t="shared" si="69"/>
        <v>-52.078441217998332</v>
      </c>
      <c r="AB124">
        <f t="shared" si="70"/>
        <v>2.9535298711633762</v>
      </c>
      <c r="AC124">
        <f t="shared" si="71"/>
        <v>0.24622130042539411</v>
      </c>
      <c r="AD124">
        <f t="shared" si="72"/>
        <v>145.54790906612487</v>
      </c>
      <c r="AE124">
        <f t="shared" si="73"/>
        <v>21.508665416748688</v>
      </c>
      <c r="AF124">
        <f t="shared" si="74"/>
        <v>1.1814425453300463</v>
      </c>
      <c r="AG124">
        <f t="shared" si="75"/>
        <v>12.123428435722124</v>
      </c>
      <c r="AH124">
        <v>744.13230997712617</v>
      </c>
      <c r="AI124">
        <v>725.64810909090909</v>
      </c>
      <c r="AJ124">
        <v>1.72567549249195</v>
      </c>
      <c r="AK124">
        <v>65.456368635781445</v>
      </c>
      <c r="AL124">
        <f t="shared" si="76"/>
        <v>1.180917034421731</v>
      </c>
      <c r="AM124">
        <v>36.228691718991961</v>
      </c>
      <c r="AN124">
        <v>37.277747552447579</v>
      </c>
      <c r="AO124">
        <v>-8.6598162960401582E-6</v>
      </c>
      <c r="AP124">
        <v>87.826040108385101</v>
      </c>
      <c r="AQ124">
        <v>77</v>
      </c>
      <c r="AR124">
        <v>12</v>
      </c>
      <c r="AS124">
        <f t="shared" si="77"/>
        <v>1</v>
      </c>
      <c r="AT124">
        <f t="shared" si="78"/>
        <v>0</v>
      </c>
      <c r="AU124">
        <f t="shared" si="79"/>
        <v>47163.211602329844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1009.5088497992407</v>
      </c>
      <c r="BI124">
        <f t="shared" si="83"/>
        <v>12.123428435722124</v>
      </c>
      <c r="BJ124" t="e">
        <f t="shared" si="84"/>
        <v>#DIV/0!</v>
      </c>
      <c r="BK124">
        <f t="shared" si="85"/>
        <v>1.2009234429329756E-2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1200.0037500000001</v>
      </c>
      <c r="CQ124">
        <f t="shared" si="97"/>
        <v>1009.5088497992407</v>
      </c>
      <c r="CR124">
        <f t="shared" si="98"/>
        <v>0.84125474591161953</v>
      </c>
      <c r="CS124">
        <f t="shared" si="99"/>
        <v>0.16202165960942574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1657555249.1875</v>
      </c>
      <c r="CZ124">
        <v>695.59037499999999</v>
      </c>
      <c r="DA124">
        <v>716.19462499999997</v>
      </c>
      <c r="DB124">
        <v>37.278975000000003</v>
      </c>
      <c r="DC124">
        <v>36.229500000000002</v>
      </c>
      <c r="DD124">
        <v>696.85775000000001</v>
      </c>
      <c r="DE124">
        <v>36.837462500000001</v>
      </c>
      <c r="DF124">
        <v>650.26774999999998</v>
      </c>
      <c r="DG124">
        <v>100.996875</v>
      </c>
      <c r="DH124">
        <v>0.100047525</v>
      </c>
      <c r="DI124">
        <v>33.674212500000003</v>
      </c>
      <c r="DJ124">
        <v>999.9</v>
      </c>
      <c r="DK124">
        <v>33.654400000000003</v>
      </c>
      <c r="DL124">
        <v>0</v>
      </c>
      <c r="DM124">
        <v>0</v>
      </c>
      <c r="DN124">
        <v>9001.1749999999993</v>
      </c>
      <c r="DO124">
        <v>0</v>
      </c>
      <c r="DP124">
        <v>1136.4525000000001</v>
      </c>
      <c r="DQ124">
        <v>-20.60425</v>
      </c>
      <c r="DR124">
        <v>722.52524999999991</v>
      </c>
      <c r="DS124">
        <v>743.11750000000006</v>
      </c>
      <c r="DT124">
        <v>1.04948625</v>
      </c>
      <c r="DU124">
        <v>716.19462499999997</v>
      </c>
      <c r="DV124">
        <v>36.229500000000002</v>
      </c>
      <c r="DW124">
        <v>3.7650662499999998</v>
      </c>
      <c r="DX124">
        <v>3.6590699999999998</v>
      </c>
      <c r="DY124">
        <v>27.8649375</v>
      </c>
      <c r="DZ124">
        <v>27.3764875</v>
      </c>
      <c r="EA124">
        <v>1200.0037500000001</v>
      </c>
      <c r="EB124">
        <v>0.95799925000000008</v>
      </c>
      <c r="EC124">
        <v>4.2001062500000012E-2</v>
      </c>
      <c r="ED124">
        <v>0</v>
      </c>
      <c r="EE124">
        <v>894.86024999999995</v>
      </c>
      <c r="EF124">
        <v>5.0001600000000002</v>
      </c>
      <c r="EG124">
        <v>12134.362499999999</v>
      </c>
      <c r="EH124">
        <v>9515.2125000000015</v>
      </c>
      <c r="EI124">
        <v>47.625</v>
      </c>
      <c r="EJ124">
        <v>50.085624999999993</v>
      </c>
      <c r="EK124">
        <v>48.843499999999999</v>
      </c>
      <c r="EL124">
        <v>48.811999999999998</v>
      </c>
      <c r="EM124">
        <v>49.351374999999997</v>
      </c>
      <c r="EN124">
        <v>1144.81375</v>
      </c>
      <c r="EO124">
        <v>50.19</v>
      </c>
      <c r="EP124">
        <v>0</v>
      </c>
      <c r="EQ124">
        <v>959840.70000004768</v>
      </c>
      <c r="ER124">
        <v>0</v>
      </c>
      <c r="ES124">
        <v>894.11607692307712</v>
      </c>
      <c r="ET124">
        <v>9.5069401653758021</v>
      </c>
      <c r="EU124">
        <v>-1119.391452055891</v>
      </c>
      <c r="EV124">
        <v>12209.969230769229</v>
      </c>
      <c r="EW124">
        <v>15</v>
      </c>
      <c r="EX124">
        <v>1657546815.5</v>
      </c>
      <c r="EY124" t="s">
        <v>416</v>
      </c>
      <c r="EZ124">
        <v>1657546815.5</v>
      </c>
      <c r="FA124">
        <v>1657546815.5</v>
      </c>
      <c r="FB124">
        <v>5</v>
      </c>
      <c r="FC124">
        <v>-9.5000000000000001E-2</v>
      </c>
      <c r="FD124">
        <v>-6.0000000000000001E-3</v>
      </c>
      <c r="FE124">
        <v>-1.2669999999999999</v>
      </c>
      <c r="FF124">
        <v>0.442</v>
      </c>
      <c r="FG124">
        <v>415</v>
      </c>
      <c r="FH124">
        <v>32</v>
      </c>
      <c r="FI124">
        <v>0.47</v>
      </c>
      <c r="FJ124">
        <v>0.15</v>
      </c>
      <c r="FK124">
        <v>-20.395685</v>
      </c>
      <c r="FL124">
        <v>-1.4245621013132559</v>
      </c>
      <c r="FM124">
        <v>0.13863558805371701</v>
      </c>
      <c r="FN124">
        <v>0</v>
      </c>
      <c r="FO124">
        <v>893.43644117647068</v>
      </c>
      <c r="FP124">
        <v>9.6947746368726957</v>
      </c>
      <c r="FQ124">
        <v>0.96949590270579045</v>
      </c>
      <c r="FR124">
        <v>0</v>
      </c>
      <c r="FS124">
        <v>1.0477022499999999</v>
      </c>
      <c r="FT124">
        <v>2.798307692307471E-2</v>
      </c>
      <c r="FU124">
        <v>2.9972332971425499E-3</v>
      </c>
      <c r="FV124">
        <v>1</v>
      </c>
      <c r="FW124">
        <v>1</v>
      </c>
      <c r="FX124">
        <v>3</v>
      </c>
      <c r="FY124" t="s">
        <v>425</v>
      </c>
      <c r="FZ124">
        <v>3.3693399999999998</v>
      </c>
      <c r="GA124">
        <v>2.89358</v>
      </c>
      <c r="GB124">
        <v>0.142406</v>
      </c>
      <c r="GC124">
        <v>0.14721600000000001</v>
      </c>
      <c r="GD124">
        <v>0.149418</v>
      </c>
      <c r="GE124">
        <v>0.14929200000000001</v>
      </c>
      <c r="GF124">
        <v>29593.599999999999</v>
      </c>
      <c r="GG124">
        <v>25611.3</v>
      </c>
      <c r="GH124">
        <v>30846.6</v>
      </c>
      <c r="GI124">
        <v>27995.5</v>
      </c>
      <c r="GJ124">
        <v>34580.199999999997</v>
      </c>
      <c r="GK124">
        <v>33619</v>
      </c>
      <c r="GL124">
        <v>40222.5</v>
      </c>
      <c r="GM124">
        <v>39039.800000000003</v>
      </c>
      <c r="GN124">
        <v>2.20723</v>
      </c>
      <c r="GO124">
        <v>1.5510299999999999</v>
      </c>
      <c r="GP124">
        <v>0</v>
      </c>
      <c r="GQ124">
        <v>7.1831000000000006E-2</v>
      </c>
      <c r="GR124">
        <v>999.9</v>
      </c>
      <c r="GS124">
        <v>32.4955</v>
      </c>
      <c r="GT124">
        <v>46.2</v>
      </c>
      <c r="GU124">
        <v>42.3</v>
      </c>
      <c r="GV124">
        <v>38.306699999999999</v>
      </c>
      <c r="GW124">
        <v>50.5092</v>
      </c>
      <c r="GX124">
        <v>41.326099999999997</v>
      </c>
      <c r="GY124">
        <v>1</v>
      </c>
      <c r="GZ124">
        <v>0.66026399999999996</v>
      </c>
      <c r="HA124">
        <v>1.52227</v>
      </c>
      <c r="HB124">
        <v>20.200800000000001</v>
      </c>
      <c r="HC124">
        <v>5.2150400000000001</v>
      </c>
      <c r="HD124">
        <v>11.974</v>
      </c>
      <c r="HE124">
        <v>4.9890999999999996</v>
      </c>
      <c r="HF124">
        <v>3.2924799999999999</v>
      </c>
      <c r="HG124">
        <v>7428.1</v>
      </c>
      <c r="HH124">
        <v>9999</v>
      </c>
      <c r="HI124">
        <v>9999</v>
      </c>
      <c r="HJ124">
        <v>756.3</v>
      </c>
      <c r="HK124">
        <v>4.9713399999999996</v>
      </c>
      <c r="HL124">
        <v>1.8745400000000001</v>
      </c>
      <c r="HM124">
        <v>1.8708</v>
      </c>
      <c r="HN124">
        <v>1.8705700000000001</v>
      </c>
      <c r="HO124">
        <v>1.875</v>
      </c>
      <c r="HP124">
        <v>1.8717999999999999</v>
      </c>
      <c r="HQ124">
        <v>1.8672200000000001</v>
      </c>
      <c r="HR124">
        <v>1.8781699999999999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-1.2669999999999999</v>
      </c>
      <c r="IG124">
        <v>0.4415</v>
      </c>
      <c r="IH124">
        <v>-1.2673999999998951</v>
      </c>
      <c r="II124">
        <v>0</v>
      </c>
      <c r="IJ124">
        <v>0</v>
      </c>
      <c r="IK124">
        <v>0</v>
      </c>
      <c r="IL124">
        <v>0.44153999999999982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140.6</v>
      </c>
      <c r="IU124">
        <v>140.6</v>
      </c>
      <c r="IV124">
        <v>1.6638200000000001</v>
      </c>
      <c r="IW124">
        <v>2.5903299999999998</v>
      </c>
      <c r="IX124">
        <v>1.49902</v>
      </c>
      <c r="IY124">
        <v>2.2839399999999999</v>
      </c>
      <c r="IZ124">
        <v>1.69678</v>
      </c>
      <c r="JA124">
        <v>2.2460900000000001</v>
      </c>
      <c r="JB124">
        <v>46.473500000000001</v>
      </c>
      <c r="JC124">
        <v>13.1076</v>
      </c>
      <c r="JD124">
        <v>18</v>
      </c>
      <c r="JE124">
        <v>617.02300000000002</v>
      </c>
      <c r="JF124">
        <v>278.13499999999999</v>
      </c>
      <c r="JG124">
        <v>29.9998</v>
      </c>
      <c r="JH124">
        <v>35.818300000000001</v>
      </c>
      <c r="JI124">
        <v>29.9998</v>
      </c>
      <c r="JJ124">
        <v>35.630600000000001</v>
      </c>
      <c r="JK124">
        <v>35.620100000000001</v>
      </c>
      <c r="JL124">
        <v>33.358699999999999</v>
      </c>
      <c r="JM124">
        <v>0</v>
      </c>
      <c r="JN124">
        <v>0</v>
      </c>
      <c r="JO124">
        <v>30</v>
      </c>
      <c r="JP124">
        <v>729.42700000000002</v>
      </c>
      <c r="JQ124">
        <v>32.076799999999999</v>
      </c>
      <c r="JR124">
        <v>98.320400000000006</v>
      </c>
      <c r="JS124">
        <v>98.301199999999994</v>
      </c>
    </row>
    <row r="125" spans="1:279" x14ac:dyDescent="0.2">
      <c r="A125">
        <v>110</v>
      </c>
      <c r="B125">
        <v>1657555255.5</v>
      </c>
      <c r="C125">
        <v>435</v>
      </c>
      <c r="D125" t="s">
        <v>639</v>
      </c>
      <c r="E125" t="s">
        <v>640</v>
      </c>
      <c r="F125">
        <v>4</v>
      </c>
      <c r="G125">
        <v>1657555253.5</v>
      </c>
      <c r="H125">
        <f t="shared" si="50"/>
        <v>1.1762558888883943E-3</v>
      </c>
      <c r="I125">
        <f t="shared" si="51"/>
        <v>1.1762558888883943</v>
      </c>
      <c r="J125">
        <f t="shared" si="52"/>
        <v>12.320331863962203</v>
      </c>
      <c r="K125">
        <f t="shared" si="53"/>
        <v>702.71742857142851</v>
      </c>
      <c r="L125">
        <f t="shared" si="54"/>
        <v>433.4698104927038</v>
      </c>
      <c r="M125">
        <f t="shared" si="55"/>
        <v>43.822536870941207</v>
      </c>
      <c r="N125">
        <f t="shared" si="56"/>
        <v>71.042687813532893</v>
      </c>
      <c r="O125">
        <f t="shared" si="57"/>
        <v>7.8222600846460613E-2</v>
      </c>
      <c r="P125">
        <f t="shared" si="58"/>
        <v>2.7631363989307105</v>
      </c>
      <c r="Q125">
        <f t="shared" si="59"/>
        <v>7.7012891927816282E-2</v>
      </c>
      <c r="R125">
        <f t="shared" si="60"/>
        <v>4.8240186569000684E-2</v>
      </c>
      <c r="S125">
        <f t="shared" si="61"/>
        <v>194.42554461253232</v>
      </c>
      <c r="T125">
        <f t="shared" si="62"/>
        <v>34.564077497999193</v>
      </c>
      <c r="U125">
        <f t="shared" si="63"/>
        <v>33.665100000000002</v>
      </c>
      <c r="V125">
        <f t="shared" si="64"/>
        <v>5.2440054689961224</v>
      </c>
      <c r="W125">
        <f t="shared" si="65"/>
        <v>71.804173754323415</v>
      </c>
      <c r="X125">
        <f t="shared" si="66"/>
        <v>3.7687276868927531</v>
      </c>
      <c r="Y125">
        <f t="shared" si="67"/>
        <v>5.2486192512811041</v>
      </c>
      <c r="Z125">
        <f t="shared" si="68"/>
        <v>1.4752777821033694</v>
      </c>
      <c r="AA125">
        <f t="shared" si="69"/>
        <v>-51.872884699978187</v>
      </c>
      <c r="AB125">
        <f t="shared" si="70"/>
        <v>2.3430256671795515</v>
      </c>
      <c r="AC125">
        <f t="shared" si="71"/>
        <v>0.19548453414126207</v>
      </c>
      <c r="AD125">
        <f t="shared" si="72"/>
        <v>145.09117011387494</v>
      </c>
      <c r="AE125">
        <f t="shared" si="73"/>
        <v>21.557029727915129</v>
      </c>
      <c r="AF125">
        <f t="shared" si="74"/>
        <v>1.175249571933739</v>
      </c>
      <c r="AG125">
        <f t="shared" si="75"/>
        <v>12.320331863962203</v>
      </c>
      <c r="AH125">
        <v>751.0527580651169</v>
      </c>
      <c r="AI125">
        <v>732.47924242424222</v>
      </c>
      <c r="AJ125">
        <v>1.7008823959840591</v>
      </c>
      <c r="AK125">
        <v>65.456368635781445</v>
      </c>
      <c r="AL125">
        <f t="shared" si="76"/>
        <v>1.1762558888883943</v>
      </c>
      <c r="AM125">
        <v>36.232958482616247</v>
      </c>
      <c r="AN125">
        <v>37.277767832167839</v>
      </c>
      <c r="AO125">
        <v>7.9046837450192849E-6</v>
      </c>
      <c r="AP125">
        <v>87.826040108385101</v>
      </c>
      <c r="AQ125">
        <v>77</v>
      </c>
      <c r="AR125">
        <v>12</v>
      </c>
      <c r="AS125">
        <f t="shared" si="77"/>
        <v>1</v>
      </c>
      <c r="AT125">
        <f t="shared" si="78"/>
        <v>0</v>
      </c>
      <c r="AU125">
        <f t="shared" si="79"/>
        <v>47107.338563076053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1009.5032997992396</v>
      </c>
      <c r="BI125">
        <f t="shared" si="83"/>
        <v>12.320331863962203</v>
      </c>
      <c r="BJ125" t="e">
        <f t="shared" si="84"/>
        <v>#DIV/0!</v>
      </c>
      <c r="BK125">
        <f t="shared" si="85"/>
        <v>1.2204350264543319E-2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1199.997142857143</v>
      </c>
      <c r="CQ125">
        <f t="shared" si="97"/>
        <v>1009.5032997992396</v>
      </c>
      <c r="CR125">
        <f t="shared" si="98"/>
        <v>0.84125475282020623</v>
      </c>
      <c r="CS125">
        <f t="shared" si="99"/>
        <v>0.16202167294299821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1657555253.5</v>
      </c>
      <c r="CZ125">
        <v>702.71742857142851</v>
      </c>
      <c r="DA125">
        <v>723.36971428571428</v>
      </c>
      <c r="DB125">
        <v>37.278300000000002</v>
      </c>
      <c r="DC125">
        <v>36.234342857142863</v>
      </c>
      <c r="DD125">
        <v>703.98485714285721</v>
      </c>
      <c r="DE125">
        <v>36.836757142857152</v>
      </c>
      <c r="DF125">
        <v>650.27857142857135</v>
      </c>
      <c r="DG125">
        <v>100.997</v>
      </c>
      <c r="DH125">
        <v>0.10009098571428569</v>
      </c>
      <c r="DI125">
        <v>33.68082857142857</v>
      </c>
      <c r="DJ125">
        <v>999.89999999999986</v>
      </c>
      <c r="DK125">
        <v>33.665100000000002</v>
      </c>
      <c r="DL125">
        <v>0</v>
      </c>
      <c r="DM125">
        <v>0</v>
      </c>
      <c r="DN125">
        <v>8990.5342857142859</v>
      </c>
      <c r="DO125">
        <v>0</v>
      </c>
      <c r="DP125">
        <v>1633.742857142857</v>
      </c>
      <c r="DQ125">
        <v>-20.652271428571431</v>
      </c>
      <c r="DR125">
        <v>729.92785714285708</v>
      </c>
      <c r="DS125">
        <v>750.56599999999992</v>
      </c>
      <c r="DT125">
        <v>1.043962857142857</v>
      </c>
      <c r="DU125">
        <v>723.36971428571428</v>
      </c>
      <c r="DV125">
        <v>36.234342857142863</v>
      </c>
      <c r="DW125">
        <v>3.7650057142857141</v>
      </c>
      <c r="DX125">
        <v>3.6595685714285708</v>
      </c>
      <c r="DY125">
        <v>27.864685714285709</v>
      </c>
      <c r="DZ125">
        <v>27.378814285714292</v>
      </c>
      <c r="EA125">
        <v>1199.997142857143</v>
      </c>
      <c r="EB125">
        <v>0.95799800000000002</v>
      </c>
      <c r="EC125">
        <v>4.2002400000000002E-2</v>
      </c>
      <c r="ED125">
        <v>0</v>
      </c>
      <c r="EE125">
        <v>895.78528571428581</v>
      </c>
      <c r="EF125">
        <v>5.0001600000000002</v>
      </c>
      <c r="EG125">
        <v>12366.9</v>
      </c>
      <c r="EH125">
        <v>9515.1414285714272</v>
      </c>
      <c r="EI125">
        <v>47.625</v>
      </c>
      <c r="EJ125">
        <v>50.098000000000013</v>
      </c>
      <c r="EK125">
        <v>48.857000000000014</v>
      </c>
      <c r="EL125">
        <v>48.848000000000013</v>
      </c>
      <c r="EM125">
        <v>49.375</v>
      </c>
      <c r="EN125">
        <v>1144.807142857142</v>
      </c>
      <c r="EO125">
        <v>50.19</v>
      </c>
      <c r="EP125">
        <v>0</v>
      </c>
      <c r="EQ125">
        <v>959844.29999995232</v>
      </c>
      <c r="ER125">
        <v>0</v>
      </c>
      <c r="ES125">
        <v>894.74988461538476</v>
      </c>
      <c r="ET125">
        <v>10.003999979059479</v>
      </c>
      <c r="EU125">
        <v>484.46153696866651</v>
      </c>
      <c r="EV125">
        <v>12214.05</v>
      </c>
      <c r="EW125">
        <v>15</v>
      </c>
      <c r="EX125">
        <v>1657546815.5</v>
      </c>
      <c r="EY125" t="s">
        <v>416</v>
      </c>
      <c r="EZ125">
        <v>1657546815.5</v>
      </c>
      <c r="FA125">
        <v>1657546815.5</v>
      </c>
      <c r="FB125">
        <v>5</v>
      </c>
      <c r="FC125">
        <v>-9.5000000000000001E-2</v>
      </c>
      <c r="FD125">
        <v>-6.0000000000000001E-3</v>
      </c>
      <c r="FE125">
        <v>-1.2669999999999999</v>
      </c>
      <c r="FF125">
        <v>0.442</v>
      </c>
      <c r="FG125">
        <v>415</v>
      </c>
      <c r="FH125">
        <v>32</v>
      </c>
      <c r="FI125">
        <v>0.47</v>
      </c>
      <c r="FJ125">
        <v>0.15</v>
      </c>
      <c r="FK125">
        <v>-20.4821025</v>
      </c>
      <c r="FL125">
        <v>-1.3101106941837899</v>
      </c>
      <c r="FM125">
        <v>0.12838280548324971</v>
      </c>
      <c r="FN125">
        <v>0</v>
      </c>
      <c r="FO125">
        <v>894.14361764705882</v>
      </c>
      <c r="FP125">
        <v>9.7342857113344916</v>
      </c>
      <c r="FQ125">
        <v>0.97508524558582943</v>
      </c>
      <c r="FR125">
        <v>0</v>
      </c>
      <c r="FS125">
        <v>1.0478460000000001</v>
      </c>
      <c r="FT125">
        <v>2.211557223261842E-3</v>
      </c>
      <c r="FU125">
        <v>2.786441996525332E-3</v>
      </c>
      <c r="FV125">
        <v>1</v>
      </c>
      <c r="FW125">
        <v>1</v>
      </c>
      <c r="FX125">
        <v>3</v>
      </c>
      <c r="FY125" t="s">
        <v>425</v>
      </c>
      <c r="FZ125">
        <v>3.3692799999999998</v>
      </c>
      <c r="GA125">
        <v>2.89385</v>
      </c>
      <c r="GB125">
        <v>0.14333000000000001</v>
      </c>
      <c r="GC125">
        <v>0.148146</v>
      </c>
      <c r="GD125">
        <v>0.149418</v>
      </c>
      <c r="GE125">
        <v>0.14930099999999999</v>
      </c>
      <c r="GF125">
        <v>29562.2</v>
      </c>
      <c r="GG125">
        <v>25582.9</v>
      </c>
      <c r="GH125">
        <v>30847.1</v>
      </c>
      <c r="GI125">
        <v>27995.1</v>
      </c>
      <c r="GJ125">
        <v>34580.800000000003</v>
      </c>
      <c r="GK125">
        <v>33618</v>
      </c>
      <c r="GL125">
        <v>40223.199999999997</v>
      </c>
      <c r="GM125">
        <v>39039</v>
      </c>
      <c r="GN125">
        <v>2.20777</v>
      </c>
      <c r="GO125">
        <v>1.5511200000000001</v>
      </c>
      <c r="GP125">
        <v>0</v>
      </c>
      <c r="GQ125">
        <v>7.1957699999999999E-2</v>
      </c>
      <c r="GR125">
        <v>999.9</v>
      </c>
      <c r="GS125">
        <v>32.501300000000001</v>
      </c>
      <c r="GT125">
        <v>46.2</v>
      </c>
      <c r="GU125">
        <v>42.3</v>
      </c>
      <c r="GV125">
        <v>38.307699999999997</v>
      </c>
      <c r="GW125">
        <v>50.269199999999998</v>
      </c>
      <c r="GX125">
        <v>41.27</v>
      </c>
      <c r="GY125">
        <v>1</v>
      </c>
      <c r="GZ125">
        <v>0.65994200000000003</v>
      </c>
      <c r="HA125">
        <v>1.51814</v>
      </c>
      <c r="HB125">
        <v>20.2011</v>
      </c>
      <c r="HC125">
        <v>5.2148899999999996</v>
      </c>
      <c r="HD125">
        <v>11.974</v>
      </c>
      <c r="HE125">
        <v>4.9892500000000002</v>
      </c>
      <c r="HF125">
        <v>3.2924799999999999</v>
      </c>
      <c r="HG125">
        <v>7428.3</v>
      </c>
      <c r="HH125">
        <v>9999</v>
      </c>
      <c r="HI125">
        <v>9999</v>
      </c>
      <c r="HJ125">
        <v>756.3</v>
      </c>
      <c r="HK125">
        <v>4.9713200000000004</v>
      </c>
      <c r="HL125">
        <v>1.87452</v>
      </c>
      <c r="HM125">
        <v>1.87076</v>
      </c>
      <c r="HN125">
        <v>1.87056</v>
      </c>
      <c r="HO125">
        <v>1.875</v>
      </c>
      <c r="HP125">
        <v>1.8717900000000001</v>
      </c>
      <c r="HQ125">
        <v>1.8672200000000001</v>
      </c>
      <c r="HR125">
        <v>1.87815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-1.2669999999999999</v>
      </c>
      <c r="IG125">
        <v>0.4415</v>
      </c>
      <c r="IH125">
        <v>-1.2673999999998951</v>
      </c>
      <c r="II125">
        <v>0</v>
      </c>
      <c r="IJ125">
        <v>0</v>
      </c>
      <c r="IK125">
        <v>0</v>
      </c>
      <c r="IL125">
        <v>0.44153999999999982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140.69999999999999</v>
      </c>
      <c r="IU125">
        <v>140.69999999999999</v>
      </c>
      <c r="IV125">
        <v>1.6772499999999999</v>
      </c>
      <c r="IW125">
        <v>2.5878899999999998</v>
      </c>
      <c r="IX125">
        <v>1.49902</v>
      </c>
      <c r="IY125">
        <v>2.2839399999999999</v>
      </c>
      <c r="IZ125">
        <v>1.69678</v>
      </c>
      <c r="JA125">
        <v>2.2412100000000001</v>
      </c>
      <c r="JB125">
        <v>46.502800000000001</v>
      </c>
      <c r="JC125">
        <v>13.1076</v>
      </c>
      <c r="JD125">
        <v>18</v>
      </c>
      <c r="JE125">
        <v>617.42200000000003</v>
      </c>
      <c r="JF125">
        <v>278.173</v>
      </c>
      <c r="JG125">
        <v>29.999300000000002</v>
      </c>
      <c r="JH125">
        <v>35.816499999999998</v>
      </c>
      <c r="JI125">
        <v>29.999700000000001</v>
      </c>
      <c r="JJ125">
        <v>35.629300000000001</v>
      </c>
      <c r="JK125">
        <v>35.618000000000002</v>
      </c>
      <c r="JL125">
        <v>33.611400000000003</v>
      </c>
      <c r="JM125">
        <v>0</v>
      </c>
      <c r="JN125">
        <v>0</v>
      </c>
      <c r="JO125">
        <v>30</v>
      </c>
      <c r="JP125">
        <v>736.10599999999999</v>
      </c>
      <c r="JQ125">
        <v>32.076799999999999</v>
      </c>
      <c r="JR125">
        <v>98.322100000000006</v>
      </c>
      <c r="JS125">
        <v>98.299400000000006</v>
      </c>
    </row>
    <row r="126" spans="1:279" x14ac:dyDescent="0.2">
      <c r="A126">
        <v>111</v>
      </c>
      <c r="B126">
        <v>1657555259.5</v>
      </c>
      <c r="C126">
        <v>439</v>
      </c>
      <c r="D126" t="s">
        <v>641</v>
      </c>
      <c r="E126" t="s">
        <v>642</v>
      </c>
      <c r="F126">
        <v>4</v>
      </c>
      <c r="G126">
        <v>1657555257.1875</v>
      </c>
      <c r="H126">
        <f t="shared" si="50"/>
        <v>1.1784920835375278E-3</v>
      </c>
      <c r="I126">
        <f t="shared" si="51"/>
        <v>1.1784920835375277</v>
      </c>
      <c r="J126">
        <f t="shared" si="52"/>
        <v>12.272206410714007</v>
      </c>
      <c r="K126">
        <f t="shared" si="53"/>
        <v>708.80512499999998</v>
      </c>
      <c r="L126">
        <f t="shared" si="54"/>
        <v>440.68113440417841</v>
      </c>
      <c r="M126">
        <f t="shared" si="55"/>
        <v>44.55146627991779</v>
      </c>
      <c r="N126">
        <f t="shared" si="56"/>
        <v>71.657952111260144</v>
      </c>
      <c r="O126">
        <f t="shared" si="57"/>
        <v>7.8316437168878664E-2</v>
      </c>
      <c r="P126">
        <f t="shared" si="58"/>
        <v>2.7611313116278144</v>
      </c>
      <c r="Q126">
        <f t="shared" si="59"/>
        <v>7.710298256507675E-2</v>
      </c>
      <c r="R126">
        <f t="shared" si="60"/>
        <v>4.8296821967923162E-2</v>
      </c>
      <c r="S126">
        <f t="shared" si="61"/>
        <v>194.42659911253443</v>
      </c>
      <c r="T126">
        <f t="shared" si="62"/>
        <v>34.567183927149671</v>
      </c>
      <c r="U126">
        <f t="shared" si="63"/>
        <v>33.669112499999997</v>
      </c>
      <c r="V126">
        <f t="shared" si="64"/>
        <v>5.2451821510501535</v>
      </c>
      <c r="W126">
        <f t="shared" si="65"/>
        <v>71.793794428556808</v>
      </c>
      <c r="X126">
        <f t="shared" si="66"/>
        <v>3.7688405842947654</v>
      </c>
      <c r="Y126">
        <f t="shared" si="67"/>
        <v>5.2495353035633192</v>
      </c>
      <c r="Z126">
        <f t="shared" si="68"/>
        <v>1.4763415667553881</v>
      </c>
      <c r="AA126">
        <f t="shared" si="69"/>
        <v>-51.971500884004975</v>
      </c>
      <c r="AB126">
        <f t="shared" si="70"/>
        <v>2.2086822260062715</v>
      </c>
      <c r="AC126">
        <f t="shared" si="71"/>
        <v>0.18441617524632731</v>
      </c>
      <c r="AD126">
        <f t="shared" si="72"/>
        <v>144.84819662978205</v>
      </c>
      <c r="AE126">
        <f t="shared" si="73"/>
        <v>21.667286068787131</v>
      </c>
      <c r="AF126">
        <f t="shared" si="74"/>
        <v>1.173167926943987</v>
      </c>
      <c r="AG126">
        <f t="shared" si="75"/>
        <v>12.272206410714007</v>
      </c>
      <c r="AH126">
        <v>758.04038857813146</v>
      </c>
      <c r="AI126">
        <v>739.3896545454545</v>
      </c>
      <c r="AJ126">
        <v>1.731976922780375</v>
      </c>
      <c r="AK126">
        <v>65.456368635781445</v>
      </c>
      <c r="AL126">
        <f t="shared" si="76"/>
        <v>1.1784920835375277</v>
      </c>
      <c r="AM126">
        <v>36.234896543846013</v>
      </c>
      <c r="AN126">
        <v>37.28169860139861</v>
      </c>
      <c r="AO126">
        <v>-3.9932209493990528E-8</v>
      </c>
      <c r="AP126">
        <v>87.826040108385101</v>
      </c>
      <c r="AQ126">
        <v>76</v>
      </c>
      <c r="AR126">
        <v>12</v>
      </c>
      <c r="AS126">
        <f t="shared" si="77"/>
        <v>1</v>
      </c>
      <c r="AT126">
        <f t="shared" si="78"/>
        <v>0</v>
      </c>
      <c r="AU126">
        <f t="shared" si="79"/>
        <v>47051.896602233719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1009.5088497992407</v>
      </c>
      <c r="BI126">
        <f t="shared" si="83"/>
        <v>12.272206410714007</v>
      </c>
      <c r="BJ126" t="e">
        <f t="shared" si="84"/>
        <v>#DIV/0!</v>
      </c>
      <c r="BK126">
        <f t="shared" si="85"/>
        <v>1.2156611022433889E-2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1200.0037500000001</v>
      </c>
      <c r="CQ126">
        <f t="shared" si="97"/>
        <v>1009.5088497992407</v>
      </c>
      <c r="CR126">
        <f t="shared" si="98"/>
        <v>0.84125474591161953</v>
      </c>
      <c r="CS126">
        <f t="shared" si="99"/>
        <v>0.16202165960942574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1657555257.1875</v>
      </c>
      <c r="CZ126">
        <v>708.80512499999998</v>
      </c>
      <c r="DA126">
        <v>729.56375000000003</v>
      </c>
      <c r="DB126">
        <v>37.279512500000003</v>
      </c>
      <c r="DC126">
        <v>36.237437499999999</v>
      </c>
      <c r="DD126">
        <v>710.07262500000002</v>
      </c>
      <c r="DE126">
        <v>36.837962500000003</v>
      </c>
      <c r="DF126">
        <v>650.29837500000008</v>
      </c>
      <c r="DG126">
        <v>100.99662499999999</v>
      </c>
      <c r="DH126">
        <v>0.10020625</v>
      </c>
      <c r="DI126">
        <v>33.683950000000003</v>
      </c>
      <c r="DJ126">
        <v>999.9</v>
      </c>
      <c r="DK126">
        <v>33.669112499999997</v>
      </c>
      <c r="DL126">
        <v>0</v>
      </c>
      <c r="DM126">
        <v>0</v>
      </c>
      <c r="DN126">
        <v>8979.9212499999994</v>
      </c>
      <c r="DO126">
        <v>0</v>
      </c>
      <c r="DP126">
        <v>1784.4875</v>
      </c>
      <c r="DQ126">
        <v>-20.758749999999999</v>
      </c>
      <c r="DR126">
        <v>736.25237500000003</v>
      </c>
      <c r="DS126">
        <v>756.99549999999999</v>
      </c>
      <c r="DT126">
        <v>1.04207625</v>
      </c>
      <c r="DU126">
        <v>729.56375000000003</v>
      </c>
      <c r="DV126">
        <v>36.237437499999999</v>
      </c>
      <c r="DW126">
        <v>3.76510875</v>
      </c>
      <c r="DX126">
        <v>3.65986375</v>
      </c>
      <c r="DY126">
        <v>27.86515</v>
      </c>
      <c r="DZ126">
        <v>27.380187500000002</v>
      </c>
      <c r="EA126">
        <v>1200.0037500000001</v>
      </c>
      <c r="EB126">
        <v>0.95799800000000002</v>
      </c>
      <c r="EC126">
        <v>4.2002400000000002E-2</v>
      </c>
      <c r="ED126">
        <v>0</v>
      </c>
      <c r="EE126">
        <v>896.24974999999995</v>
      </c>
      <c r="EF126">
        <v>5.0001600000000002</v>
      </c>
      <c r="EG126">
        <v>12458.0875</v>
      </c>
      <c r="EH126">
        <v>9515.1912499999999</v>
      </c>
      <c r="EI126">
        <v>47.625</v>
      </c>
      <c r="EJ126">
        <v>50.069875000000003</v>
      </c>
      <c r="EK126">
        <v>48.867125000000001</v>
      </c>
      <c r="EL126">
        <v>48.819875000000003</v>
      </c>
      <c r="EM126">
        <v>49.359250000000003</v>
      </c>
      <c r="EN126">
        <v>1144.81375</v>
      </c>
      <c r="EO126">
        <v>50.19</v>
      </c>
      <c r="EP126">
        <v>0</v>
      </c>
      <c r="EQ126">
        <v>959848.5</v>
      </c>
      <c r="ER126">
        <v>0</v>
      </c>
      <c r="ES126">
        <v>895.46299999999985</v>
      </c>
      <c r="ET126">
        <v>10.31876922818498</v>
      </c>
      <c r="EU126">
        <v>2770.3769230170092</v>
      </c>
      <c r="EV126">
        <v>12260.084000000001</v>
      </c>
      <c r="EW126">
        <v>15</v>
      </c>
      <c r="EX126">
        <v>1657546815.5</v>
      </c>
      <c r="EY126" t="s">
        <v>416</v>
      </c>
      <c r="EZ126">
        <v>1657546815.5</v>
      </c>
      <c r="FA126">
        <v>1657546815.5</v>
      </c>
      <c r="FB126">
        <v>5</v>
      </c>
      <c r="FC126">
        <v>-9.5000000000000001E-2</v>
      </c>
      <c r="FD126">
        <v>-6.0000000000000001E-3</v>
      </c>
      <c r="FE126">
        <v>-1.2669999999999999</v>
      </c>
      <c r="FF126">
        <v>0.442</v>
      </c>
      <c r="FG126">
        <v>415</v>
      </c>
      <c r="FH126">
        <v>32</v>
      </c>
      <c r="FI126">
        <v>0.47</v>
      </c>
      <c r="FJ126">
        <v>0.15</v>
      </c>
      <c r="FK126">
        <v>-20.564309999999999</v>
      </c>
      <c r="FL126">
        <v>-1.2295339587241441</v>
      </c>
      <c r="FM126">
        <v>0.1215188047176237</v>
      </c>
      <c r="FN126">
        <v>0</v>
      </c>
      <c r="FO126">
        <v>894.74288235294114</v>
      </c>
      <c r="FP126">
        <v>9.9441711111170008</v>
      </c>
      <c r="FQ126">
        <v>0.99385227227206896</v>
      </c>
      <c r="FR126">
        <v>0</v>
      </c>
      <c r="FS126">
        <v>1.04725925</v>
      </c>
      <c r="FT126">
        <v>-2.4606191369606682E-2</v>
      </c>
      <c r="FU126">
        <v>3.4998431304131519E-3</v>
      </c>
      <c r="FV126">
        <v>1</v>
      </c>
      <c r="FW126">
        <v>1</v>
      </c>
      <c r="FX126">
        <v>3</v>
      </c>
      <c r="FY126" t="s">
        <v>425</v>
      </c>
      <c r="FZ126">
        <v>3.3692899999999999</v>
      </c>
      <c r="GA126">
        <v>2.8935499999999998</v>
      </c>
      <c r="GB126">
        <v>0.14425499999999999</v>
      </c>
      <c r="GC126">
        <v>0.14909</v>
      </c>
      <c r="GD126">
        <v>0.14942800000000001</v>
      </c>
      <c r="GE126">
        <v>0.149309</v>
      </c>
      <c r="GF126">
        <v>29530.5</v>
      </c>
      <c r="GG126">
        <v>25554.5</v>
      </c>
      <c r="GH126">
        <v>30847.4</v>
      </c>
      <c r="GI126">
        <v>27995.1</v>
      </c>
      <c r="GJ126">
        <v>34580.9</v>
      </c>
      <c r="GK126">
        <v>33617.599999999999</v>
      </c>
      <c r="GL126">
        <v>40223.9</v>
      </c>
      <c r="GM126">
        <v>39038.9</v>
      </c>
      <c r="GN126">
        <v>2.20845</v>
      </c>
      <c r="GO126">
        <v>1.55115</v>
      </c>
      <c r="GP126">
        <v>0</v>
      </c>
      <c r="GQ126">
        <v>7.2203600000000007E-2</v>
      </c>
      <c r="GR126">
        <v>999.9</v>
      </c>
      <c r="GS126">
        <v>32.505299999999998</v>
      </c>
      <c r="GT126">
        <v>46.2</v>
      </c>
      <c r="GU126">
        <v>42.3</v>
      </c>
      <c r="GV126">
        <v>38.308399999999999</v>
      </c>
      <c r="GW126">
        <v>50.569200000000002</v>
      </c>
      <c r="GX126">
        <v>41.314100000000003</v>
      </c>
      <c r="GY126">
        <v>1</v>
      </c>
      <c r="GZ126">
        <v>0.65966199999999997</v>
      </c>
      <c r="HA126">
        <v>1.51712</v>
      </c>
      <c r="HB126">
        <v>20.201000000000001</v>
      </c>
      <c r="HC126">
        <v>5.2150400000000001</v>
      </c>
      <c r="HD126">
        <v>11.974</v>
      </c>
      <c r="HE126">
        <v>4.9895500000000004</v>
      </c>
      <c r="HF126">
        <v>3.2925</v>
      </c>
      <c r="HG126">
        <v>7428.3</v>
      </c>
      <c r="HH126">
        <v>9999</v>
      </c>
      <c r="HI126">
        <v>9999</v>
      </c>
      <c r="HJ126">
        <v>756.3</v>
      </c>
      <c r="HK126">
        <v>4.9713099999999999</v>
      </c>
      <c r="HL126">
        <v>1.87453</v>
      </c>
      <c r="HM126">
        <v>1.87079</v>
      </c>
      <c r="HN126">
        <v>1.8705700000000001</v>
      </c>
      <c r="HO126">
        <v>1.875</v>
      </c>
      <c r="HP126">
        <v>1.8717900000000001</v>
      </c>
      <c r="HQ126">
        <v>1.8672200000000001</v>
      </c>
      <c r="HR126">
        <v>1.87818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-1.268</v>
      </c>
      <c r="IG126">
        <v>0.4415</v>
      </c>
      <c r="IH126">
        <v>-1.2673999999998951</v>
      </c>
      <c r="II126">
        <v>0</v>
      </c>
      <c r="IJ126">
        <v>0</v>
      </c>
      <c r="IK126">
        <v>0</v>
      </c>
      <c r="IL126">
        <v>0.44153999999999982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140.69999999999999</v>
      </c>
      <c r="IU126">
        <v>140.69999999999999</v>
      </c>
      <c r="IV126">
        <v>1.6894499999999999</v>
      </c>
      <c r="IW126">
        <v>2.5805699999999998</v>
      </c>
      <c r="IX126">
        <v>1.49902</v>
      </c>
      <c r="IY126">
        <v>2.2839399999999999</v>
      </c>
      <c r="IZ126">
        <v>1.69678</v>
      </c>
      <c r="JA126">
        <v>2.2912599999999999</v>
      </c>
      <c r="JB126">
        <v>46.473500000000001</v>
      </c>
      <c r="JC126">
        <v>13.1076</v>
      </c>
      <c r="JD126">
        <v>18</v>
      </c>
      <c r="JE126">
        <v>617.90599999999995</v>
      </c>
      <c r="JF126">
        <v>278.185</v>
      </c>
      <c r="JG126">
        <v>29.999600000000001</v>
      </c>
      <c r="JH126">
        <v>35.813299999999998</v>
      </c>
      <c r="JI126">
        <v>29.9998</v>
      </c>
      <c r="JJ126">
        <v>35.627299999999998</v>
      </c>
      <c r="JK126">
        <v>35.618000000000002</v>
      </c>
      <c r="JL126">
        <v>33.86</v>
      </c>
      <c r="JM126">
        <v>0</v>
      </c>
      <c r="JN126">
        <v>0</v>
      </c>
      <c r="JO126">
        <v>30</v>
      </c>
      <c r="JP126">
        <v>742.78599999999994</v>
      </c>
      <c r="JQ126">
        <v>32.076799999999999</v>
      </c>
      <c r="JR126">
        <v>98.323400000000007</v>
      </c>
      <c r="JS126">
        <v>98.299199999999999</v>
      </c>
    </row>
    <row r="127" spans="1:279" x14ac:dyDescent="0.2">
      <c r="A127">
        <v>112</v>
      </c>
      <c r="B127">
        <v>1657555263.5</v>
      </c>
      <c r="C127">
        <v>443</v>
      </c>
      <c r="D127" t="s">
        <v>643</v>
      </c>
      <c r="E127" t="s">
        <v>644</v>
      </c>
      <c r="F127">
        <v>4</v>
      </c>
      <c r="G127">
        <v>1657555261.5</v>
      </c>
      <c r="H127">
        <f t="shared" si="50"/>
        <v>1.1816138884229459E-3</v>
      </c>
      <c r="I127">
        <f t="shared" si="51"/>
        <v>1.1816138884229459</v>
      </c>
      <c r="J127">
        <f t="shared" si="52"/>
        <v>12.367477301433773</v>
      </c>
      <c r="K127">
        <f t="shared" si="53"/>
        <v>715.96557142857148</v>
      </c>
      <c r="L127">
        <f t="shared" si="54"/>
        <v>446.06607053476091</v>
      </c>
      <c r="M127">
        <f t="shared" si="55"/>
        <v>45.095757384034073</v>
      </c>
      <c r="N127">
        <f t="shared" si="56"/>
        <v>72.381675803670262</v>
      </c>
      <c r="O127">
        <f t="shared" si="57"/>
        <v>7.8428780185502159E-2</v>
      </c>
      <c r="P127">
        <f t="shared" si="58"/>
        <v>2.7655181641261515</v>
      </c>
      <c r="Q127">
        <f t="shared" si="59"/>
        <v>7.721376900577176E-2</v>
      </c>
      <c r="R127">
        <f t="shared" si="60"/>
        <v>4.8366201573804113E-2</v>
      </c>
      <c r="S127">
        <f t="shared" si="61"/>
        <v>194.4239486125291</v>
      </c>
      <c r="T127">
        <f t="shared" si="62"/>
        <v>34.569283419806794</v>
      </c>
      <c r="U127">
        <f t="shared" si="63"/>
        <v>33.67718571428572</v>
      </c>
      <c r="V127">
        <f t="shared" si="64"/>
        <v>5.2475503500598668</v>
      </c>
      <c r="W127">
        <f t="shared" si="65"/>
        <v>71.788255192346696</v>
      </c>
      <c r="X127">
        <f t="shared" si="66"/>
        <v>3.7694483548759781</v>
      </c>
      <c r="Y127">
        <f t="shared" si="67"/>
        <v>5.250786977307448</v>
      </c>
      <c r="Z127">
        <f t="shared" si="68"/>
        <v>1.4781019951838887</v>
      </c>
      <c r="AA127">
        <f t="shared" si="69"/>
        <v>-52.109172479451914</v>
      </c>
      <c r="AB127">
        <f t="shared" si="70"/>
        <v>1.6443006140579681</v>
      </c>
      <c r="AC127">
        <f t="shared" si="71"/>
        <v>0.1370830459824105</v>
      </c>
      <c r="AD127">
        <f t="shared" si="72"/>
        <v>144.09615979311758</v>
      </c>
      <c r="AE127">
        <f t="shared" si="73"/>
        <v>21.776103759103982</v>
      </c>
      <c r="AF127">
        <f t="shared" si="74"/>
        <v>1.1720477686451938</v>
      </c>
      <c r="AG127">
        <f t="shared" si="75"/>
        <v>12.367477301433773</v>
      </c>
      <c r="AH127">
        <v>765.02828713409804</v>
      </c>
      <c r="AI127">
        <v>746.28984848484845</v>
      </c>
      <c r="AJ127">
        <v>1.7307852109912969</v>
      </c>
      <c r="AK127">
        <v>65.456368635781445</v>
      </c>
      <c r="AL127">
        <f t="shared" si="76"/>
        <v>1.1816138884229459</v>
      </c>
      <c r="AM127">
        <v>36.239168408651267</v>
      </c>
      <c r="AN127">
        <v>37.288701398601418</v>
      </c>
      <c r="AO127">
        <v>1.9484959641097179E-5</v>
      </c>
      <c r="AP127">
        <v>87.826040108385101</v>
      </c>
      <c r="AQ127">
        <v>76</v>
      </c>
      <c r="AR127">
        <v>12</v>
      </c>
      <c r="AS127">
        <f t="shared" si="77"/>
        <v>1</v>
      </c>
      <c r="AT127">
        <f t="shared" si="78"/>
        <v>0</v>
      </c>
      <c r="AU127">
        <f t="shared" si="79"/>
        <v>47171.512662112022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1009.4948997992379</v>
      </c>
      <c r="BI127">
        <f t="shared" si="83"/>
        <v>12.367477301433773</v>
      </c>
      <c r="BJ127" t="e">
        <f t="shared" si="84"/>
        <v>#DIV/0!</v>
      </c>
      <c r="BK127">
        <f t="shared" si="85"/>
        <v>1.2251153823455017E-2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1199.987142857143</v>
      </c>
      <c r="CQ127">
        <f t="shared" si="97"/>
        <v>1009.4948997992379</v>
      </c>
      <c r="CR127">
        <f t="shared" si="98"/>
        <v>0.84125476327659043</v>
      </c>
      <c r="CS127">
        <f t="shared" si="99"/>
        <v>0.16202169312381962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1657555261.5</v>
      </c>
      <c r="CZ127">
        <v>715.96557142857148</v>
      </c>
      <c r="DA127">
        <v>736.83299999999997</v>
      </c>
      <c r="DB127">
        <v>37.285614285714288</v>
      </c>
      <c r="DC127">
        <v>36.244471428571423</v>
      </c>
      <c r="DD127">
        <v>717.23285714285714</v>
      </c>
      <c r="DE127">
        <v>36.844057142857153</v>
      </c>
      <c r="DF127">
        <v>650.255</v>
      </c>
      <c r="DG127">
        <v>100.9967142857143</v>
      </c>
      <c r="DH127">
        <v>9.9872885714285722E-2</v>
      </c>
      <c r="DI127">
        <v>33.688214285714288</v>
      </c>
      <c r="DJ127">
        <v>999.89999999999986</v>
      </c>
      <c r="DK127">
        <v>33.67718571428572</v>
      </c>
      <c r="DL127">
        <v>0</v>
      </c>
      <c r="DM127">
        <v>0</v>
      </c>
      <c r="DN127">
        <v>9003.2157142857141</v>
      </c>
      <c r="DO127">
        <v>0</v>
      </c>
      <c r="DP127">
        <v>1870.33</v>
      </c>
      <c r="DQ127">
        <v>-20.867599999999999</v>
      </c>
      <c r="DR127">
        <v>743.69471428571421</v>
      </c>
      <c r="DS127">
        <v>764.54357142857145</v>
      </c>
      <c r="DT127">
        <v>1.04114</v>
      </c>
      <c r="DU127">
        <v>736.83299999999997</v>
      </c>
      <c r="DV127">
        <v>36.244471428571423</v>
      </c>
      <c r="DW127">
        <v>3.7657185714285721</v>
      </c>
      <c r="DX127">
        <v>3.6605671428571429</v>
      </c>
      <c r="DY127">
        <v>27.867928571428571</v>
      </c>
      <c r="DZ127">
        <v>27.383457142857139</v>
      </c>
      <c r="EA127">
        <v>1199.987142857143</v>
      </c>
      <c r="EB127">
        <v>0.95799800000000002</v>
      </c>
      <c r="EC127">
        <v>4.2002400000000002E-2</v>
      </c>
      <c r="ED127">
        <v>0</v>
      </c>
      <c r="EE127">
        <v>897.1049999999999</v>
      </c>
      <c r="EF127">
        <v>5.0001600000000002</v>
      </c>
      <c r="EG127">
        <v>12455.428571428571</v>
      </c>
      <c r="EH127">
        <v>9515.06</v>
      </c>
      <c r="EI127">
        <v>47.625</v>
      </c>
      <c r="EJ127">
        <v>50.125</v>
      </c>
      <c r="EK127">
        <v>48.838999999999999</v>
      </c>
      <c r="EL127">
        <v>48.811999999999998</v>
      </c>
      <c r="EM127">
        <v>49.375</v>
      </c>
      <c r="EN127">
        <v>1144.7971428571429</v>
      </c>
      <c r="EO127">
        <v>50.19</v>
      </c>
      <c r="EP127">
        <v>0</v>
      </c>
      <c r="EQ127">
        <v>959852.09999990463</v>
      </c>
      <c r="ER127">
        <v>0</v>
      </c>
      <c r="ES127">
        <v>896.09599999999989</v>
      </c>
      <c r="ET127">
        <v>10.172153869294529</v>
      </c>
      <c r="EU127">
        <v>1214.669232148628</v>
      </c>
      <c r="EV127">
        <v>12385.516</v>
      </c>
      <c r="EW127">
        <v>15</v>
      </c>
      <c r="EX127">
        <v>1657546815.5</v>
      </c>
      <c r="EY127" t="s">
        <v>416</v>
      </c>
      <c r="EZ127">
        <v>1657546815.5</v>
      </c>
      <c r="FA127">
        <v>1657546815.5</v>
      </c>
      <c r="FB127">
        <v>5</v>
      </c>
      <c r="FC127">
        <v>-9.5000000000000001E-2</v>
      </c>
      <c r="FD127">
        <v>-6.0000000000000001E-3</v>
      </c>
      <c r="FE127">
        <v>-1.2669999999999999</v>
      </c>
      <c r="FF127">
        <v>0.442</v>
      </c>
      <c r="FG127">
        <v>415</v>
      </c>
      <c r="FH127">
        <v>32</v>
      </c>
      <c r="FI127">
        <v>0.47</v>
      </c>
      <c r="FJ127">
        <v>0.15</v>
      </c>
      <c r="FK127">
        <v>-20.660767499999999</v>
      </c>
      <c r="FL127">
        <v>-1.2830307692307239</v>
      </c>
      <c r="FM127">
        <v>0.1272032554369186</v>
      </c>
      <c r="FN127">
        <v>0</v>
      </c>
      <c r="FO127">
        <v>895.41532352941169</v>
      </c>
      <c r="FP127">
        <v>10.40435447263544</v>
      </c>
      <c r="FQ127">
        <v>1.0347441207026611</v>
      </c>
      <c r="FR127">
        <v>0</v>
      </c>
      <c r="FS127">
        <v>1.0459915</v>
      </c>
      <c r="FT127">
        <v>-3.808975609756305E-2</v>
      </c>
      <c r="FU127">
        <v>4.0379552684496334E-3</v>
      </c>
      <c r="FV127">
        <v>1</v>
      </c>
      <c r="FW127">
        <v>1</v>
      </c>
      <c r="FX127">
        <v>3</v>
      </c>
      <c r="FY127" t="s">
        <v>425</v>
      </c>
      <c r="FZ127">
        <v>3.3692199999999999</v>
      </c>
      <c r="GA127">
        <v>2.8938000000000001</v>
      </c>
      <c r="GB127">
        <v>0.145175</v>
      </c>
      <c r="GC127">
        <v>0.15001</v>
      </c>
      <c r="GD127">
        <v>0.149447</v>
      </c>
      <c r="GE127">
        <v>0.149336</v>
      </c>
      <c r="GF127">
        <v>29498.1</v>
      </c>
      <c r="GG127">
        <v>25527.3</v>
      </c>
      <c r="GH127">
        <v>30846.799999999999</v>
      </c>
      <c r="GI127">
        <v>27995.599999999999</v>
      </c>
      <c r="GJ127">
        <v>34579.199999999997</v>
      </c>
      <c r="GK127">
        <v>33617.199999999997</v>
      </c>
      <c r="GL127">
        <v>40222.699999999997</v>
      </c>
      <c r="GM127">
        <v>39039.599999999999</v>
      </c>
      <c r="GN127">
        <v>2.2083200000000001</v>
      </c>
      <c r="GO127">
        <v>1.5511699999999999</v>
      </c>
      <c r="GP127">
        <v>0</v>
      </c>
      <c r="GQ127">
        <v>7.2292999999999996E-2</v>
      </c>
      <c r="GR127">
        <v>999.9</v>
      </c>
      <c r="GS127">
        <v>32.511699999999998</v>
      </c>
      <c r="GT127">
        <v>46.2</v>
      </c>
      <c r="GU127">
        <v>42.3</v>
      </c>
      <c r="GV127">
        <v>38.308100000000003</v>
      </c>
      <c r="GW127">
        <v>50.3292</v>
      </c>
      <c r="GX127">
        <v>41.374200000000002</v>
      </c>
      <c r="GY127">
        <v>1</v>
      </c>
      <c r="GZ127">
        <v>0.65956099999999995</v>
      </c>
      <c r="HA127">
        <v>1.5226900000000001</v>
      </c>
      <c r="HB127">
        <v>20.2011</v>
      </c>
      <c r="HC127">
        <v>5.2150400000000001</v>
      </c>
      <c r="HD127">
        <v>11.974</v>
      </c>
      <c r="HE127">
        <v>4.9894999999999996</v>
      </c>
      <c r="HF127">
        <v>3.2925800000000001</v>
      </c>
      <c r="HG127">
        <v>7428.3</v>
      </c>
      <c r="HH127">
        <v>9999</v>
      </c>
      <c r="HI127">
        <v>9999</v>
      </c>
      <c r="HJ127">
        <v>756.3</v>
      </c>
      <c r="HK127">
        <v>4.9713500000000002</v>
      </c>
      <c r="HL127">
        <v>1.87453</v>
      </c>
      <c r="HM127">
        <v>1.8708199999999999</v>
      </c>
      <c r="HN127">
        <v>1.87056</v>
      </c>
      <c r="HO127">
        <v>1.875</v>
      </c>
      <c r="HP127">
        <v>1.8717999999999999</v>
      </c>
      <c r="HQ127">
        <v>1.8672200000000001</v>
      </c>
      <c r="HR127">
        <v>1.87818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-1.2669999999999999</v>
      </c>
      <c r="IG127">
        <v>0.44159999999999999</v>
      </c>
      <c r="IH127">
        <v>-1.2673999999998951</v>
      </c>
      <c r="II127">
        <v>0</v>
      </c>
      <c r="IJ127">
        <v>0</v>
      </c>
      <c r="IK127">
        <v>0</v>
      </c>
      <c r="IL127">
        <v>0.44153999999999982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140.80000000000001</v>
      </c>
      <c r="IU127">
        <v>140.80000000000001</v>
      </c>
      <c r="IV127">
        <v>1.70166</v>
      </c>
      <c r="IW127">
        <v>2.5817899999999998</v>
      </c>
      <c r="IX127">
        <v>1.49902</v>
      </c>
      <c r="IY127">
        <v>2.2827099999999998</v>
      </c>
      <c r="IZ127">
        <v>1.69678</v>
      </c>
      <c r="JA127">
        <v>2.3022499999999999</v>
      </c>
      <c r="JB127">
        <v>46.473500000000001</v>
      </c>
      <c r="JC127">
        <v>13.116400000000001</v>
      </c>
      <c r="JD127">
        <v>18</v>
      </c>
      <c r="JE127">
        <v>617.81299999999999</v>
      </c>
      <c r="JF127">
        <v>278.19200000000001</v>
      </c>
      <c r="JG127">
        <v>30.000800000000002</v>
      </c>
      <c r="JH127">
        <v>35.811700000000002</v>
      </c>
      <c r="JI127">
        <v>29.9998</v>
      </c>
      <c r="JJ127">
        <v>35.627299999999998</v>
      </c>
      <c r="JK127">
        <v>35.616799999999998</v>
      </c>
      <c r="JL127">
        <v>34.11</v>
      </c>
      <c r="JM127">
        <v>0</v>
      </c>
      <c r="JN127">
        <v>0</v>
      </c>
      <c r="JO127">
        <v>30</v>
      </c>
      <c r="JP127">
        <v>749.46500000000003</v>
      </c>
      <c r="JQ127">
        <v>32.076799999999999</v>
      </c>
      <c r="JR127">
        <v>98.320899999999995</v>
      </c>
      <c r="JS127">
        <v>98.301000000000002</v>
      </c>
    </row>
    <row r="128" spans="1:279" x14ac:dyDescent="0.2">
      <c r="A128">
        <v>113</v>
      </c>
      <c r="B128">
        <v>1657555267.5</v>
      </c>
      <c r="C128">
        <v>447</v>
      </c>
      <c r="D128" t="s">
        <v>645</v>
      </c>
      <c r="E128" t="s">
        <v>646</v>
      </c>
      <c r="F128">
        <v>4</v>
      </c>
      <c r="G128">
        <v>1657555265.1875</v>
      </c>
      <c r="H128">
        <f t="shared" si="50"/>
        <v>1.1773419752858902E-3</v>
      </c>
      <c r="I128">
        <f t="shared" si="51"/>
        <v>1.1773419752858902</v>
      </c>
      <c r="J128">
        <f t="shared" si="52"/>
        <v>12.309236245857454</v>
      </c>
      <c r="K128">
        <f t="shared" si="53"/>
        <v>722.11024999999995</v>
      </c>
      <c r="L128">
        <f t="shared" si="54"/>
        <v>451.98250424864034</v>
      </c>
      <c r="M128">
        <f t="shared" si="55"/>
        <v>45.693476310008414</v>
      </c>
      <c r="N128">
        <f t="shared" si="56"/>
        <v>73.002223075957716</v>
      </c>
      <c r="O128">
        <f t="shared" si="57"/>
        <v>7.8034358375442661E-2</v>
      </c>
      <c r="P128">
        <f t="shared" si="58"/>
        <v>2.7683198612693549</v>
      </c>
      <c r="Q128">
        <f t="shared" si="59"/>
        <v>7.6832633317755833E-2</v>
      </c>
      <c r="R128">
        <f t="shared" si="60"/>
        <v>4.8126824406448436E-2</v>
      </c>
      <c r="S128">
        <f t="shared" si="61"/>
        <v>194.43751686253691</v>
      </c>
      <c r="T128">
        <f t="shared" si="62"/>
        <v>34.577002822877397</v>
      </c>
      <c r="U128">
        <f t="shared" si="63"/>
        <v>33.6858</v>
      </c>
      <c r="V128">
        <f t="shared" si="64"/>
        <v>5.2500782926265188</v>
      </c>
      <c r="W128">
        <f t="shared" si="65"/>
        <v>71.770468657889893</v>
      </c>
      <c r="X128">
        <f t="shared" si="66"/>
        <v>3.7700523261951826</v>
      </c>
      <c r="Y128">
        <f t="shared" si="67"/>
        <v>5.2529297867149038</v>
      </c>
      <c r="Z128">
        <f t="shared" si="68"/>
        <v>1.4800259664313362</v>
      </c>
      <c r="AA128">
        <f t="shared" si="69"/>
        <v>-51.920781110107754</v>
      </c>
      <c r="AB128">
        <f t="shared" si="70"/>
        <v>1.4495484762536874</v>
      </c>
      <c r="AC128">
        <f t="shared" si="71"/>
        <v>0.12073392443302235</v>
      </c>
      <c r="AD128">
        <f t="shared" si="72"/>
        <v>144.08701815311585</v>
      </c>
      <c r="AE128">
        <f t="shared" si="73"/>
        <v>21.664316107383424</v>
      </c>
      <c r="AF128">
        <f t="shared" si="74"/>
        <v>1.1715554564252861</v>
      </c>
      <c r="AG128">
        <f t="shared" si="75"/>
        <v>12.309236245857454</v>
      </c>
      <c r="AH128">
        <v>771.82178040503777</v>
      </c>
      <c r="AI128">
        <v>753.19841818181806</v>
      </c>
      <c r="AJ128">
        <v>1.7161004225191969</v>
      </c>
      <c r="AK128">
        <v>65.456368635781445</v>
      </c>
      <c r="AL128">
        <f t="shared" si="76"/>
        <v>1.1773419752858902</v>
      </c>
      <c r="AM128">
        <v>36.248646315105887</v>
      </c>
      <c r="AN128">
        <v>37.294253146853158</v>
      </c>
      <c r="AO128">
        <v>3.6124957700857063E-5</v>
      </c>
      <c r="AP128">
        <v>87.826040108385101</v>
      </c>
      <c r="AQ128">
        <v>76</v>
      </c>
      <c r="AR128">
        <v>12</v>
      </c>
      <c r="AS128">
        <f t="shared" si="77"/>
        <v>1</v>
      </c>
      <c r="AT128">
        <f t="shared" si="78"/>
        <v>0</v>
      </c>
      <c r="AU128">
        <f t="shared" si="79"/>
        <v>47247.243996293168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1009.5656247992418</v>
      </c>
      <c r="BI128">
        <f t="shared" si="83"/>
        <v>12.309236245857454</v>
      </c>
      <c r="BJ128" t="e">
        <f t="shared" si="84"/>
        <v>#DIV/0!</v>
      </c>
      <c r="BK128">
        <f t="shared" si="85"/>
        <v>1.2192606348205664E-2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1200.07125</v>
      </c>
      <c r="CQ128">
        <f t="shared" si="97"/>
        <v>1009.5656247992418</v>
      </c>
      <c r="CR128">
        <f t="shared" si="98"/>
        <v>0.84125473783264271</v>
      </c>
      <c r="CS128">
        <f t="shared" si="99"/>
        <v>0.16202164401700059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1657555265.1875</v>
      </c>
      <c r="CZ128">
        <v>722.11024999999995</v>
      </c>
      <c r="DA128">
        <v>742.88012500000002</v>
      </c>
      <c r="DB128">
        <v>37.291924999999999</v>
      </c>
      <c r="DC128">
        <v>36.251262500000003</v>
      </c>
      <c r="DD128">
        <v>723.37750000000005</v>
      </c>
      <c r="DE128">
        <v>36.850362500000003</v>
      </c>
      <c r="DF128">
        <v>650.27762499999994</v>
      </c>
      <c r="DG128">
        <v>100.99575</v>
      </c>
      <c r="DH128">
        <v>9.9924899999999997E-2</v>
      </c>
      <c r="DI128">
        <v>33.6955125</v>
      </c>
      <c r="DJ128">
        <v>999.9</v>
      </c>
      <c r="DK128">
        <v>33.6858</v>
      </c>
      <c r="DL128">
        <v>0</v>
      </c>
      <c r="DM128">
        <v>0</v>
      </c>
      <c r="DN128">
        <v>9018.2024999999994</v>
      </c>
      <c r="DO128">
        <v>0</v>
      </c>
      <c r="DP128">
        <v>1789.4725000000001</v>
      </c>
      <c r="DQ128">
        <v>-20.769887499999999</v>
      </c>
      <c r="DR128">
        <v>750.08224999999993</v>
      </c>
      <c r="DS128">
        <v>770.82337499999994</v>
      </c>
      <c r="DT128">
        <v>1.0406550000000001</v>
      </c>
      <c r="DU128">
        <v>742.88012500000002</v>
      </c>
      <c r="DV128">
        <v>36.251262500000003</v>
      </c>
      <c r="DW128">
        <v>3.7663250000000001</v>
      </c>
      <c r="DX128">
        <v>3.661225</v>
      </c>
      <c r="DY128">
        <v>27.870699999999999</v>
      </c>
      <c r="DZ128">
        <v>27.386524999999999</v>
      </c>
      <c r="EA128">
        <v>1200.07125</v>
      </c>
      <c r="EB128">
        <v>0.95799925000000008</v>
      </c>
      <c r="EC128">
        <v>4.2001062500000012E-2</v>
      </c>
      <c r="ED128">
        <v>0</v>
      </c>
      <c r="EE128">
        <v>897.58487500000001</v>
      </c>
      <c r="EF128">
        <v>5.0001600000000002</v>
      </c>
      <c r="EG128">
        <v>12386.2</v>
      </c>
      <c r="EH128">
        <v>9515.7425000000003</v>
      </c>
      <c r="EI128">
        <v>47.625</v>
      </c>
      <c r="EJ128">
        <v>50.125</v>
      </c>
      <c r="EK128">
        <v>48.874749999999999</v>
      </c>
      <c r="EL128">
        <v>48.811999999999998</v>
      </c>
      <c r="EM128">
        <v>49.375</v>
      </c>
      <c r="EN128">
        <v>1144.8787500000001</v>
      </c>
      <c r="EO128">
        <v>50.192500000000003</v>
      </c>
      <c r="EP128">
        <v>0</v>
      </c>
      <c r="EQ128">
        <v>959856.29999995232</v>
      </c>
      <c r="ER128">
        <v>0</v>
      </c>
      <c r="ES128">
        <v>896.7593461538462</v>
      </c>
      <c r="ET128">
        <v>9.5686495676100325</v>
      </c>
      <c r="EU128">
        <v>-11.507692134544669</v>
      </c>
      <c r="EV128">
        <v>12419.64615384615</v>
      </c>
      <c r="EW128">
        <v>15</v>
      </c>
      <c r="EX128">
        <v>1657546815.5</v>
      </c>
      <c r="EY128" t="s">
        <v>416</v>
      </c>
      <c r="EZ128">
        <v>1657546815.5</v>
      </c>
      <c r="FA128">
        <v>1657546815.5</v>
      </c>
      <c r="FB128">
        <v>5</v>
      </c>
      <c r="FC128">
        <v>-9.5000000000000001E-2</v>
      </c>
      <c r="FD128">
        <v>-6.0000000000000001E-3</v>
      </c>
      <c r="FE128">
        <v>-1.2669999999999999</v>
      </c>
      <c r="FF128">
        <v>0.442</v>
      </c>
      <c r="FG128">
        <v>415</v>
      </c>
      <c r="FH128">
        <v>32</v>
      </c>
      <c r="FI128">
        <v>0.47</v>
      </c>
      <c r="FJ128">
        <v>0.15</v>
      </c>
      <c r="FK128">
        <v>-20.718955000000001</v>
      </c>
      <c r="FL128">
        <v>-0.93527504690425511</v>
      </c>
      <c r="FM128">
        <v>0.1058200452419104</v>
      </c>
      <c r="FN128">
        <v>0</v>
      </c>
      <c r="FO128">
        <v>896.13400000000001</v>
      </c>
      <c r="FP128">
        <v>10.21543163167596</v>
      </c>
      <c r="FQ128">
        <v>1.020436872993477</v>
      </c>
      <c r="FR128">
        <v>0</v>
      </c>
      <c r="FS128">
        <v>1.0440320000000001</v>
      </c>
      <c r="FT128">
        <v>-3.5798724202628349E-2</v>
      </c>
      <c r="FU128">
        <v>3.8723908635364011E-3</v>
      </c>
      <c r="FV128">
        <v>1</v>
      </c>
      <c r="FW128">
        <v>1</v>
      </c>
      <c r="FX128">
        <v>3</v>
      </c>
      <c r="FY128" t="s">
        <v>425</v>
      </c>
      <c r="FZ128">
        <v>3.3692500000000001</v>
      </c>
      <c r="GA128">
        <v>2.8937599999999999</v>
      </c>
      <c r="GB128">
        <v>0.146089</v>
      </c>
      <c r="GC128">
        <v>0.150919</v>
      </c>
      <c r="GD128">
        <v>0.14946300000000001</v>
      </c>
      <c r="GE128">
        <v>0.14934800000000001</v>
      </c>
      <c r="GF128">
        <v>29466.9</v>
      </c>
      <c r="GG128">
        <v>25500.2</v>
      </c>
      <c r="GH128">
        <v>30847.3</v>
      </c>
      <c r="GI128">
        <v>27995.9</v>
      </c>
      <c r="GJ128">
        <v>34579.199999999997</v>
      </c>
      <c r="GK128">
        <v>33617.1</v>
      </c>
      <c r="GL128">
        <v>40223.5</v>
      </c>
      <c r="GM128">
        <v>39040.1</v>
      </c>
      <c r="GN128">
        <v>2.2083699999999999</v>
      </c>
      <c r="GO128">
        <v>1.5511999999999999</v>
      </c>
      <c r="GP128">
        <v>0</v>
      </c>
      <c r="GQ128">
        <v>7.1950299999999995E-2</v>
      </c>
      <c r="GR128">
        <v>999.9</v>
      </c>
      <c r="GS128">
        <v>32.5214</v>
      </c>
      <c r="GT128">
        <v>46.2</v>
      </c>
      <c r="GU128">
        <v>42.3</v>
      </c>
      <c r="GV128">
        <v>38.314500000000002</v>
      </c>
      <c r="GW128">
        <v>50.629199999999997</v>
      </c>
      <c r="GX128">
        <v>41.5184</v>
      </c>
      <c r="GY128">
        <v>1</v>
      </c>
      <c r="GZ128">
        <v>0.65911799999999998</v>
      </c>
      <c r="HA128">
        <v>1.5301400000000001</v>
      </c>
      <c r="HB128">
        <v>20.200900000000001</v>
      </c>
      <c r="HC128">
        <v>5.2150400000000001</v>
      </c>
      <c r="HD128">
        <v>11.974</v>
      </c>
      <c r="HE128">
        <v>4.9892500000000002</v>
      </c>
      <c r="HF128">
        <v>3.2924799999999999</v>
      </c>
      <c r="HG128">
        <v>7428.5</v>
      </c>
      <c r="HH128">
        <v>9999</v>
      </c>
      <c r="HI128">
        <v>9999</v>
      </c>
      <c r="HJ128">
        <v>756.3</v>
      </c>
      <c r="HK128">
        <v>4.9713200000000004</v>
      </c>
      <c r="HL128">
        <v>1.87453</v>
      </c>
      <c r="HM128">
        <v>1.8708100000000001</v>
      </c>
      <c r="HN128">
        <v>1.8705700000000001</v>
      </c>
      <c r="HO128">
        <v>1.875</v>
      </c>
      <c r="HP128">
        <v>1.8717999999999999</v>
      </c>
      <c r="HQ128">
        <v>1.8672200000000001</v>
      </c>
      <c r="HR128">
        <v>1.8781699999999999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-1.268</v>
      </c>
      <c r="IG128">
        <v>0.4415</v>
      </c>
      <c r="IH128">
        <v>-1.2673999999998951</v>
      </c>
      <c r="II128">
        <v>0</v>
      </c>
      <c r="IJ128">
        <v>0</v>
      </c>
      <c r="IK128">
        <v>0</v>
      </c>
      <c r="IL128">
        <v>0.44153999999999982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140.9</v>
      </c>
      <c r="IU128">
        <v>140.9</v>
      </c>
      <c r="IV128">
        <v>1.71387</v>
      </c>
      <c r="IW128">
        <v>2.5769000000000002</v>
      </c>
      <c r="IX128">
        <v>1.49902</v>
      </c>
      <c r="IY128">
        <v>2.2839399999999999</v>
      </c>
      <c r="IZ128">
        <v>1.69678</v>
      </c>
      <c r="JA128">
        <v>2.3059099999999999</v>
      </c>
      <c r="JB128">
        <v>46.473500000000001</v>
      </c>
      <c r="JC128">
        <v>13.116400000000001</v>
      </c>
      <c r="JD128">
        <v>18</v>
      </c>
      <c r="JE128">
        <v>617.82299999999998</v>
      </c>
      <c r="JF128">
        <v>278.19400000000002</v>
      </c>
      <c r="JG128">
        <v>30.0015</v>
      </c>
      <c r="JH128">
        <v>35.809899999999999</v>
      </c>
      <c r="JI128">
        <v>29.9999</v>
      </c>
      <c r="JJ128">
        <v>35.624400000000001</v>
      </c>
      <c r="JK128">
        <v>35.614699999999999</v>
      </c>
      <c r="JL128">
        <v>34.360700000000001</v>
      </c>
      <c r="JM128">
        <v>0</v>
      </c>
      <c r="JN128">
        <v>0</v>
      </c>
      <c r="JO128">
        <v>30</v>
      </c>
      <c r="JP128">
        <v>756.14400000000001</v>
      </c>
      <c r="JQ128">
        <v>32.076799999999999</v>
      </c>
      <c r="JR128">
        <v>98.322800000000001</v>
      </c>
      <c r="JS128">
        <v>98.302300000000002</v>
      </c>
    </row>
    <row r="129" spans="1:279" x14ac:dyDescent="0.2">
      <c r="A129">
        <v>114</v>
      </c>
      <c r="B129">
        <v>1657555271.5</v>
      </c>
      <c r="C129">
        <v>451</v>
      </c>
      <c r="D129" t="s">
        <v>647</v>
      </c>
      <c r="E129" t="s">
        <v>648</v>
      </c>
      <c r="F129">
        <v>4</v>
      </c>
      <c r="G129">
        <v>1657555269.5</v>
      </c>
      <c r="H129">
        <f t="shared" si="50"/>
        <v>1.1766629372949033E-3</v>
      </c>
      <c r="I129">
        <f t="shared" si="51"/>
        <v>1.1766629372949033</v>
      </c>
      <c r="J129">
        <f t="shared" si="52"/>
        <v>12.379547895369123</v>
      </c>
      <c r="K129">
        <f t="shared" si="53"/>
        <v>729.24171428571447</v>
      </c>
      <c r="L129">
        <f t="shared" si="54"/>
        <v>457.24208628039355</v>
      </c>
      <c r="M129">
        <f t="shared" si="55"/>
        <v>46.224424291729349</v>
      </c>
      <c r="N129">
        <f t="shared" si="56"/>
        <v>73.721950414905109</v>
      </c>
      <c r="O129">
        <f t="shared" si="57"/>
        <v>7.7957324897362124E-2</v>
      </c>
      <c r="P129">
        <f t="shared" si="58"/>
        <v>2.7661941068195821</v>
      </c>
      <c r="Q129">
        <f t="shared" si="59"/>
        <v>7.6757045243129485E-2</v>
      </c>
      <c r="R129">
        <f t="shared" si="60"/>
        <v>4.807945418229307E-2</v>
      </c>
      <c r="S129">
        <f t="shared" si="61"/>
        <v>194.43027004109086</v>
      </c>
      <c r="T129">
        <f t="shared" si="62"/>
        <v>34.579526360431437</v>
      </c>
      <c r="U129">
        <f t="shared" si="63"/>
        <v>33.689328571428582</v>
      </c>
      <c r="V129">
        <f t="shared" si="64"/>
        <v>5.2511140906061424</v>
      </c>
      <c r="W129">
        <f t="shared" si="65"/>
        <v>71.772362577506627</v>
      </c>
      <c r="X129">
        <f t="shared" si="66"/>
        <v>3.77052255123396</v>
      </c>
      <c r="Y129">
        <f t="shared" si="67"/>
        <v>5.2534463348091558</v>
      </c>
      <c r="Z129">
        <f t="shared" si="68"/>
        <v>1.4805915393721825</v>
      </c>
      <c r="AA129">
        <f t="shared" si="69"/>
        <v>-51.890835534705239</v>
      </c>
      <c r="AB129">
        <f t="shared" si="70"/>
        <v>1.1845266788260942</v>
      </c>
      <c r="AC129">
        <f t="shared" si="71"/>
        <v>9.8738441589382192E-2</v>
      </c>
      <c r="AD129">
        <f t="shared" si="72"/>
        <v>143.8226996268011</v>
      </c>
      <c r="AE129">
        <f t="shared" si="73"/>
        <v>21.822551042319379</v>
      </c>
      <c r="AF129">
        <f t="shared" si="74"/>
        <v>1.1703613776075996</v>
      </c>
      <c r="AG129">
        <f t="shared" si="75"/>
        <v>12.379547895369123</v>
      </c>
      <c r="AH129">
        <v>778.87454555597776</v>
      </c>
      <c r="AI129">
        <v>760.10001212121222</v>
      </c>
      <c r="AJ129">
        <v>1.737211002027977</v>
      </c>
      <c r="AK129">
        <v>65.456368635781445</v>
      </c>
      <c r="AL129">
        <f t="shared" si="76"/>
        <v>1.1766629372949033</v>
      </c>
      <c r="AM129">
        <v>36.253683679704743</v>
      </c>
      <c r="AN129">
        <v>37.298745454545482</v>
      </c>
      <c r="AO129">
        <v>2.2385477589395941E-5</v>
      </c>
      <c r="AP129">
        <v>87.826040108385101</v>
      </c>
      <c r="AQ129">
        <v>76</v>
      </c>
      <c r="AR129">
        <v>12</v>
      </c>
      <c r="AS129">
        <f t="shared" si="77"/>
        <v>1</v>
      </c>
      <c r="AT129">
        <f t="shared" si="78"/>
        <v>0</v>
      </c>
      <c r="AU129">
        <f t="shared" si="79"/>
        <v>47188.639965258284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1009.5273855135183</v>
      </c>
      <c r="BI129">
        <f t="shared" si="83"/>
        <v>12.379547895369123</v>
      </c>
      <c r="BJ129" t="e">
        <f t="shared" si="84"/>
        <v>#DIV/0!</v>
      </c>
      <c r="BK129">
        <f t="shared" si="85"/>
        <v>1.2262716270021732E-2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1200.025714285714</v>
      </c>
      <c r="CQ129">
        <f t="shared" si="97"/>
        <v>1009.5273855135183</v>
      </c>
      <c r="CR129">
        <f t="shared" si="98"/>
        <v>0.84125479437281458</v>
      </c>
      <c r="CS129">
        <f t="shared" si="99"/>
        <v>0.16202175313953229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1657555269.5</v>
      </c>
      <c r="CZ129">
        <v>729.24171428571447</v>
      </c>
      <c r="DA129">
        <v>750.16428571428571</v>
      </c>
      <c r="DB129">
        <v>37.297199999999997</v>
      </c>
      <c r="DC129">
        <v>36.257614285714283</v>
      </c>
      <c r="DD129">
        <v>730.50900000000013</v>
      </c>
      <c r="DE129">
        <v>36.855671428571434</v>
      </c>
      <c r="DF129">
        <v>650.2841428571428</v>
      </c>
      <c r="DG129">
        <v>100.994</v>
      </c>
      <c r="DH129">
        <v>9.9984299999999998E-2</v>
      </c>
      <c r="DI129">
        <v>33.697271428571433</v>
      </c>
      <c r="DJ129">
        <v>999.89999999999986</v>
      </c>
      <c r="DK129">
        <v>33.689328571428582</v>
      </c>
      <c r="DL129">
        <v>0</v>
      </c>
      <c r="DM129">
        <v>0</v>
      </c>
      <c r="DN129">
        <v>9007.0514285714289</v>
      </c>
      <c r="DO129">
        <v>0</v>
      </c>
      <c r="DP129">
        <v>1696.0957142857139</v>
      </c>
      <c r="DQ129">
        <v>-20.922828571428571</v>
      </c>
      <c r="DR129">
        <v>757.49400000000003</v>
      </c>
      <c r="DS129">
        <v>778.38685714285725</v>
      </c>
      <c r="DT129">
        <v>1.039587142857143</v>
      </c>
      <c r="DU129">
        <v>750.16428571428571</v>
      </c>
      <c r="DV129">
        <v>36.257614285714283</v>
      </c>
      <c r="DW129">
        <v>3.7667899999999999</v>
      </c>
      <c r="DX129">
        <v>3.6617999999999999</v>
      </c>
      <c r="DY129">
        <v>27.872814285714291</v>
      </c>
      <c r="DZ129">
        <v>27.389228571428571</v>
      </c>
      <c r="EA129">
        <v>1200.025714285714</v>
      </c>
      <c r="EB129">
        <v>0.95799800000000002</v>
      </c>
      <c r="EC129">
        <v>4.2002400000000002E-2</v>
      </c>
      <c r="ED129">
        <v>0</v>
      </c>
      <c r="EE129">
        <v>898.37657142857154</v>
      </c>
      <c r="EF129">
        <v>5.0001600000000002</v>
      </c>
      <c r="EG129">
        <v>12360.857142857139</v>
      </c>
      <c r="EH129">
        <v>9515.3785714285714</v>
      </c>
      <c r="EI129">
        <v>47.625</v>
      </c>
      <c r="EJ129">
        <v>50.125</v>
      </c>
      <c r="EK129">
        <v>48.866</v>
      </c>
      <c r="EL129">
        <v>48.847999999999999</v>
      </c>
      <c r="EM129">
        <v>49.383714285714291</v>
      </c>
      <c r="EN129">
        <v>1144.8328571428569</v>
      </c>
      <c r="EO129">
        <v>50.192857142857143</v>
      </c>
      <c r="EP129">
        <v>0</v>
      </c>
      <c r="EQ129">
        <v>959860.5</v>
      </c>
      <c r="ER129">
        <v>0</v>
      </c>
      <c r="ES129">
        <v>897.47876000000008</v>
      </c>
      <c r="ET129">
        <v>10.41015384753449</v>
      </c>
      <c r="EU129">
        <v>-690.86923070443459</v>
      </c>
      <c r="EV129">
        <v>12414.788</v>
      </c>
      <c r="EW129">
        <v>15</v>
      </c>
      <c r="EX129">
        <v>1657546815.5</v>
      </c>
      <c r="EY129" t="s">
        <v>416</v>
      </c>
      <c r="EZ129">
        <v>1657546815.5</v>
      </c>
      <c r="FA129">
        <v>1657546815.5</v>
      </c>
      <c r="FB129">
        <v>5</v>
      </c>
      <c r="FC129">
        <v>-9.5000000000000001E-2</v>
      </c>
      <c r="FD129">
        <v>-6.0000000000000001E-3</v>
      </c>
      <c r="FE129">
        <v>-1.2669999999999999</v>
      </c>
      <c r="FF129">
        <v>0.442</v>
      </c>
      <c r="FG129">
        <v>415</v>
      </c>
      <c r="FH129">
        <v>32</v>
      </c>
      <c r="FI129">
        <v>0.47</v>
      </c>
      <c r="FJ129">
        <v>0.15</v>
      </c>
      <c r="FK129">
        <v>-20.772539999999999</v>
      </c>
      <c r="FL129">
        <v>-0.77749193245776349</v>
      </c>
      <c r="FM129">
        <v>9.6386251094229977E-2</v>
      </c>
      <c r="FN129">
        <v>0</v>
      </c>
      <c r="FO129">
        <v>896.83835294117637</v>
      </c>
      <c r="FP129">
        <v>9.7356149755094439</v>
      </c>
      <c r="FQ129">
        <v>0.97322196495947866</v>
      </c>
      <c r="FR129">
        <v>0</v>
      </c>
      <c r="FS129">
        <v>1.0418565</v>
      </c>
      <c r="FT129">
        <v>-1.6850656660412449E-2</v>
      </c>
      <c r="FU129">
        <v>1.7915043259785911E-3</v>
      </c>
      <c r="FV129">
        <v>1</v>
      </c>
      <c r="FW129">
        <v>1</v>
      </c>
      <c r="FX129">
        <v>3</v>
      </c>
      <c r="FY129" t="s">
        <v>425</v>
      </c>
      <c r="FZ129">
        <v>3.36924</v>
      </c>
      <c r="GA129">
        <v>2.8936899999999999</v>
      </c>
      <c r="GB129">
        <v>0.14700299999999999</v>
      </c>
      <c r="GC129">
        <v>0.15185199999999999</v>
      </c>
      <c r="GD129">
        <v>0.14947099999999999</v>
      </c>
      <c r="GE129">
        <v>0.14936099999999999</v>
      </c>
      <c r="GF129">
        <v>29435.599999999999</v>
      </c>
      <c r="GG129">
        <v>25472.6</v>
      </c>
      <c r="GH129">
        <v>30847.599999999999</v>
      </c>
      <c r="GI129">
        <v>27996.400000000001</v>
      </c>
      <c r="GJ129">
        <v>34579.300000000003</v>
      </c>
      <c r="GK129">
        <v>33617.300000000003</v>
      </c>
      <c r="GL129">
        <v>40223.9</v>
      </c>
      <c r="GM129">
        <v>39040.800000000003</v>
      </c>
      <c r="GN129">
        <v>2.2086299999999999</v>
      </c>
      <c r="GO129">
        <v>1.55142</v>
      </c>
      <c r="GP129">
        <v>0</v>
      </c>
      <c r="GQ129">
        <v>7.1637300000000001E-2</v>
      </c>
      <c r="GR129">
        <v>999.9</v>
      </c>
      <c r="GS129">
        <v>32.534300000000002</v>
      </c>
      <c r="GT129">
        <v>46.2</v>
      </c>
      <c r="GU129">
        <v>42.3</v>
      </c>
      <c r="GV129">
        <v>38.303899999999999</v>
      </c>
      <c r="GW129">
        <v>50.869199999999999</v>
      </c>
      <c r="GX129">
        <v>41.598599999999998</v>
      </c>
      <c r="GY129">
        <v>1</v>
      </c>
      <c r="GZ129">
        <v>0.65917400000000004</v>
      </c>
      <c r="HA129">
        <v>1.54033</v>
      </c>
      <c r="HB129">
        <v>20.200900000000001</v>
      </c>
      <c r="HC129">
        <v>5.2150400000000001</v>
      </c>
      <c r="HD129">
        <v>11.974</v>
      </c>
      <c r="HE129">
        <v>4.9890999999999996</v>
      </c>
      <c r="HF129">
        <v>3.2924500000000001</v>
      </c>
      <c r="HG129">
        <v>7428.5</v>
      </c>
      <c r="HH129">
        <v>9999</v>
      </c>
      <c r="HI129">
        <v>9999</v>
      </c>
      <c r="HJ129">
        <v>756.3</v>
      </c>
      <c r="HK129">
        <v>4.97133</v>
      </c>
      <c r="HL129">
        <v>1.87452</v>
      </c>
      <c r="HM129">
        <v>1.8708100000000001</v>
      </c>
      <c r="HN129">
        <v>1.8705700000000001</v>
      </c>
      <c r="HO129">
        <v>1.875</v>
      </c>
      <c r="HP129">
        <v>1.8717999999999999</v>
      </c>
      <c r="HQ129">
        <v>1.8672200000000001</v>
      </c>
      <c r="HR129">
        <v>1.8781699999999999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-1.2669999999999999</v>
      </c>
      <c r="IG129">
        <v>0.4415</v>
      </c>
      <c r="IH129">
        <v>-1.2673999999998951</v>
      </c>
      <c r="II129">
        <v>0</v>
      </c>
      <c r="IJ129">
        <v>0</v>
      </c>
      <c r="IK129">
        <v>0</v>
      </c>
      <c r="IL129">
        <v>0.44153999999999982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140.9</v>
      </c>
      <c r="IU129">
        <v>140.9</v>
      </c>
      <c r="IV129">
        <v>1.72607</v>
      </c>
      <c r="IW129">
        <v>2.5866699999999998</v>
      </c>
      <c r="IX129">
        <v>1.49902</v>
      </c>
      <c r="IY129">
        <v>2.2839399999999999</v>
      </c>
      <c r="IZ129">
        <v>1.69678</v>
      </c>
      <c r="JA129">
        <v>2.32178</v>
      </c>
      <c r="JB129">
        <v>46.473500000000001</v>
      </c>
      <c r="JC129">
        <v>13.1076</v>
      </c>
      <c r="JD129">
        <v>18</v>
      </c>
      <c r="JE129">
        <v>618.005</v>
      </c>
      <c r="JF129">
        <v>278.30200000000002</v>
      </c>
      <c r="JG129">
        <v>30.002300000000002</v>
      </c>
      <c r="JH129">
        <v>35.808399999999999</v>
      </c>
      <c r="JI129">
        <v>29.9999</v>
      </c>
      <c r="JJ129">
        <v>35.624000000000002</v>
      </c>
      <c r="JK129">
        <v>35.614699999999999</v>
      </c>
      <c r="JL129">
        <v>34.610700000000001</v>
      </c>
      <c r="JM129">
        <v>0</v>
      </c>
      <c r="JN129">
        <v>0</v>
      </c>
      <c r="JO129">
        <v>30</v>
      </c>
      <c r="JP129">
        <v>762.82299999999998</v>
      </c>
      <c r="JQ129">
        <v>32.076799999999999</v>
      </c>
      <c r="JR129">
        <v>98.323599999999999</v>
      </c>
      <c r="JS129">
        <v>98.304000000000002</v>
      </c>
    </row>
    <row r="130" spans="1:279" x14ac:dyDescent="0.2">
      <c r="A130">
        <v>115</v>
      </c>
      <c r="B130">
        <v>1657555275.5</v>
      </c>
      <c r="C130">
        <v>455</v>
      </c>
      <c r="D130" t="s">
        <v>649</v>
      </c>
      <c r="E130" t="s">
        <v>650</v>
      </c>
      <c r="F130">
        <v>4</v>
      </c>
      <c r="G130">
        <v>1657555273.1875</v>
      </c>
      <c r="H130">
        <f t="shared" si="50"/>
        <v>1.1685885038128089E-3</v>
      </c>
      <c r="I130">
        <f t="shared" si="51"/>
        <v>1.168588503812809</v>
      </c>
      <c r="J130">
        <f t="shared" si="52"/>
        <v>12.663494651936688</v>
      </c>
      <c r="K130">
        <f t="shared" si="53"/>
        <v>735.3415</v>
      </c>
      <c r="L130">
        <f t="shared" si="54"/>
        <v>455.17547637925446</v>
      </c>
      <c r="M130">
        <f t="shared" si="55"/>
        <v>46.01692075547561</v>
      </c>
      <c r="N130">
        <f t="shared" si="56"/>
        <v>74.340893325101831</v>
      </c>
      <c r="O130">
        <f t="shared" si="57"/>
        <v>7.7306817853969964E-2</v>
      </c>
      <c r="P130">
        <f t="shared" si="58"/>
        <v>2.7631412170521314</v>
      </c>
      <c r="Q130">
        <f t="shared" si="59"/>
        <v>7.6125039534336164E-2</v>
      </c>
      <c r="R130">
        <f t="shared" si="60"/>
        <v>4.7682822868328978E-2</v>
      </c>
      <c r="S130">
        <f t="shared" si="61"/>
        <v>194.42161161252437</v>
      </c>
      <c r="T130">
        <f t="shared" si="62"/>
        <v>34.585767583883211</v>
      </c>
      <c r="U130">
        <f t="shared" si="63"/>
        <v>33.696987499999999</v>
      </c>
      <c r="V130">
        <f t="shared" si="64"/>
        <v>5.253362949944048</v>
      </c>
      <c r="W130">
        <f t="shared" si="65"/>
        <v>71.762830318851258</v>
      </c>
      <c r="X130">
        <f t="shared" si="66"/>
        <v>3.7706943699169928</v>
      </c>
      <c r="Y130">
        <f t="shared" si="67"/>
        <v>5.2543835759589257</v>
      </c>
      <c r="Z130">
        <f t="shared" si="68"/>
        <v>1.4826685800270551</v>
      </c>
      <c r="AA130">
        <f t="shared" si="69"/>
        <v>-51.534753018144869</v>
      </c>
      <c r="AB130">
        <f t="shared" si="70"/>
        <v>0.51765848079590693</v>
      </c>
      <c r="AC130">
        <f t="shared" si="71"/>
        <v>4.3200360580950677E-2</v>
      </c>
      <c r="AD130">
        <f t="shared" si="72"/>
        <v>143.44771743575637</v>
      </c>
      <c r="AE130">
        <f t="shared" si="73"/>
        <v>21.896589841820326</v>
      </c>
      <c r="AF130">
        <f t="shared" si="74"/>
        <v>1.1695509201443026</v>
      </c>
      <c r="AG130">
        <f t="shared" si="75"/>
        <v>12.663494651936688</v>
      </c>
      <c r="AH130">
        <v>785.80755631012937</v>
      </c>
      <c r="AI130">
        <v>766.91272727272724</v>
      </c>
      <c r="AJ130">
        <v>1.6989816639749229</v>
      </c>
      <c r="AK130">
        <v>65.456368635781445</v>
      </c>
      <c r="AL130">
        <f t="shared" si="76"/>
        <v>1.168588503812809</v>
      </c>
      <c r="AM130">
        <v>36.258756460012357</v>
      </c>
      <c r="AN130">
        <v>37.296796503496523</v>
      </c>
      <c r="AO130">
        <v>1.1371228998018859E-6</v>
      </c>
      <c r="AP130">
        <v>87.826040108385101</v>
      </c>
      <c r="AQ130">
        <v>76</v>
      </c>
      <c r="AR130">
        <v>12</v>
      </c>
      <c r="AS130">
        <f t="shared" si="77"/>
        <v>1</v>
      </c>
      <c r="AT130">
        <f t="shared" si="78"/>
        <v>0</v>
      </c>
      <c r="AU130">
        <f t="shared" si="79"/>
        <v>47104.455862867289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1009.4825997992355</v>
      </c>
      <c r="BI130">
        <f t="shared" si="83"/>
        <v>12.663494651936688</v>
      </c>
      <c r="BJ130" t="e">
        <f t="shared" si="84"/>
        <v>#DIV/0!</v>
      </c>
      <c r="BK130">
        <f t="shared" si="85"/>
        <v>1.2544539801335047E-2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1199.9725000000001</v>
      </c>
      <c r="CQ130">
        <f t="shared" si="97"/>
        <v>1009.4825997992355</v>
      </c>
      <c r="CR130">
        <f t="shared" si="98"/>
        <v>0.84125477858803877</v>
      </c>
      <c r="CS130">
        <f t="shared" si="99"/>
        <v>0.16202172267491494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1657555273.1875</v>
      </c>
      <c r="CZ130">
        <v>735.3415</v>
      </c>
      <c r="DA130">
        <v>756.33912499999997</v>
      </c>
      <c r="DB130">
        <v>37.297749999999994</v>
      </c>
      <c r="DC130">
        <v>36.258850000000002</v>
      </c>
      <c r="DD130">
        <v>736.60874999999999</v>
      </c>
      <c r="DE130">
        <v>36.856212499999998</v>
      </c>
      <c r="DF130">
        <v>650.26237500000002</v>
      </c>
      <c r="DG130">
        <v>100.997125</v>
      </c>
      <c r="DH130">
        <v>9.9975225000000001E-2</v>
      </c>
      <c r="DI130">
        <v>33.7004625</v>
      </c>
      <c r="DJ130">
        <v>999.9</v>
      </c>
      <c r="DK130">
        <v>33.696987499999999</v>
      </c>
      <c r="DL130">
        <v>0</v>
      </c>
      <c r="DM130">
        <v>0</v>
      </c>
      <c r="DN130">
        <v>8990.5487499999981</v>
      </c>
      <c r="DO130">
        <v>0</v>
      </c>
      <c r="DP130">
        <v>1685.0425</v>
      </c>
      <c r="DQ130">
        <v>-20.997399999999999</v>
      </c>
      <c r="DR130">
        <v>763.83062500000005</v>
      </c>
      <c r="DS130">
        <v>784.794625</v>
      </c>
      <c r="DT130">
        <v>1.0388875</v>
      </c>
      <c r="DU130">
        <v>756.33912499999997</v>
      </c>
      <c r="DV130">
        <v>36.258850000000002</v>
      </c>
      <c r="DW130">
        <v>3.7669637499999999</v>
      </c>
      <c r="DX130">
        <v>3.6620387499999998</v>
      </c>
      <c r="DY130">
        <v>27.8736</v>
      </c>
      <c r="DZ130">
        <v>27.3903125</v>
      </c>
      <c r="EA130">
        <v>1199.9725000000001</v>
      </c>
      <c r="EB130">
        <v>0.95799925000000008</v>
      </c>
      <c r="EC130">
        <v>4.2001062500000012E-2</v>
      </c>
      <c r="ED130">
        <v>0</v>
      </c>
      <c r="EE130">
        <v>898.90075000000002</v>
      </c>
      <c r="EF130">
        <v>5.0001600000000002</v>
      </c>
      <c r="EG130">
        <v>12383.9</v>
      </c>
      <c r="EH130">
        <v>9514.9737499999992</v>
      </c>
      <c r="EI130">
        <v>47.671499999999988</v>
      </c>
      <c r="EJ130">
        <v>50.125</v>
      </c>
      <c r="EK130">
        <v>48.890374999999999</v>
      </c>
      <c r="EL130">
        <v>48.859250000000003</v>
      </c>
      <c r="EM130">
        <v>49.390500000000003</v>
      </c>
      <c r="EN130">
        <v>1144.7825</v>
      </c>
      <c r="EO130">
        <v>50.19</v>
      </c>
      <c r="EP130">
        <v>0</v>
      </c>
      <c r="EQ130">
        <v>959864.70000004768</v>
      </c>
      <c r="ER130">
        <v>0</v>
      </c>
      <c r="ES130">
        <v>898.13676923076923</v>
      </c>
      <c r="ET130">
        <v>9.9292991429693753</v>
      </c>
      <c r="EU130">
        <v>-213.852990890527</v>
      </c>
      <c r="EV130">
        <v>12392.04615384615</v>
      </c>
      <c r="EW130">
        <v>15</v>
      </c>
      <c r="EX130">
        <v>1657546815.5</v>
      </c>
      <c r="EY130" t="s">
        <v>416</v>
      </c>
      <c r="EZ130">
        <v>1657546815.5</v>
      </c>
      <c r="FA130">
        <v>1657546815.5</v>
      </c>
      <c r="FB130">
        <v>5</v>
      </c>
      <c r="FC130">
        <v>-9.5000000000000001E-2</v>
      </c>
      <c r="FD130">
        <v>-6.0000000000000001E-3</v>
      </c>
      <c r="FE130">
        <v>-1.2669999999999999</v>
      </c>
      <c r="FF130">
        <v>0.442</v>
      </c>
      <c r="FG130">
        <v>415</v>
      </c>
      <c r="FH130">
        <v>32</v>
      </c>
      <c r="FI130">
        <v>0.47</v>
      </c>
      <c r="FJ130">
        <v>0.15</v>
      </c>
      <c r="FK130">
        <v>-20.8418375</v>
      </c>
      <c r="FL130">
        <v>-0.80835759849903788</v>
      </c>
      <c r="FM130">
        <v>9.9380138074717878E-2</v>
      </c>
      <c r="FN130">
        <v>0</v>
      </c>
      <c r="FO130">
        <v>897.43891176470584</v>
      </c>
      <c r="FP130">
        <v>9.7478838845757405</v>
      </c>
      <c r="FQ130">
        <v>0.97419044422859369</v>
      </c>
      <c r="FR130">
        <v>0</v>
      </c>
      <c r="FS130">
        <v>1.0408435</v>
      </c>
      <c r="FT130">
        <v>-1.1022889305818059E-2</v>
      </c>
      <c r="FU130">
        <v>1.2592528538780451E-3</v>
      </c>
      <c r="FV130">
        <v>1</v>
      </c>
      <c r="FW130">
        <v>1</v>
      </c>
      <c r="FX130">
        <v>3</v>
      </c>
      <c r="FY130" t="s">
        <v>425</v>
      </c>
      <c r="FZ130">
        <v>3.3692000000000002</v>
      </c>
      <c r="GA130">
        <v>2.8936199999999999</v>
      </c>
      <c r="GB130">
        <v>0.14790600000000001</v>
      </c>
      <c r="GC130">
        <v>0.15275900000000001</v>
      </c>
      <c r="GD130">
        <v>0.149474</v>
      </c>
      <c r="GE130">
        <v>0.149372</v>
      </c>
      <c r="GF130">
        <v>29404.400000000001</v>
      </c>
      <c r="GG130">
        <v>25444.3</v>
      </c>
      <c r="GH130">
        <v>30847.7</v>
      </c>
      <c r="GI130">
        <v>27995.4</v>
      </c>
      <c r="GJ130">
        <v>34579</v>
      </c>
      <c r="GK130">
        <v>33616.1</v>
      </c>
      <c r="GL130">
        <v>40223.699999999997</v>
      </c>
      <c r="GM130">
        <v>39040</v>
      </c>
      <c r="GN130">
        <v>2.20825</v>
      </c>
      <c r="GO130">
        <v>1.55125</v>
      </c>
      <c r="GP130">
        <v>0</v>
      </c>
      <c r="GQ130">
        <v>7.1473400000000006E-2</v>
      </c>
      <c r="GR130">
        <v>999.9</v>
      </c>
      <c r="GS130">
        <v>32.543399999999998</v>
      </c>
      <c r="GT130">
        <v>46.2</v>
      </c>
      <c r="GU130">
        <v>42.3</v>
      </c>
      <c r="GV130">
        <v>38.310099999999998</v>
      </c>
      <c r="GW130">
        <v>50.869199999999999</v>
      </c>
      <c r="GX130">
        <v>41.810899999999997</v>
      </c>
      <c r="GY130">
        <v>1</v>
      </c>
      <c r="GZ130">
        <v>0.65907000000000004</v>
      </c>
      <c r="HA130">
        <v>1.5488900000000001</v>
      </c>
      <c r="HB130">
        <v>20.200399999999998</v>
      </c>
      <c r="HC130">
        <v>5.2145900000000003</v>
      </c>
      <c r="HD130">
        <v>11.974</v>
      </c>
      <c r="HE130">
        <v>4.9892500000000002</v>
      </c>
      <c r="HF130">
        <v>3.2924500000000001</v>
      </c>
      <c r="HG130">
        <v>7428.7</v>
      </c>
      <c r="HH130">
        <v>9999</v>
      </c>
      <c r="HI130">
        <v>9999</v>
      </c>
      <c r="HJ130">
        <v>756.4</v>
      </c>
      <c r="HK130">
        <v>4.9713399999999996</v>
      </c>
      <c r="HL130">
        <v>1.87453</v>
      </c>
      <c r="HM130">
        <v>1.87077</v>
      </c>
      <c r="HN130">
        <v>1.8705700000000001</v>
      </c>
      <c r="HO130">
        <v>1.875</v>
      </c>
      <c r="HP130">
        <v>1.8717999999999999</v>
      </c>
      <c r="HQ130">
        <v>1.8672200000000001</v>
      </c>
      <c r="HR130">
        <v>1.8781600000000001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-1.2669999999999999</v>
      </c>
      <c r="IG130">
        <v>0.4415</v>
      </c>
      <c r="IH130">
        <v>-1.2673999999998951</v>
      </c>
      <c r="II130">
        <v>0</v>
      </c>
      <c r="IJ130">
        <v>0</v>
      </c>
      <c r="IK130">
        <v>0</v>
      </c>
      <c r="IL130">
        <v>0.44153999999999982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141</v>
      </c>
      <c r="IU130">
        <v>141</v>
      </c>
      <c r="IV130">
        <v>1.7395</v>
      </c>
      <c r="IW130">
        <v>2.5781200000000002</v>
      </c>
      <c r="IX130">
        <v>1.49902</v>
      </c>
      <c r="IY130">
        <v>2.2839399999999999</v>
      </c>
      <c r="IZ130">
        <v>1.69678</v>
      </c>
      <c r="JA130">
        <v>2.3645</v>
      </c>
      <c r="JB130">
        <v>46.473500000000001</v>
      </c>
      <c r="JC130">
        <v>13.116400000000001</v>
      </c>
      <c r="JD130">
        <v>18</v>
      </c>
      <c r="JE130">
        <v>617.72400000000005</v>
      </c>
      <c r="JF130">
        <v>278.21800000000002</v>
      </c>
      <c r="JG130">
        <v>30.002300000000002</v>
      </c>
      <c r="JH130">
        <v>35.8065</v>
      </c>
      <c r="JI130">
        <v>29.9998</v>
      </c>
      <c r="JJ130">
        <v>35.624000000000002</v>
      </c>
      <c r="JK130">
        <v>35.614699999999999</v>
      </c>
      <c r="JL130">
        <v>34.861499999999999</v>
      </c>
      <c r="JM130">
        <v>0</v>
      </c>
      <c r="JN130">
        <v>0</v>
      </c>
      <c r="JO130">
        <v>30</v>
      </c>
      <c r="JP130">
        <v>769.50300000000004</v>
      </c>
      <c r="JQ130">
        <v>32.076799999999999</v>
      </c>
      <c r="JR130">
        <v>98.323499999999996</v>
      </c>
      <c r="JS130">
        <v>98.301400000000001</v>
      </c>
    </row>
    <row r="131" spans="1:279" x14ac:dyDescent="0.2">
      <c r="A131">
        <v>116</v>
      </c>
      <c r="B131">
        <v>1657555279.5</v>
      </c>
      <c r="C131">
        <v>459</v>
      </c>
      <c r="D131" t="s">
        <v>651</v>
      </c>
      <c r="E131" t="s">
        <v>652</v>
      </c>
      <c r="F131">
        <v>4</v>
      </c>
      <c r="G131">
        <v>1657555277.5</v>
      </c>
      <c r="H131">
        <f t="shared" si="50"/>
        <v>1.1701834764271128E-3</v>
      </c>
      <c r="I131">
        <f t="shared" si="51"/>
        <v>1.1701834764271128</v>
      </c>
      <c r="J131">
        <f t="shared" si="52"/>
        <v>12.578164274619089</v>
      </c>
      <c r="K131">
        <f t="shared" si="53"/>
        <v>742.47500000000002</v>
      </c>
      <c r="L131">
        <f t="shared" si="54"/>
        <v>463.99736964592404</v>
      </c>
      <c r="M131">
        <f t="shared" si="55"/>
        <v>46.908449694465766</v>
      </c>
      <c r="N131">
        <f t="shared" si="56"/>
        <v>75.06152720968214</v>
      </c>
      <c r="O131">
        <f t="shared" si="57"/>
        <v>7.7339513624968145E-2</v>
      </c>
      <c r="P131">
        <f t="shared" si="58"/>
        <v>2.7618635543785603</v>
      </c>
      <c r="Q131">
        <f t="shared" si="59"/>
        <v>7.6156205574790442E-2</v>
      </c>
      <c r="R131">
        <f t="shared" si="60"/>
        <v>4.7702435824348147E-2</v>
      </c>
      <c r="S131">
        <f t="shared" si="61"/>
        <v>194.42189661252499</v>
      </c>
      <c r="T131">
        <f t="shared" si="62"/>
        <v>34.589403526937986</v>
      </c>
      <c r="U131">
        <f t="shared" si="63"/>
        <v>33.702085714285722</v>
      </c>
      <c r="V131">
        <f t="shared" si="64"/>
        <v>5.2548603817340709</v>
      </c>
      <c r="W131">
        <f t="shared" si="65"/>
        <v>71.750006459572305</v>
      </c>
      <c r="X131">
        <f t="shared" si="66"/>
        <v>3.7707992762369908</v>
      </c>
      <c r="Y131">
        <f t="shared" si="67"/>
        <v>5.2554689014023381</v>
      </c>
      <c r="Z131">
        <f t="shared" si="68"/>
        <v>1.48406110549708</v>
      </c>
      <c r="AA131">
        <f t="shared" si="69"/>
        <v>-51.605091310435675</v>
      </c>
      <c r="AB131">
        <f t="shared" si="70"/>
        <v>0.30843071788189047</v>
      </c>
      <c r="AC131">
        <f t="shared" si="71"/>
        <v>2.575260706060907E-2</v>
      </c>
      <c r="AD131">
        <f t="shared" si="72"/>
        <v>143.15098862703181</v>
      </c>
      <c r="AE131">
        <f t="shared" si="73"/>
        <v>21.997954876055008</v>
      </c>
      <c r="AF131">
        <f t="shared" si="74"/>
        <v>1.167619806845644</v>
      </c>
      <c r="AG131">
        <f t="shared" si="75"/>
        <v>12.578164274619089</v>
      </c>
      <c r="AH131">
        <v>792.7920087570086</v>
      </c>
      <c r="AI131">
        <v>773.84129696969728</v>
      </c>
      <c r="AJ131">
        <v>1.7336506953192441</v>
      </c>
      <c r="AK131">
        <v>65.456368635781445</v>
      </c>
      <c r="AL131">
        <f t="shared" si="76"/>
        <v>1.1701834764271128</v>
      </c>
      <c r="AM131">
        <v>36.261070361547922</v>
      </c>
      <c r="AN131">
        <v>37.300467832167861</v>
      </c>
      <c r="AO131">
        <v>6.6152751951700181E-6</v>
      </c>
      <c r="AP131">
        <v>87.826040108385101</v>
      </c>
      <c r="AQ131">
        <v>76</v>
      </c>
      <c r="AR131">
        <v>12</v>
      </c>
      <c r="AS131">
        <f t="shared" si="77"/>
        <v>1</v>
      </c>
      <c r="AT131">
        <f t="shared" si="78"/>
        <v>0</v>
      </c>
      <c r="AU131">
        <f t="shared" si="79"/>
        <v>47068.861507665366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1009.4840997992358</v>
      </c>
      <c r="BI131">
        <f t="shared" si="83"/>
        <v>12.578164274619089</v>
      </c>
      <c r="BJ131" t="e">
        <f t="shared" si="84"/>
        <v>#DIV/0!</v>
      </c>
      <c r="BK131">
        <f t="shared" si="85"/>
        <v>1.2459992462606009E-2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1199.974285714286</v>
      </c>
      <c r="CQ131">
        <f t="shared" si="97"/>
        <v>1009.4840997992358</v>
      </c>
      <c r="CR131">
        <f t="shared" si="98"/>
        <v>0.84125477672076887</v>
      </c>
      <c r="CS131">
        <f t="shared" si="99"/>
        <v>0.1620217190710842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1657555277.5</v>
      </c>
      <c r="CZ131">
        <v>742.47500000000002</v>
      </c>
      <c r="DA131">
        <v>763.572</v>
      </c>
      <c r="DB131">
        <v>37.299057142857137</v>
      </c>
      <c r="DC131">
        <v>36.261899999999997</v>
      </c>
      <c r="DD131">
        <v>743.74228571428569</v>
      </c>
      <c r="DE131">
        <v>36.85754285714286</v>
      </c>
      <c r="DF131">
        <v>650.27871428571427</v>
      </c>
      <c r="DG131">
        <v>100.9962857142857</v>
      </c>
      <c r="DH131">
        <v>0.1000841428571429</v>
      </c>
      <c r="DI131">
        <v>33.704157142857142</v>
      </c>
      <c r="DJ131">
        <v>999.89999999999986</v>
      </c>
      <c r="DK131">
        <v>33.702085714285722</v>
      </c>
      <c r="DL131">
        <v>0</v>
      </c>
      <c r="DM131">
        <v>0</v>
      </c>
      <c r="DN131">
        <v>8983.8385714285723</v>
      </c>
      <c r="DO131">
        <v>0</v>
      </c>
      <c r="DP131">
        <v>1741.447142857143</v>
      </c>
      <c r="DQ131">
        <v>-21.097057142857139</v>
      </c>
      <c r="DR131">
        <v>771.24142857142863</v>
      </c>
      <c r="DS131">
        <v>792.30228571428574</v>
      </c>
      <c r="DT131">
        <v>1.0371600000000001</v>
      </c>
      <c r="DU131">
        <v>763.572</v>
      </c>
      <c r="DV131">
        <v>36.261899999999997</v>
      </c>
      <c r="DW131">
        <v>3.7670628571428568</v>
      </c>
      <c r="DX131">
        <v>3.6623142857142859</v>
      </c>
      <c r="DY131">
        <v>27.87405714285714</v>
      </c>
      <c r="DZ131">
        <v>27.39161428571429</v>
      </c>
      <c r="EA131">
        <v>1199.974285714286</v>
      </c>
      <c r="EB131">
        <v>0.9579994285714285</v>
      </c>
      <c r="EC131">
        <v>4.200087142857143E-2</v>
      </c>
      <c r="ED131">
        <v>0</v>
      </c>
      <c r="EE131">
        <v>899.73957142857137</v>
      </c>
      <c r="EF131">
        <v>5.0001600000000002</v>
      </c>
      <c r="EG131">
        <v>12382.6</v>
      </c>
      <c r="EH131">
        <v>9514.9471428571433</v>
      </c>
      <c r="EI131">
        <v>47.642714285714291</v>
      </c>
      <c r="EJ131">
        <v>50.151571428571422</v>
      </c>
      <c r="EK131">
        <v>48.892714285714291</v>
      </c>
      <c r="EL131">
        <v>48.875</v>
      </c>
      <c r="EM131">
        <v>49.419285714285706</v>
      </c>
      <c r="EN131">
        <v>1144.7842857142859</v>
      </c>
      <c r="EO131">
        <v>50.19</v>
      </c>
      <c r="EP131">
        <v>0</v>
      </c>
      <c r="EQ131">
        <v>959868.29999995232</v>
      </c>
      <c r="ER131">
        <v>0</v>
      </c>
      <c r="ES131">
        <v>898.76703846153828</v>
      </c>
      <c r="ET131">
        <v>10.616923054737541</v>
      </c>
      <c r="EU131">
        <v>39.452990783407159</v>
      </c>
      <c r="EV131">
        <v>12377.3</v>
      </c>
      <c r="EW131">
        <v>15</v>
      </c>
      <c r="EX131">
        <v>1657546815.5</v>
      </c>
      <c r="EY131" t="s">
        <v>416</v>
      </c>
      <c r="EZ131">
        <v>1657546815.5</v>
      </c>
      <c r="FA131">
        <v>1657546815.5</v>
      </c>
      <c r="FB131">
        <v>5</v>
      </c>
      <c r="FC131">
        <v>-9.5000000000000001E-2</v>
      </c>
      <c r="FD131">
        <v>-6.0000000000000001E-3</v>
      </c>
      <c r="FE131">
        <v>-1.2669999999999999</v>
      </c>
      <c r="FF131">
        <v>0.442</v>
      </c>
      <c r="FG131">
        <v>415</v>
      </c>
      <c r="FH131">
        <v>32</v>
      </c>
      <c r="FI131">
        <v>0.47</v>
      </c>
      <c r="FJ131">
        <v>0.15</v>
      </c>
      <c r="FK131">
        <v>-20.912112499999999</v>
      </c>
      <c r="FL131">
        <v>-0.91277560975606153</v>
      </c>
      <c r="FM131">
        <v>0.1083165088698394</v>
      </c>
      <c r="FN131">
        <v>0</v>
      </c>
      <c r="FO131">
        <v>898.13844117647056</v>
      </c>
      <c r="FP131">
        <v>10.10834224591596</v>
      </c>
      <c r="FQ131">
        <v>1.0159734303837209</v>
      </c>
      <c r="FR131">
        <v>0</v>
      </c>
      <c r="FS131">
        <v>1.0396562499999999</v>
      </c>
      <c r="FT131">
        <v>-1.680484052533214E-2</v>
      </c>
      <c r="FU131">
        <v>1.866093094542721E-3</v>
      </c>
      <c r="FV131">
        <v>1</v>
      </c>
      <c r="FW131">
        <v>1</v>
      </c>
      <c r="FX131">
        <v>3</v>
      </c>
      <c r="FY131" t="s">
        <v>425</v>
      </c>
      <c r="FZ131">
        <v>3.3691499999999999</v>
      </c>
      <c r="GA131">
        <v>2.8936299999999999</v>
      </c>
      <c r="GB131">
        <v>0.148813</v>
      </c>
      <c r="GC131">
        <v>0.15367600000000001</v>
      </c>
      <c r="GD131">
        <v>0.149483</v>
      </c>
      <c r="GE131">
        <v>0.149372</v>
      </c>
      <c r="GF131">
        <v>29373.5</v>
      </c>
      <c r="GG131">
        <v>25417.7</v>
      </c>
      <c r="GH131">
        <v>30848.2</v>
      </c>
      <c r="GI131">
        <v>27996.400000000001</v>
      </c>
      <c r="GJ131">
        <v>34579.5</v>
      </c>
      <c r="GK131">
        <v>33617.199999999997</v>
      </c>
      <c r="GL131">
        <v>40224.6</v>
      </c>
      <c r="GM131">
        <v>39041.199999999997</v>
      </c>
      <c r="GN131">
        <v>2.2086999999999999</v>
      </c>
      <c r="GO131">
        <v>1.5511200000000001</v>
      </c>
      <c r="GP131">
        <v>0</v>
      </c>
      <c r="GQ131">
        <v>7.1093400000000001E-2</v>
      </c>
      <c r="GR131">
        <v>999.9</v>
      </c>
      <c r="GS131">
        <v>32.551400000000001</v>
      </c>
      <c r="GT131">
        <v>46.2</v>
      </c>
      <c r="GU131">
        <v>42.3</v>
      </c>
      <c r="GV131">
        <v>38.308500000000002</v>
      </c>
      <c r="GW131">
        <v>50.779200000000003</v>
      </c>
      <c r="GX131">
        <v>42.099400000000003</v>
      </c>
      <c r="GY131">
        <v>1</v>
      </c>
      <c r="GZ131">
        <v>0.65869900000000003</v>
      </c>
      <c r="HA131">
        <v>1.5575399999999999</v>
      </c>
      <c r="HB131">
        <v>20.200700000000001</v>
      </c>
      <c r="HC131">
        <v>5.2156399999999996</v>
      </c>
      <c r="HD131">
        <v>11.974</v>
      </c>
      <c r="HE131">
        <v>4.9899500000000003</v>
      </c>
      <c r="HF131">
        <v>3.2926500000000001</v>
      </c>
      <c r="HG131">
        <v>7428.7</v>
      </c>
      <c r="HH131">
        <v>9999</v>
      </c>
      <c r="HI131">
        <v>9999</v>
      </c>
      <c r="HJ131">
        <v>756.4</v>
      </c>
      <c r="HK131">
        <v>4.97133</v>
      </c>
      <c r="HL131">
        <v>1.87453</v>
      </c>
      <c r="HM131">
        <v>1.87077</v>
      </c>
      <c r="HN131">
        <v>1.8705700000000001</v>
      </c>
      <c r="HO131">
        <v>1.875</v>
      </c>
      <c r="HP131">
        <v>1.8717999999999999</v>
      </c>
      <c r="HQ131">
        <v>1.8672200000000001</v>
      </c>
      <c r="HR131">
        <v>1.8781699999999999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-1.2669999999999999</v>
      </c>
      <c r="IG131">
        <v>0.4415</v>
      </c>
      <c r="IH131">
        <v>-1.2673999999998951</v>
      </c>
      <c r="II131">
        <v>0</v>
      </c>
      <c r="IJ131">
        <v>0</v>
      </c>
      <c r="IK131">
        <v>0</v>
      </c>
      <c r="IL131">
        <v>0.44153999999999982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141.1</v>
      </c>
      <c r="IU131">
        <v>141.1</v>
      </c>
      <c r="IV131">
        <v>1.7517100000000001</v>
      </c>
      <c r="IW131">
        <v>2.5732400000000002</v>
      </c>
      <c r="IX131">
        <v>1.49902</v>
      </c>
      <c r="IY131">
        <v>2.2839399999999999</v>
      </c>
      <c r="IZ131">
        <v>1.69678</v>
      </c>
      <c r="JA131">
        <v>2.3852500000000001</v>
      </c>
      <c r="JB131">
        <v>46.473500000000001</v>
      </c>
      <c r="JC131">
        <v>13.116400000000001</v>
      </c>
      <c r="JD131">
        <v>18</v>
      </c>
      <c r="JE131">
        <v>618.06100000000004</v>
      </c>
      <c r="JF131">
        <v>278.15800000000002</v>
      </c>
      <c r="JG131">
        <v>30.002400000000002</v>
      </c>
      <c r="JH131">
        <v>35.8065</v>
      </c>
      <c r="JI131">
        <v>29.9999</v>
      </c>
      <c r="JJ131">
        <v>35.624000000000002</v>
      </c>
      <c r="JK131">
        <v>35.614699999999999</v>
      </c>
      <c r="JL131">
        <v>35.107799999999997</v>
      </c>
      <c r="JM131">
        <v>0</v>
      </c>
      <c r="JN131">
        <v>0</v>
      </c>
      <c r="JO131">
        <v>30</v>
      </c>
      <c r="JP131">
        <v>776.18299999999999</v>
      </c>
      <c r="JQ131">
        <v>32.076799999999999</v>
      </c>
      <c r="JR131">
        <v>98.325599999999994</v>
      </c>
      <c r="JS131">
        <v>98.304599999999994</v>
      </c>
    </row>
    <row r="132" spans="1:279" x14ac:dyDescent="0.2">
      <c r="A132">
        <v>117</v>
      </c>
      <c r="B132">
        <v>1657555283.5</v>
      </c>
      <c r="C132">
        <v>463</v>
      </c>
      <c r="D132" t="s">
        <v>653</v>
      </c>
      <c r="E132" t="s">
        <v>654</v>
      </c>
      <c r="F132">
        <v>4</v>
      </c>
      <c r="G132">
        <v>1657555281.1875</v>
      </c>
      <c r="H132">
        <f t="shared" si="50"/>
        <v>1.1737624447092467E-3</v>
      </c>
      <c r="I132">
        <f t="shared" si="51"/>
        <v>1.1737624447092467</v>
      </c>
      <c r="J132">
        <f t="shared" si="52"/>
        <v>12.545713507325361</v>
      </c>
      <c r="K132">
        <f t="shared" si="53"/>
        <v>748.64750000000004</v>
      </c>
      <c r="L132">
        <f t="shared" si="54"/>
        <v>471.52444494346952</v>
      </c>
      <c r="M132">
        <f t="shared" si="55"/>
        <v>47.669144659006676</v>
      </c>
      <c r="N132">
        <f t="shared" si="56"/>
        <v>75.685123769950494</v>
      </c>
      <c r="O132">
        <f t="shared" si="57"/>
        <v>7.7590499086693396E-2</v>
      </c>
      <c r="P132">
        <f t="shared" si="58"/>
        <v>2.7623230976839155</v>
      </c>
      <c r="Q132">
        <f t="shared" si="59"/>
        <v>7.6399756938568292E-2</v>
      </c>
      <c r="R132">
        <f t="shared" si="60"/>
        <v>4.7855309285441155E-2</v>
      </c>
      <c r="S132">
        <f t="shared" si="61"/>
        <v>194.42001561252113</v>
      </c>
      <c r="T132">
        <f t="shared" si="62"/>
        <v>34.590594088104176</v>
      </c>
      <c r="U132">
        <f t="shared" si="63"/>
        <v>33.702375000000004</v>
      </c>
      <c r="V132">
        <f t="shared" si="64"/>
        <v>5.2549453609715471</v>
      </c>
      <c r="W132">
        <f t="shared" si="65"/>
        <v>71.746476823829525</v>
      </c>
      <c r="X132">
        <f t="shared" si="66"/>
        <v>3.7711023602051474</v>
      </c>
      <c r="Y132">
        <f t="shared" si="67"/>
        <v>5.2561498865859742</v>
      </c>
      <c r="Z132">
        <f t="shared" si="68"/>
        <v>1.4838430007663996</v>
      </c>
      <c r="AA132">
        <f t="shared" si="69"/>
        <v>-51.76292381167778</v>
      </c>
      <c r="AB132">
        <f t="shared" si="70"/>
        <v>0.61058168765268062</v>
      </c>
      <c r="AC132">
        <f t="shared" si="71"/>
        <v>5.0973051505648723E-2</v>
      </c>
      <c r="AD132">
        <f t="shared" si="72"/>
        <v>143.31864654000168</v>
      </c>
      <c r="AE132">
        <f t="shared" si="73"/>
        <v>22.006542416370291</v>
      </c>
      <c r="AF132">
        <f t="shared" si="74"/>
        <v>1.169779494938346</v>
      </c>
      <c r="AG132">
        <f t="shared" si="75"/>
        <v>12.545713507325361</v>
      </c>
      <c r="AH132">
        <v>799.75427045730817</v>
      </c>
      <c r="AI132">
        <v>780.81081212121171</v>
      </c>
      <c r="AJ132">
        <v>1.7396318891397009</v>
      </c>
      <c r="AK132">
        <v>65.456368635781445</v>
      </c>
      <c r="AL132">
        <f t="shared" si="76"/>
        <v>1.1737624447092467</v>
      </c>
      <c r="AM132">
        <v>36.261228839413661</v>
      </c>
      <c r="AN132">
        <v>37.303765034965053</v>
      </c>
      <c r="AO132">
        <v>1.4045181291149749E-5</v>
      </c>
      <c r="AP132">
        <v>87.826040108385101</v>
      </c>
      <c r="AQ132">
        <v>76</v>
      </c>
      <c r="AR132">
        <v>12</v>
      </c>
      <c r="AS132">
        <f t="shared" si="77"/>
        <v>1</v>
      </c>
      <c r="AT132">
        <f t="shared" si="78"/>
        <v>0</v>
      </c>
      <c r="AU132">
        <f t="shared" si="79"/>
        <v>47081.097256710789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1009.4741997992336</v>
      </c>
      <c r="BI132">
        <f t="shared" si="83"/>
        <v>12.545713507325361</v>
      </c>
      <c r="BJ132" t="e">
        <f t="shared" si="84"/>
        <v>#DIV/0!</v>
      </c>
      <c r="BK132">
        <f t="shared" si="85"/>
        <v>1.2427968451120871E-2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1199.9625000000001</v>
      </c>
      <c r="CQ132">
        <f t="shared" si="97"/>
        <v>1009.4741997992336</v>
      </c>
      <c r="CR132">
        <f t="shared" si="98"/>
        <v>0.84125478904485229</v>
      </c>
      <c r="CS132">
        <f t="shared" si="99"/>
        <v>0.1620217428565652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1657555281.1875</v>
      </c>
      <c r="CZ132">
        <v>748.64750000000004</v>
      </c>
      <c r="DA132">
        <v>769.760625</v>
      </c>
      <c r="DB132">
        <v>37.302262499999998</v>
      </c>
      <c r="DC132">
        <v>36.263187500000001</v>
      </c>
      <c r="DD132">
        <v>749.91487499999994</v>
      </c>
      <c r="DE132">
        <v>36.860737499999999</v>
      </c>
      <c r="DF132">
        <v>650.27687500000002</v>
      </c>
      <c r="DG132">
        <v>100.99575</v>
      </c>
      <c r="DH132">
        <v>0.1000578</v>
      </c>
      <c r="DI132">
        <v>33.706474999999998</v>
      </c>
      <c r="DJ132">
        <v>999.9</v>
      </c>
      <c r="DK132">
        <v>33.702375000000004</v>
      </c>
      <c r="DL132">
        <v>0</v>
      </c>
      <c r="DM132">
        <v>0</v>
      </c>
      <c r="DN132">
        <v>8986.3262500000001</v>
      </c>
      <c r="DO132">
        <v>0</v>
      </c>
      <c r="DP132">
        <v>1667.31</v>
      </c>
      <c r="DQ132">
        <v>-21.113275000000002</v>
      </c>
      <c r="DR132">
        <v>777.65562499999999</v>
      </c>
      <c r="DS132">
        <v>798.72500000000002</v>
      </c>
      <c r="DT132">
        <v>1.039085</v>
      </c>
      <c r="DU132">
        <v>769.760625</v>
      </c>
      <c r="DV132">
        <v>36.263187500000001</v>
      </c>
      <c r="DW132">
        <v>3.7673712500000001</v>
      </c>
      <c r="DX132">
        <v>3.6624262500000002</v>
      </c>
      <c r="DY132">
        <v>27.875450000000001</v>
      </c>
      <c r="DZ132">
        <v>27.3921375</v>
      </c>
      <c r="EA132">
        <v>1199.9625000000001</v>
      </c>
      <c r="EB132">
        <v>0.95799925000000008</v>
      </c>
      <c r="EC132">
        <v>4.2001062500000012E-2</v>
      </c>
      <c r="ED132">
        <v>0</v>
      </c>
      <c r="EE132">
        <v>900.33675000000005</v>
      </c>
      <c r="EF132">
        <v>5.0001600000000002</v>
      </c>
      <c r="EG132">
        <v>12340.762500000001</v>
      </c>
      <c r="EH132">
        <v>9514.8650000000016</v>
      </c>
      <c r="EI132">
        <v>47.655999999999999</v>
      </c>
      <c r="EJ132">
        <v>50.140500000000003</v>
      </c>
      <c r="EK132">
        <v>48.905999999999999</v>
      </c>
      <c r="EL132">
        <v>48.875</v>
      </c>
      <c r="EM132">
        <v>49.375</v>
      </c>
      <c r="EN132">
        <v>1144.7725</v>
      </c>
      <c r="EO132">
        <v>50.19</v>
      </c>
      <c r="EP132">
        <v>0</v>
      </c>
      <c r="EQ132">
        <v>959872.5</v>
      </c>
      <c r="ER132">
        <v>0</v>
      </c>
      <c r="ES132">
        <v>899.53359999999998</v>
      </c>
      <c r="ET132">
        <v>10.39007692544998</v>
      </c>
      <c r="EU132">
        <v>-39.792308599526507</v>
      </c>
      <c r="EV132">
        <v>12372.976000000001</v>
      </c>
      <c r="EW132">
        <v>15</v>
      </c>
      <c r="EX132">
        <v>1657546815.5</v>
      </c>
      <c r="EY132" t="s">
        <v>416</v>
      </c>
      <c r="EZ132">
        <v>1657546815.5</v>
      </c>
      <c r="FA132">
        <v>1657546815.5</v>
      </c>
      <c r="FB132">
        <v>5</v>
      </c>
      <c r="FC132">
        <v>-9.5000000000000001E-2</v>
      </c>
      <c r="FD132">
        <v>-6.0000000000000001E-3</v>
      </c>
      <c r="FE132">
        <v>-1.2669999999999999</v>
      </c>
      <c r="FF132">
        <v>0.442</v>
      </c>
      <c r="FG132">
        <v>415</v>
      </c>
      <c r="FH132">
        <v>32</v>
      </c>
      <c r="FI132">
        <v>0.47</v>
      </c>
      <c r="FJ132">
        <v>0.15</v>
      </c>
      <c r="FK132">
        <v>-20.961857500000001</v>
      </c>
      <c r="FL132">
        <v>-1.251981613508369</v>
      </c>
      <c r="FM132">
        <v>0.12812093483794909</v>
      </c>
      <c r="FN132">
        <v>0</v>
      </c>
      <c r="FO132">
        <v>898.87323529411765</v>
      </c>
      <c r="FP132">
        <v>10.55046600479317</v>
      </c>
      <c r="FQ132">
        <v>1.0642567430958201</v>
      </c>
      <c r="FR132">
        <v>0</v>
      </c>
      <c r="FS132">
        <v>1.039067</v>
      </c>
      <c r="FT132">
        <v>-1.0520150093813199E-2</v>
      </c>
      <c r="FU132">
        <v>1.573246960906017E-3</v>
      </c>
      <c r="FV132">
        <v>1</v>
      </c>
      <c r="FW132">
        <v>1</v>
      </c>
      <c r="FX132">
        <v>3</v>
      </c>
      <c r="FY132" t="s">
        <v>425</v>
      </c>
      <c r="FZ132">
        <v>3.36924</v>
      </c>
      <c r="GA132">
        <v>2.8937400000000002</v>
      </c>
      <c r="GB132">
        <v>0.14972099999999999</v>
      </c>
      <c r="GC132">
        <v>0.154583</v>
      </c>
      <c r="GD132">
        <v>0.14948900000000001</v>
      </c>
      <c r="GE132">
        <v>0.14937</v>
      </c>
      <c r="GF132">
        <v>29341.9</v>
      </c>
      <c r="GG132">
        <v>25390.7</v>
      </c>
      <c r="GH132">
        <v>30848</v>
      </c>
      <c r="GI132">
        <v>27996.799999999999</v>
      </c>
      <c r="GJ132">
        <v>34578.800000000003</v>
      </c>
      <c r="GK132">
        <v>33618</v>
      </c>
      <c r="GL132">
        <v>40224.199999999997</v>
      </c>
      <c r="GM132">
        <v>39042</v>
      </c>
      <c r="GN132">
        <v>2.2087500000000002</v>
      </c>
      <c r="GO132">
        <v>1.5511699999999999</v>
      </c>
      <c r="GP132">
        <v>0</v>
      </c>
      <c r="GQ132">
        <v>7.0862499999999995E-2</v>
      </c>
      <c r="GR132">
        <v>999.9</v>
      </c>
      <c r="GS132">
        <v>32.558999999999997</v>
      </c>
      <c r="GT132">
        <v>46.2</v>
      </c>
      <c r="GU132">
        <v>42.3</v>
      </c>
      <c r="GV132">
        <v>38.308</v>
      </c>
      <c r="GW132">
        <v>50.779200000000003</v>
      </c>
      <c r="GX132">
        <v>42.267600000000002</v>
      </c>
      <c r="GY132">
        <v>1</v>
      </c>
      <c r="GZ132">
        <v>0.65868899999999997</v>
      </c>
      <c r="HA132">
        <v>1.5659099999999999</v>
      </c>
      <c r="HB132">
        <v>20.200299999999999</v>
      </c>
      <c r="HC132">
        <v>5.2159399999999998</v>
      </c>
      <c r="HD132">
        <v>11.974</v>
      </c>
      <c r="HE132">
        <v>4.9898499999999997</v>
      </c>
      <c r="HF132">
        <v>3.2926500000000001</v>
      </c>
      <c r="HG132">
        <v>7428.7</v>
      </c>
      <c r="HH132">
        <v>9999</v>
      </c>
      <c r="HI132">
        <v>9999</v>
      </c>
      <c r="HJ132">
        <v>756.4</v>
      </c>
      <c r="HK132">
        <v>4.9713599999999998</v>
      </c>
      <c r="HL132">
        <v>1.87453</v>
      </c>
      <c r="HM132">
        <v>1.87079</v>
      </c>
      <c r="HN132">
        <v>1.87056</v>
      </c>
      <c r="HO132">
        <v>1.875</v>
      </c>
      <c r="HP132">
        <v>1.8717999999999999</v>
      </c>
      <c r="HQ132">
        <v>1.8672200000000001</v>
      </c>
      <c r="HR132">
        <v>1.87815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-1.2669999999999999</v>
      </c>
      <c r="IG132">
        <v>0.44159999999999999</v>
      </c>
      <c r="IH132">
        <v>-1.2673999999998951</v>
      </c>
      <c r="II132">
        <v>0</v>
      </c>
      <c r="IJ132">
        <v>0</v>
      </c>
      <c r="IK132">
        <v>0</v>
      </c>
      <c r="IL132">
        <v>0.44153999999999982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141.1</v>
      </c>
      <c r="IU132">
        <v>141.1</v>
      </c>
      <c r="IV132">
        <v>1.7639199999999999</v>
      </c>
      <c r="IW132">
        <v>2.5781200000000002</v>
      </c>
      <c r="IX132">
        <v>1.49902</v>
      </c>
      <c r="IY132">
        <v>2.2839399999999999</v>
      </c>
      <c r="IZ132">
        <v>1.69678</v>
      </c>
      <c r="JA132">
        <v>2.4108900000000002</v>
      </c>
      <c r="JB132">
        <v>46.473500000000001</v>
      </c>
      <c r="JC132">
        <v>13.116400000000001</v>
      </c>
      <c r="JD132">
        <v>18</v>
      </c>
      <c r="JE132">
        <v>618.09900000000005</v>
      </c>
      <c r="JF132">
        <v>278.18200000000002</v>
      </c>
      <c r="JG132">
        <v>30.002400000000002</v>
      </c>
      <c r="JH132">
        <v>35.804200000000002</v>
      </c>
      <c r="JI132">
        <v>30</v>
      </c>
      <c r="JJ132">
        <v>35.624000000000002</v>
      </c>
      <c r="JK132">
        <v>35.614699999999999</v>
      </c>
      <c r="JL132">
        <v>35.357300000000002</v>
      </c>
      <c r="JM132">
        <v>0</v>
      </c>
      <c r="JN132">
        <v>0</v>
      </c>
      <c r="JO132">
        <v>30</v>
      </c>
      <c r="JP132">
        <v>782.86599999999999</v>
      </c>
      <c r="JQ132">
        <v>32.076799999999999</v>
      </c>
      <c r="JR132">
        <v>98.324600000000004</v>
      </c>
      <c r="JS132">
        <v>98.306299999999993</v>
      </c>
    </row>
    <row r="133" spans="1:279" x14ac:dyDescent="0.2">
      <c r="A133">
        <v>118</v>
      </c>
      <c r="B133">
        <v>1657555287.5</v>
      </c>
      <c r="C133">
        <v>467</v>
      </c>
      <c r="D133" t="s">
        <v>655</v>
      </c>
      <c r="E133" t="s">
        <v>656</v>
      </c>
      <c r="F133">
        <v>4</v>
      </c>
      <c r="G133">
        <v>1657555285.5</v>
      </c>
      <c r="H133">
        <f t="shared" si="50"/>
        <v>1.1744831741553625E-3</v>
      </c>
      <c r="I133">
        <f t="shared" si="51"/>
        <v>1.1744831741553625</v>
      </c>
      <c r="J133">
        <f t="shared" si="52"/>
        <v>12.666044607180151</v>
      </c>
      <c r="K133">
        <f t="shared" si="53"/>
        <v>755.82742857142864</v>
      </c>
      <c r="L133">
        <f t="shared" si="54"/>
        <v>475.80970267589919</v>
      </c>
      <c r="M133">
        <f t="shared" si="55"/>
        <v>48.101751233070722</v>
      </c>
      <c r="N133">
        <f t="shared" si="56"/>
        <v>76.410007487886261</v>
      </c>
      <c r="O133">
        <f t="shared" si="57"/>
        <v>7.7524075515058688E-2</v>
      </c>
      <c r="P133">
        <f t="shared" si="58"/>
        <v>2.7670262339220457</v>
      </c>
      <c r="Q133">
        <f t="shared" si="59"/>
        <v>7.6337341522730556E-2</v>
      </c>
      <c r="R133">
        <f t="shared" si="60"/>
        <v>4.7815948465466045E-2</v>
      </c>
      <c r="S133">
        <f t="shared" si="61"/>
        <v>194.44090332683788</v>
      </c>
      <c r="T133">
        <f t="shared" si="62"/>
        <v>34.589021747622347</v>
      </c>
      <c r="U133">
        <f t="shared" si="63"/>
        <v>33.710314285714283</v>
      </c>
      <c r="V133">
        <f t="shared" si="64"/>
        <v>5.257278035509632</v>
      </c>
      <c r="W133">
        <f t="shared" si="65"/>
        <v>71.75165459495507</v>
      </c>
      <c r="X133">
        <f t="shared" si="66"/>
        <v>3.7713496652975418</v>
      </c>
      <c r="Y133">
        <f t="shared" si="67"/>
        <v>5.2561152583688422</v>
      </c>
      <c r="Z133">
        <f t="shared" si="68"/>
        <v>1.4859283702120902</v>
      </c>
      <c r="AA133">
        <f t="shared" si="69"/>
        <v>-51.794707980251488</v>
      </c>
      <c r="AB133">
        <f t="shared" si="70"/>
        <v>-0.59031041965091524</v>
      </c>
      <c r="AC133">
        <f t="shared" si="71"/>
        <v>-4.9198868913575527E-2</v>
      </c>
      <c r="AD133">
        <f t="shared" si="72"/>
        <v>142.0066860580219</v>
      </c>
      <c r="AE133">
        <f t="shared" si="73"/>
        <v>22.118045517858352</v>
      </c>
      <c r="AF133">
        <f t="shared" si="74"/>
        <v>1.1797837752817733</v>
      </c>
      <c r="AG133">
        <f t="shared" si="75"/>
        <v>12.666044607180151</v>
      </c>
      <c r="AH133">
        <v>806.78368438522739</v>
      </c>
      <c r="AI133">
        <v>787.72552121212118</v>
      </c>
      <c r="AJ133">
        <v>1.739484774566801</v>
      </c>
      <c r="AK133">
        <v>65.456368635781445</v>
      </c>
      <c r="AL133">
        <f t="shared" si="76"/>
        <v>1.1744831741553625</v>
      </c>
      <c r="AM133">
        <v>36.262392873454239</v>
      </c>
      <c r="AN133">
        <v>37.305590909090931</v>
      </c>
      <c r="AO133">
        <v>1.207609297194362E-5</v>
      </c>
      <c r="AP133">
        <v>87.826040108385101</v>
      </c>
      <c r="AQ133">
        <v>76</v>
      </c>
      <c r="AR133">
        <v>12</v>
      </c>
      <c r="AS133">
        <f t="shared" si="77"/>
        <v>1</v>
      </c>
      <c r="AT133">
        <f t="shared" si="78"/>
        <v>0</v>
      </c>
      <c r="AU133">
        <f t="shared" si="79"/>
        <v>47210.072238827794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1009.5837426563926</v>
      </c>
      <c r="BI133">
        <f t="shared" si="83"/>
        <v>12.666044607180151</v>
      </c>
      <c r="BJ133" t="e">
        <f t="shared" si="84"/>
        <v>#DIV/0!</v>
      </c>
      <c r="BK133">
        <f t="shared" si="85"/>
        <v>1.2545808804184542E-2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1200.0928571428569</v>
      </c>
      <c r="CQ133">
        <f t="shared" si="97"/>
        <v>1009.5837426563926</v>
      </c>
      <c r="CR133">
        <f t="shared" si="98"/>
        <v>0.84125468845800611</v>
      </c>
      <c r="CS133">
        <f t="shared" si="99"/>
        <v>0.16202154872395177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1657555285.5</v>
      </c>
      <c r="CZ133">
        <v>755.82742857142864</v>
      </c>
      <c r="DA133">
        <v>777.05842857142852</v>
      </c>
      <c r="DB133">
        <v>37.305185714285713</v>
      </c>
      <c r="DC133">
        <v>36.257214285714277</v>
      </c>
      <c r="DD133">
        <v>757.09514285714283</v>
      </c>
      <c r="DE133">
        <v>36.863614285714277</v>
      </c>
      <c r="DF133">
        <v>650.26871428571428</v>
      </c>
      <c r="DG133">
        <v>100.9945714285714</v>
      </c>
      <c r="DH133">
        <v>9.9943800000000013E-2</v>
      </c>
      <c r="DI133">
        <v>33.706357142857136</v>
      </c>
      <c r="DJ133">
        <v>999.89999999999986</v>
      </c>
      <c r="DK133">
        <v>33.710314285714283</v>
      </c>
      <c r="DL133">
        <v>0</v>
      </c>
      <c r="DM133">
        <v>0</v>
      </c>
      <c r="DN133">
        <v>9011.425714285715</v>
      </c>
      <c r="DO133">
        <v>0</v>
      </c>
      <c r="DP133">
        <v>1658.1542857142861</v>
      </c>
      <c r="DQ133">
        <v>-21.23104285714286</v>
      </c>
      <c r="DR133">
        <v>785.11642857142863</v>
      </c>
      <c r="DS133">
        <v>806.29271428571428</v>
      </c>
      <c r="DT133">
        <v>1.047931428571429</v>
      </c>
      <c r="DU133">
        <v>777.05842857142852</v>
      </c>
      <c r="DV133">
        <v>36.257214285714277</v>
      </c>
      <c r="DW133">
        <v>3.767617142857143</v>
      </c>
      <c r="DX133">
        <v>3.6617828571428568</v>
      </c>
      <c r="DY133">
        <v>27.876571428571431</v>
      </c>
      <c r="DZ133">
        <v>27.389142857142851</v>
      </c>
      <c r="EA133">
        <v>1200.0928571428569</v>
      </c>
      <c r="EB133">
        <v>0.9580022857142857</v>
      </c>
      <c r="EC133">
        <v>4.1997814285714287E-2</v>
      </c>
      <c r="ED133">
        <v>0</v>
      </c>
      <c r="EE133">
        <v>900.93714285714282</v>
      </c>
      <c r="EF133">
        <v>5.0001600000000002</v>
      </c>
      <c r="EG133">
        <v>12354.585714285709</v>
      </c>
      <c r="EH133">
        <v>9515.9128571428573</v>
      </c>
      <c r="EI133">
        <v>47.686999999999998</v>
      </c>
      <c r="EJ133">
        <v>50.160428571428568</v>
      </c>
      <c r="EK133">
        <v>48.875</v>
      </c>
      <c r="EL133">
        <v>48.857000000000014</v>
      </c>
      <c r="EM133">
        <v>49.410428571428568</v>
      </c>
      <c r="EN133">
        <v>1144.9014285714291</v>
      </c>
      <c r="EO133">
        <v>50.191428571428567</v>
      </c>
      <c r="EP133">
        <v>0</v>
      </c>
      <c r="EQ133">
        <v>959876.70000004768</v>
      </c>
      <c r="ER133">
        <v>0</v>
      </c>
      <c r="ES133">
        <v>900.17865384615368</v>
      </c>
      <c r="ET133">
        <v>10.08755557132532</v>
      </c>
      <c r="EU133">
        <v>-365.16581383749781</v>
      </c>
      <c r="EV133">
        <v>12361.719230769229</v>
      </c>
      <c r="EW133">
        <v>15</v>
      </c>
      <c r="EX133">
        <v>1657546815.5</v>
      </c>
      <c r="EY133" t="s">
        <v>416</v>
      </c>
      <c r="EZ133">
        <v>1657546815.5</v>
      </c>
      <c r="FA133">
        <v>1657546815.5</v>
      </c>
      <c r="FB133">
        <v>5</v>
      </c>
      <c r="FC133">
        <v>-9.5000000000000001E-2</v>
      </c>
      <c r="FD133">
        <v>-6.0000000000000001E-3</v>
      </c>
      <c r="FE133">
        <v>-1.2669999999999999</v>
      </c>
      <c r="FF133">
        <v>0.442</v>
      </c>
      <c r="FG133">
        <v>415</v>
      </c>
      <c r="FH133">
        <v>32</v>
      </c>
      <c r="FI133">
        <v>0.47</v>
      </c>
      <c r="FJ133">
        <v>0.15</v>
      </c>
      <c r="FK133">
        <v>-21.0393875</v>
      </c>
      <c r="FL133">
        <v>-1.170435647279539</v>
      </c>
      <c r="FM133">
        <v>0.1184224855918419</v>
      </c>
      <c r="FN133">
        <v>0</v>
      </c>
      <c r="FO133">
        <v>899.460911764706</v>
      </c>
      <c r="FP133">
        <v>10.25535523954176</v>
      </c>
      <c r="FQ133">
        <v>1.0358085891664559</v>
      </c>
      <c r="FR133">
        <v>0</v>
      </c>
      <c r="FS133">
        <v>1.039995</v>
      </c>
      <c r="FT133">
        <v>1.399384615384594E-2</v>
      </c>
      <c r="FU133">
        <v>3.2888789883484489E-3</v>
      </c>
      <c r="FV133">
        <v>1</v>
      </c>
      <c r="FW133">
        <v>1</v>
      </c>
      <c r="FX133">
        <v>3</v>
      </c>
      <c r="FY133" t="s">
        <v>425</v>
      </c>
      <c r="FZ133">
        <v>3.36931</v>
      </c>
      <c r="GA133">
        <v>2.8937300000000001</v>
      </c>
      <c r="GB133">
        <v>0.150618</v>
      </c>
      <c r="GC133">
        <v>0.15549299999999999</v>
      </c>
      <c r="GD133">
        <v>0.14949000000000001</v>
      </c>
      <c r="GE133">
        <v>0.14935000000000001</v>
      </c>
      <c r="GF133">
        <v>29310.400000000001</v>
      </c>
      <c r="GG133">
        <v>25363.4</v>
      </c>
      <c r="GH133">
        <v>30847.599999999999</v>
      </c>
      <c r="GI133">
        <v>27997</v>
      </c>
      <c r="GJ133">
        <v>34578.199999999997</v>
      </c>
      <c r="GK133">
        <v>33618.699999999997</v>
      </c>
      <c r="GL133">
        <v>40223.5</v>
      </c>
      <c r="GM133">
        <v>39041.9</v>
      </c>
      <c r="GN133">
        <v>2.2086999999999999</v>
      </c>
      <c r="GO133">
        <v>1.55125</v>
      </c>
      <c r="GP133">
        <v>0</v>
      </c>
      <c r="GQ133">
        <v>7.0542099999999996E-2</v>
      </c>
      <c r="GR133">
        <v>999.9</v>
      </c>
      <c r="GS133">
        <v>32.565800000000003</v>
      </c>
      <c r="GT133">
        <v>46.2</v>
      </c>
      <c r="GU133">
        <v>42.3</v>
      </c>
      <c r="GV133">
        <v>38.308999999999997</v>
      </c>
      <c r="GW133">
        <v>50.599200000000003</v>
      </c>
      <c r="GX133">
        <v>42.239600000000003</v>
      </c>
      <c r="GY133">
        <v>1</v>
      </c>
      <c r="GZ133">
        <v>0.65872699999999995</v>
      </c>
      <c r="HA133">
        <v>1.5753699999999999</v>
      </c>
      <c r="HB133">
        <v>20.200199999999999</v>
      </c>
      <c r="HC133">
        <v>5.2160900000000003</v>
      </c>
      <c r="HD133">
        <v>11.974</v>
      </c>
      <c r="HE133">
        <v>4.9897499999999999</v>
      </c>
      <c r="HF133">
        <v>3.2926199999999999</v>
      </c>
      <c r="HG133">
        <v>7428.9</v>
      </c>
      <c r="HH133">
        <v>9999</v>
      </c>
      <c r="HI133">
        <v>9999</v>
      </c>
      <c r="HJ133">
        <v>756.4</v>
      </c>
      <c r="HK133">
        <v>4.9713500000000002</v>
      </c>
      <c r="HL133">
        <v>1.8745400000000001</v>
      </c>
      <c r="HM133">
        <v>1.87077</v>
      </c>
      <c r="HN133">
        <v>1.8705700000000001</v>
      </c>
      <c r="HO133">
        <v>1.875</v>
      </c>
      <c r="HP133">
        <v>1.8717900000000001</v>
      </c>
      <c r="HQ133">
        <v>1.8672200000000001</v>
      </c>
      <c r="HR133">
        <v>1.8781699999999999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-1.2669999999999999</v>
      </c>
      <c r="IG133">
        <v>0.44159999999999999</v>
      </c>
      <c r="IH133">
        <v>-1.2673999999998951</v>
      </c>
      <c r="II133">
        <v>0</v>
      </c>
      <c r="IJ133">
        <v>0</v>
      </c>
      <c r="IK133">
        <v>0</v>
      </c>
      <c r="IL133">
        <v>0.44153999999999982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141.19999999999999</v>
      </c>
      <c r="IU133">
        <v>141.19999999999999</v>
      </c>
      <c r="IV133">
        <v>1.7761199999999999</v>
      </c>
      <c r="IW133">
        <v>2.5769000000000002</v>
      </c>
      <c r="IX133">
        <v>1.49902</v>
      </c>
      <c r="IY133">
        <v>2.2839399999999999</v>
      </c>
      <c r="IZ133">
        <v>1.69678</v>
      </c>
      <c r="JA133">
        <v>2.4047900000000002</v>
      </c>
      <c r="JB133">
        <v>46.444200000000002</v>
      </c>
      <c r="JC133">
        <v>13.116400000000001</v>
      </c>
      <c r="JD133">
        <v>18</v>
      </c>
      <c r="JE133">
        <v>618.06100000000004</v>
      </c>
      <c r="JF133">
        <v>278.22199999999998</v>
      </c>
      <c r="JG133">
        <v>30.002600000000001</v>
      </c>
      <c r="JH133">
        <v>35.803199999999997</v>
      </c>
      <c r="JI133">
        <v>30.0001</v>
      </c>
      <c r="JJ133">
        <v>35.624000000000002</v>
      </c>
      <c r="JK133">
        <v>35.615499999999997</v>
      </c>
      <c r="JL133">
        <v>35.601700000000001</v>
      </c>
      <c r="JM133">
        <v>0</v>
      </c>
      <c r="JN133">
        <v>0</v>
      </c>
      <c r="JO133">
        <v>30</v>
      </c>
      <c r="JP133">
        <v>789.54499999999996</v>
      </c>
      <c r="JQ133">
        <v>32.076799999999999</v>
      </c>
      <c r="JR133">
        <v>98.323099999999997</v>
      </c>
      <c r="JS133">
        <v>98.306399999999996</v>
      </c>
    </row>
    <row r="134" spans="1:279" x14ac:dyDescent="0.2">
      <c r="A134">
        <v>119</v>
      </c>
      <c r="B134">
        <v>1657555291.5</v>
      </c>
      <c r="C134">
        <v>471</v>
      </c>
      <c r="D134" t="s">
        <v>657</v>
      </c>
      <c r="E134" t="s">
        <v>658</v>
      </c>
      <c r="F134">
        <v>4</v>
      </c>
      <c r="G134">
        <v>1657555289.1875</v>
      </c>
      <c r="H134">
        <f t="shared" si="50"/>
        <v>1.1848634545118043E-3</v>
      </c>
      <c r="I134">
        <f t="shared" si="51"/>
        <v>1.1848634545118042</v>
      </c>
      <c r="J134">
        <f t="shared" si="52"/>
        <v>12.756996211348513</v>
      </c>
      <c r="K134">
        <f t="shared" si="53"/>
        <v>761.96675000000005</v>
      </c>
      <c r="L134">
        <f t="shared" si="54"/>
        <v>482.2474756327444</v>
      </c>
      <c r="M134">
        <f t="shared" si="55"/>
        <v>48.752045362321638</v>
      </c>
      <c r="N134">
        <f t="shared" si="56"/>
        <v>77.029822731245204</v>
      </c>
      <c r="O134">
        <f t="shared" si="57"/>
        <v>7.8223621371019111E-2</v>
      </c>
      <c r="P134">
        <f t="shared" si="58"/>
        <v>2.7666076300563138</v>
      </c>
      <c r="Q134">
        <f t="shared" si="59"/>
        <v>7.7015373719285601E-2</v>
      </c>
      <c r="R134">
        <f t="shared" si="60"/>
        <v>4.8241610180925446E-2</v>
      </c>
      <c r="S134">
        <f t="shared" si="61"/>
        <v>194.42048698751228</v>
      </c>
      <c r="T134">
        <f t="shared" si="62"/>
        <v>34.590937900702386</v>
      </c>
      <c r="U134">
        <f t="shared" si="63"/>
        <v>33.710275000000003</v>
      </c>
      <c r="V134">
        <f t="shared" si="64"/>
        <v>5.2572664905938122</v>
      </c>
      <c r="W134">
        <f t="shared" si="65"/>
        <v>71.733923884165037</v>
      </c>
      <c r="X134">
        <f t="shared" si="66"/>
        <v>3.7714200952808885</v>
      </c>
      <c r="Y134">
        <f t="shared" si="67"/>
        <v>5.2575126119838727</v>
      </c>
      <c r="Z134">
        <f t="shared" si="68"/>
        <v>1.4858463953129237</v>
      </c>
      <c r="AA134">
        <f t="shared" si="69"/>
        <v>-52.252478343970566</v>
      </c>
      <c r="AB134">
        <f t="shared" si="70"/>
        <v>0.12491593108633933</v>
      </c>
      <c r="AC134">
        <f t="shared" si="71"/>
        <v>1.0412816661735361E-2</v>
      </c>
      <c r="AD134">
        <f t="shared" si="72"/>
        <v>142.30333739128977</v>
      </c>
      <c r="AE134">
        <f t="shared" si="73"/>
        <v>22.029689634294286</v>
      </c>
      <c r="AF134">
        <f t="shared" si="74"/>
        <v>1.1868755374351261</v>
      </c>
      <c r="AG134">
        <f t="shared" si="75"/>
        <v>12.756996211348513</v>
      </c>
      <c r="AH134">
        <v>813.56759211443216</v>
      </c>
      <c r="AI134">
        <v>794.58290909090886</v>
      </c>
      <c r="AJ134">
        <v>1.699285847730243</v>
      </c>
      <c r="AK134">
        <v>65.456368635781445</v>
      </c>
      <c r="AL134">
        <f t="shared" si="76"/>
        <v>1.1848634545118042</v>
      </c>
      <c r="AM134">
        <v>36.255622962598828</v>
      </c>
      <c r="AN134">
        <v>37.308114685314671</v>
      </c>
      <c r="AO134">
        <v>-3.4578519713568409E-6</v>
      </c>
      <c r="AP134">
        <v>87.826040108385101</v>
      </c>
      <c r="AQ134">
        <v>76</v>
      </c>
      <c r="AR134">
        <v>12</v>
      </c>
      <c r="AS134">
        <f t="shared" si="77"/>
        <v>1</v>
      </c>
      <c r="AT134">
        <f t="shared" si="78"/>
        <v>0</v>
      </c>
      <c r="AU134">
        <f t="shared" si="79"/>
        <v>47197.849573415915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1009.476337299229</v>
      </c>
      <c r="BI134">
        <f t="shared" si="83"/>
        <v>12.756996211348513</v>
      </c>
      <c r="BJ134" t="e">
        <f t="shared" si="84"/>
        <v>#DIV/0!</v>
      </c>
      <c r="BK134">
        <f t="shared" si="85"/>
        <v>1.2637241448847437E-2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1199.9649999999999</v>
      </c>
      <c r="CQ134">
        <f t="shared" si="97"/>
        <v>1009.476337299229</v>
      </c>
      <c r="CR134">
        <f t="shared" si="98"/>
        <v>0.84125481768153998</v>
      </c>
      <c r="CS134">
        <f t="shared" si="99"/>
        <v>0.16202179812537224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1657555289.1875</v>
      </c>
      <c r="CZ134">
        <v>761.96675000000005</v>
      </c>
      <c r="DA134">
        <v>783.12774999999999</v>
      </c>
      <c r="DB134">
        <v>37.306287500000003</v>
      </c>
      <c r="DC134">
        <v>36.252025000000003</v>
      </c>
      <c r="DD134">
        <v>763.23412499999995</v>
      </c>
      <c r="DE134">
        <v>36.864725</v>
      </c>
      <c r="DF134">
        <v>650.27312499999994</v>
      </c>
      <c r="DG134">
        <v>100.9935</v>
      </c>
      <c r="DH134">
        <v>9.9917437499999998E-2</v>
      </c>
      <c r="DI134">
        <v>33.711112499999999</v>
      </c>
      <c r="DJ134">
        <v>999.9</v>
      </c>
      <c r="DK134">
        <v>33.710275000000003</v>
      </c>
      <c r="DL134">
        <v>0</v>
      </c>
      <c r="DM134">
        <v>0</v>
      </c>
      <c r="DN134">
        <v>9009.2950000000001</v>
      </c>
      <c r="DO134">
        <v>0</v>
      </c>
      <c r="DP134">
        <v>1516.345</v>
      </c>
      <c r="DQ134">
        <v>-21.161075</v>
      </c>
      <c r="DR134">
        <v>791.49424999999997</v>
      </c>
      <c r="DS134">
        <v>812.58549999999991</v>
      </c>
      <c r="DT134">
        <v>1.0542499999999999</v>
      </c>
      <c r="DU134">
        <v>783.12774999999999</v>
      </c>
      <c r="DV134">
        <v>36.252025000000003</v>
      </c>
      <c r="DW134">
        <v>3.7676912499999999</v>
      </c>
      <c r="DX134">
        <v>3.6612162499999998</v>
      </c>
      <c r="DY134">
        <v>27.876887499999999</v>
      </c>
      <c r="DZ134">
        <v>27.386512499999998</v>
      </c>
      <c r="EA134">
        <v>1199.9649999999999</v>
      </c>
      <c r="EB134">
        <v>0.95799925000000008</v>
      </c>
      <c r="EC134">
        <v>4.2001062500000012E-2</v>
      </c>
      <c r="ED134">
        <v>0</v>
      </c>
      <c r="EE134">
        <v>901.72212500000001</v>
      </c>
      <c r="EF134">
        <v>5.0001600000000002</v>
      </c>
      <c r="EG134">
        <v>12154.9375</v>
      </c>
      <c r="EH134">
        <v>9514.8950000000004</v>
      </c>
      <c r="EI134">
        <v>47.671499999999988</v>
      </c>
      <c r="EJ134">
        <v>50.179250000000003</v>
      </c>
      <c r="EK134">
        <v>48.890500000000003</v>
      </c>
      <c r="EL134">
        <v>48.875</v>
      </c>
      <c r="EM134">
        <v>49.390500000000003</v>
      </c>
      <c r="EN134">
        <v>1144.7737500000001</v>
      </c>
      <c r="EO134">
        <v>50.191249999999997</v>
      </c>
      <c r="EP134">
        <v>0</v>
      </c>
      <c r="EQ134">
        <v>959880.29999995232</v>
      </c>
      <c r="ER134">
        <v>0</v>
      </c>
      <c r="ES134">
        <v>900.80357692307678</v>
      </c>
      <c r="ET134">
        <v>9.7438290718175491</v>
      </c>
      <c r="EU134">
        <v>-1026.2803410687709</v>
      </c>
      <c r="EV134">
        <v>12302.74230769231</v>
      </c>
      <c r="EW134">
        <v>15</v>
      </c>
      <c r="EX134">
        <v>1657546815.5</v>
      </c>
      <c r="EY134" t="s">
        <v>416</v>
      </c>
      <c r="EZ134">
        <v>1657546815.5</v>
      </c>
      <c r="FA134">
        <v>1657546815.5</v>
      </c>
      <c r="FB134">
        <v>5</v>
      </c>
      <c r="FC134">
        <v>-9.5000000000000001E-2</v>
      </c>
      <c r="FD134">
        <v>-6.0000000000000001E-3</v>
      </c>
      <c r="FE134">
        <v>-1.2669999999999999</v>
      </c>
      <c r="FF134">
        <v>0.442</v>
      </c>
      <c r="FG134">
        <v>415</v>
      </c>
      <c r="FH134">
        <v>32</v>
      </c>
      <c r="FI134">
        <v>0.47</v>
      </c>
      <c r="FJ134">
        <v>0.15</v>
      </c>
      <c r="FK134">
        <v>-21.107285000000001</v>
      </c>
      <c r="FL134">
        <v>-0.77895759849905366</v>
      </c>
      <c r="FM134">
        <v>8.6906160742492827E-2</v>
      </c>
      <c r="FN134">
        <v>0</v>
      </c>
      <c r="FO134">
        <v>900.1911470588235</v>
      </c>
      <c r="FP134">
        <v>10.02983957968862</v>
      </c>
      <c r="FQ134">
        <v>1.0147587697214779</v>
      </c>
      <c r="FR134">
        <v>0</v>
      </c>
      <c r="FS134">
        <v>1.0423182499999999</v>
      </c>
      <c r="FT134">
        <v>4.9521613508439942E-2</v>
      </c>
      <c r="FU134">
        <v>5.8211836801031923E-3</v>
      </c>
      <c r="FV134">
        <v>1</v>
      </c>
      <c r="FW134">
        <v>1</v>
      </c>
      <c r="FX134">
        <v>3</v>
      </c>
      <c r="FY134" t="s">
        <v>425</v>
      </c>
      <c r="FZ134">
        <v>3.3692500000000001</v>
      </c>
      <c r="GA134">
        <v>2.8937499999999998</v>
      </c>
      <c r="GB134">
        <v>0.151502</v>
      </c>
      <c r="GC134">
        <v>0.156362</v>
      </c>
      <c r="GD134">
        <v>0.14949799999999999</v>
      </c>
      <c r="GE134">
        <v>0.14932300000000001</v>
      </c>
      <c r="GF134">
        <v>29280.2</v>
      </c>
      <c r="GG134">
        <v>25336.6</v>
      </c>
      <c r="GH134">
        <v>30848</v>
      </c>
      <c r="GI134">
        <v>27996.2</v>
      </c>
      <c r="GJ134">
        <v>34578.5</v>
      </c>
      <c r="GK134">
        <v>33618.9</v>
      </c>
      <c r="GL134">
        <v>40224.199999999997</v>
      </c>
      <c r="GM134">
        <v>39040.800000000003</v>
      </c>
      <c r="GN134">
        <v>2.20872</v>
      </c>
      <c r="GO134">
        <v>1.5511999999999999</v>
      </c>
      <c r="GP134">
        <v>0</v>
      </c>
      <c r="GQ134">
        <v>7.0586800000000005E-2</v>
      </c>
      <c r="GR134">
        <v>999.9</v>
      </c>
      <c r="GS134">
        <v>32.573799999999999</v>
      </c>
      <c r="GT134">
        <v>46.2</v>
      </c>
      <c r="GU134">
        <v>42.3</v>
      </c>
      <c r="GV134">
        <v>38.308500000000002</v>
      </c>
      <c r="GW134">
        <v>50.659199999999998</v>
      </c>
      <c r="GX134">
        <v>42.275599999999997</v>
      </c>
      <c r="GY134">
        <v>1</v>
      </c>
      <c r="GZ134">
        <v>0.65876500000000004</v>
      </c>
      <c r="HA134">
        <v>1.5846100000000001</v>
      </c>
      <c r="HB134">
        <v>20.2</v>
      </c>
      <c r="HC134">
        <v>5.2148899999999996</v>
      </c>
      <c r="HD134">
        <v>11.974</v>
      </c>
      <c r="HE134">
        <v>4.9897999999999998</v>
      </c>
      <c r="HF134">
        <v>3.2925</v>
      </c>
      <c r="HG134">
        <v>7428.9</v>
      </c>
      <c r="HH134">
        <v>9999</v>
      </c>
      <c r="HI134">
        <v>9999</v>
      </c>
      <c r="HJ134">
        <v>756.4</v>
      </c>
      <c r="HK134">
        <v>4.9713599999999998</v>
      </c>
      <c r="HL134">
        <v>1.8745400000000001</v>
      </c>
      <c r="HM134">
        <v>1.87077</v>
      </c>
      <c r="HN134">
        <v>1.8705700000000001</v>
      </c>
      <c r="HO134">
        <v>1.875</v>
      </c>
      <c r="HP134">
        <v>1.8717999999999999</v>
      </c>
      <c r="HQ134">
        <v>1.8672200000000001</v>
      </c>
      <c r="HR134">
        <v>1.8781300000000001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-1.2669999999999999</v>
      </c>
      <c r="IG134">
        <v>0.44159999999999999</v>
      </c>
      <c r="IH134">
        <v>-1.2673999999998951</v>
      </c>
      <c r="II134">
        <v>0</v>
      </c>
      <c r="IJ134">
        <v>0</v>
      </c>
      <c r="IK134">
        <v>0</v>
      </c>
      <c r="IL134">
        <v>0.44153999999999982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141.30000000000001</v>
      </c>
      <c r="IU134">
        <v>141.30000000000001</v>
      </c>
      <c r="IV134">
        <v>1.78833</v>
      </c>
      <c r="IW134">
        <v>2.5781200000000002</v>
      </c>
      <c r="IX134">
        <v>1.49902</v>
      </c>
      <c r="IY134">
        <v>2.2839399999999999</v>
      </c>
      <c r="IZ134">
        <v>1.69678</v>
      </c>
      <c r="JA134">
        <v>2.4206500000000002</v>
      </c>
      <c r="JB134">
        <v>46.444200000000002</v>
      </c>
      <c r="JC134">
        <v>13.116400000000001</v>
      </c>
      <c r="JD134">
        <v>18</v>
      </c>
      <c r="JE134">
        <v>618.08000000000004</v>
      </c>
      <c r="JF134">
        <v>278.20600000000002</v>
      </c>
      <c r="JG134">
        <v>30.002600000000001</v>
      </c>
      <c r="JH134">
        <v>35.803199999999997</v>
      </c>
      <c r="JI134">
        <v>30.0001</v>
      </c>
      <c r="JJ134">
        <v>35.624000000000002</v>
      </c>
      <c r="JK134">
        <v>35.6175</v>
      </c>
      <c r="JL134">
        <v>35.852499999999999</v>
      </c>
      <c r="JM134">
        <v>0</v>
      </c>
      <c r="JN134">
        <v>0</v>
      </c>
      <c r="JO134">
        <v>30</v>
      </c>
      <c r="JP134">
        <v>796.22400000000005</v>
      </c>
      <c r="JQ134">
        <v>32.076799999999999</v>
      </c>
      <c r="JR134">
        <v>98.324600000000004</v>
      </c>
      <c r="JS134">
        <v>98.303700000000006</v>
      </c>
    </row>
    <row r="135" spans="1:279" x14ac:dyDescent="0.2">
      <c r="A135">
        <v>120</v>
      </c>
      <c r="B135">
        <v>1657555295.5</v>
      </c>
      <c r="C135">
        <v>475</v>
      </c>
      <c r="D135" t="s">
        <v>659</v>
      </c>
      <c r="E135" t="s">
        <v>660</v>
      </c>
      <c r="F135">
        <v>4</v>
      </c>
      <c r="G135">
        <v>1657555293.5</v>
      </c>
      <c r="H135">
        <f t="shared" si="50"/>
        <v>1.1872361621955482E-3</v>
      </c>
      <c r="I135">
        <f t="shared" si="51"/>
        <v>1.1872361621955481</v>
      </c>
      <c r="J135">
        <f t="shared" si="52"/>
        <v>12.833696340326288</v>
      </c>
      <c r="K135">
        <f t="shared" si="53"/>
        <v>769.04842857142853</v>
      </c>
      <c r="L135">
        <f t="shared" si="54"/>
        <v>487.48598214289126</v>
      </c>
      <c r="M135">
        <f t="shared" si="55"/>
        <v>49.281677987328386</v>
      </c>
      <c r="N135">
        <f t="shared" si="56"/>
        <v>77.745819165747534</v>
      </c>
      <c r="O135">
        <f t="shared" si="57"/>
        <v>7.8204048980667712E-2</v>
      </c>
      <c r="P135">
        <f t="shared" si="58"/>
        <v>2.7654651913829351</v>
      </c>
      <c r="Q135">
        <f t="shared" si="59"/>
        <v>7.6995910273637017E-2</v>
      </c>
      <c r="R135">
        <f t="shared" si="60"/>
        <v>4.8229435630701013E-2</v>
      </c>
      <c r="S135">
        <f t="shared" si="61"/>
        <v>194.42417661252961</v>
      </c>
      <c r="T135">
        <f t="shared" si="62"/>
        <v>34.598031034422327</v>
      </c>
      <c r="U135">
        <f t="shared" si="63"/>
        <v>33.721314285714293</v>
      </c>
      <c r="V135">
        <f t="shared" si="64"/>
        <v>5.2605114795214583</v>
      </c>
      <c r="W135">
        <f t="shared" si="65"/>
        <v>71.702709100285503</v>
      </c>
      <c r="X135">
        <f t="shared" si="66"/>
        <v>3.771335959099559</v>
      </c>
      <c r="Y135">
        <f t="shared" si="67"/>
        <v>5.2596840571600421</v>
      </c>
      <c r="Z135">
        <f t="shared" si="68"/>
        <v>1.4891755204218993</v>
      </c>
      <c r="AA135">
        <f t="shared" si="69"/>
        <v>-52.357114752823676</v>
      </c>
      <c r="AB135">
        <f t="shared" si="70"/>
        <v>-0.41958680859015279</v>
      </c>
      <c r="AC135">
        <f t="shared" si="71"/>
        <v>-3.4993769713168199E-2</v>
      </c>
      <c r="AD135">
        <f t="shared" si="72"/>
        <v>141.61248128140264</v>
      </c>
      <c r="AE135">
        <f t="shared" si="73"/>
        <v>22.101876761968416</v>
      </c>
      <c r="AF135">
        <f t="shared" si="74"/>
        <v>1.1985737249037149</v>
      </c>
      <c r="AG135">
        <f t="shared" si="75"/>
        <v>12.833696340326288</v>
      </c>
      <c r="AH135">
        <v>820.49388753424944</v>
      </c>
      <c r="AI135">
        <v>801.40907272727247</v>
      </c>
      <c r="AJ135">
        <v>1.7061148901983829</v>
      </c>
      <c r="AK135">
        <v>65.456368635781445</v>
      </c>
      <c r="AL135">
        <f t="shared" si="76"/>
        <v>1.1872361621955481</v>
      </c>
      <c r="AM135">
        <v>36.246806556826343</v>
      </c>
      <c r="AN135">
        <v>37.301309090909108</v>
      </c>
      <c r="AO135">
        <v>1.3867094365635339E-5</v>
      </c>
      <c r="AP135">
        <v>87.826040108385101</v>
      </c>
      <c r="AQ135">
        <v>76</v>
      </c>
      <c r="AR135">
        <v>12</v>
      </c>
      <c r="AS135">
        <f t="shared" si="77"/>
        <v>1</v>
      </c>
      <c r="AT135">
        <f t="shared" si="78"/>
        <v>0</v>
      </c>
      <c r="AU135">
        <f t="shared" si="79"/>
        <v>47165.379769020939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1009.4960997992384</v>
      </c>
      <c r="BI135">
        <f t="shared" si="83"/>
        <v>12.833696340326288</v>
      </c>
      <c r="BJ135" t="e">
        <f t="shared" si="84"/>
        <v>#DIV/0!</v>
      </c>
      <c r="BK135">
        <f t="shared" si="85"/>
        <v>1.2712972682983683E-2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1199.988571428572</v>
      </c>
      <c r="CQ135">
        <f t="shared" si="97"/>
        <v>1009.4960997992384</v>
      </c>
      <c r="CR135">
        <f t="shared" si="98"/>
        <v>0.84125476178281056</v>
      </c>
      <c r="CS135">
        <f t="shared" si="99"/>
        <v>0.16202169024082452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1657555293.5</v>
      </c>
      <c r="CZ135">
        <v>769.04842857142853</v>
      </c>
      <c r="DA135">
        <v>790.29185714285711</v>
      </c>
      <c r="DB135">
        <v>37.305414285714278</v>
      </c>
      <c r="DC135">
        <v>36.240771428571428</v>
      </c>
      <c r="DD135">
        <v>770.31614285714284</v>
      </c>
      <c r="DE135">
        <v>36.863914285714287</v>
      </c>
      <c r="DF135">
        <v>650.2802857142857</v>
      </c>
      <c r="DG135">
        <v>100.9935714285715</v>
      </c>
      <c r="DH135">
        <v>9.9956985714285712E-2</v>
      </c>
      <c r="DI135">
        <v>33.718500000000013</v>
      </c>
      <c r="DJ135">
        <v>999.89999999999986</v>
      </c>
      <c r="DK135">
        <v>33.721314285714293</v>
      </c>
      <c r="DL135">
        <v>0</v>
      </c>
      <c r="DM135">
        <v>0</v>
      </c>
      <c r="DN135">
        <v>9003.2142857142862</v>
      </c>
      <c r="DO135">
        <v>0</v>
      </c>
      <c r="DP135">
        <v>1437.1328571428569</v>
      </c>
      <c r="DQ135">
        <v>-21.243314285714291</v>
      </c>
      <c r="DR135">
        <v>798.85014285714283</v>
      </c>
      <c r="DS135">
        <v>820.00971428571427</v>
      </c>
      <c r="DT135">
        <v>1.064657142857143</v>
      </c>
      <c r="DU135">
        <v>790.29185714285711</v>
      </c>
      <c r="DV135">
        <v>36.240771428571428</v>
      </c>
      <c r="DW135">
        <v>3.7676099999999999</v>
      </c>
      <c r="DX135">
        <v>3.6600871428571429</v>
      </c>
      <c r="DY135">
        <v>27.876528571428569</v>
      </c>
      <c r="DZ135">
        <v>27.381228571428569</v>
      </c>
      <c r="EA135">
        <v>1199.988571428572</v>
      </c>
      <c r="EB135">
        <v>0.95800085714285721</v>
      </c>
      <c r="EC135">
        <v>4.1999342857142859E-2</v>
      </c>
      <c r="ED135">
        <v>0</v>
      </c>
      <c r="EE135">
        <v>902.43500000000006</v>
      </c>
      <c r="EF135">
        <v>5.0001600000000002</v>
      </c>
      <c r="EG135">
        <v>12283.87142857143</v>
      </c>
      <c r="EH135">
        <v>9515.1042857142857</v>
      </c>
      <c r="EI135">
        <v>47.642714285714291</v>
      </c>
      <c r="EJ135">
        <v>50.160428571428582</v>
      </c>
      <c r="EK135">
        <v>48.928428571428583</v>
      </c>
      <c r="EL135">
        <v>48.875</v>
      </c>
      <c r="EM135">
        <v>49.419285714285706</v>
      </c>
      <c r="EN135">
        <v>1144.798571428571</v>
      </c>
      <c r="EO135">
        <v>50.19</v>
      </c>
      <c r="EP135">
        <v>0</v>
      </c>
      <c r="EQ135">
        <v>959884.5</v>
      </c>
      <c r="ER135">
        <v>0</v>
      </c>
      <c r="ES135">
        <v>901.53020000000004</v>
      </c>
      <c r="ET135">
        <v>9.8819230963922529</v>
      </c>
      <c r="EU135">
        <v>-636.09230934654852</v>
      </c>
      <c r="EV135">
        <v>12272.084000000001</v>
      </c>
      <c r="EW135">
        <v>15</v>
      </c>
      <c r="EX135">
        <v>1657546815.5</v>
      </c>
      <c r="EY135" t="s">
        <v>416</v>
      </c>
      <c r="EZ135">
        <v>1657546815.5</v>
      </c>
      <c r="FA135">
        <v>1657546815.5</v>
      </c>
      <c r="FB135">
        <v>5</v>
      </c>
      <c r="FC135">
        <v>-9.5000000000000001E-2</v>
      </c>
      <c r="FD135">
        <v>-6.0000000000000001E-3</v>
      </c>
      <c r="FE135">
        <v>-1.2669999999999999</v>
      </c>
      <c r="FF135">
        <v>0.442</v>
      </c>
      <c r="FG135">
        <v>415</v>
      </c>
      <c r="FH135">
        <v>32</v>
      </c>
      <c r="FI135">
        <v>0.47</v>
      </c>
      <c r="FJ135">
        <v>0.15</v>
      </c>
      <c r="FK135">
        <v>-21.147672499999999</v>
      </c>
      <c r="FL135">
        <v>-0.49516885553465551</v>
      </c>
      <c r="FM135">
        <v>6.7984630570078364E-2</v>
      </c>
      <c r="FN135">
        <v>1</v>
      </c>
      <c r="FO135">
        <v>900.9133823529412</v>
      </c>
      <c r="FP135">
        <v>10.141741798034319</v>
      </c>
      <c r="FQ135">
        <v>1.0242955976930259</v>
      </c>
      <c r="FR135">
        <v>0</v>
      </c>
      <c r="FS135">
        <v>1.0470492499999999</v>
      </c>
      <c r="FT135">
        <v>9.9144427767355381E-2</v>
      </c>
      <c r="FU135">
        <v>9.9383266668740429E-3</v>
      </c>
      <c r="FV135">
        <v>1</v>
      </c>
      <c r="FW135">
        <v>2</v>
      </c>
      <c r="FX135">
        <v>3</v>
      </c>
      <c r="FY135" t="s">
        <v>417</v>
      </c>
      <c r="FZ135">
        <v>3.3692700000000002</v>
      </c>
      <c r="GA135">
        <v>2.8936999999999999</v>
      </c>
      <c r="GB135">
        <v>0.15238299999999999</v>
      </c>
      <c r="GC135">
        <v>0.15727099999999999</v>
      </c>
      <c r="GD135">
        <v>0.149478</v>
      </c>
      <c r="GE135">
        <v>0.14929899999999999</v>
      </c>
      <c r="GF135">
        <v>29249.9</v>
      </c>
      <c r="GG135">
        <v>25309.1</v>
      </c>
      <c r="GH135">
        <v>30848.1</v>
      </c>
      <c r="GI135">
        <v>27996.1</v>
      </c>
      <c r="GJ135">
        <v>34579.300000000003</v>
      </c>
      <c r="GK135">
        <v>33619.4</v>
      </c>
      <c r="GL135">
        <v>40224.199999999997</v>
      </c>
      <c r="GM135">
        <v>39040.300000000003</v>
      </c>
      <c r="GN135">
        <v>2.2090200000000002</v>
      </c>
      <c r="GO135">
        <v>1.55115</v>
      </c>
      <c r="GP135">
        <v>0</v>
      </c>
      <c r="GQ135">
        <v>7.0564399999999999E-2</v>
      </c>
      <c r="GR135">
        <v>999.9</v>
      </c>
      <c r="GS135">
        <v>32.583199999999998</v>
      </c>
      <c r="GT135">
        <v>46.2</v>
      </c>
      <c r="GU135">
        <v>42.3</v>
      </c>
      <c r="GV135">
        <v>38.308599999999998</v>
      </c>
      <c r="GW135">
        <v>50.239199999999997</v>
      </c>
      <c r="GX135">
        <v>42.263599999999997</v>
      </c>
      <c r="GY135">
        <v>1</v>
      </c>
      <c r="GZ135">
        <v>0.65881100000000004</v>
      </c>
      <c r="HA135">
        <v>1.59314</v>
      </c>
      <c r="HB135">
        <v>20.200099999999999</v>
      </c>
      <c r="HC135">
        <v>5.2151899999999998</v>
      </c>
      <c r="HD135">
        <v>11.974</v>
      </c>
      <c r="HE135">
        <v>4.9896500000000001</v>
      </c>
      <c r="HF135">
        <v>3.2925</v>
      </c>
      <c r="HG135">
        <v>7428.9</v>
      </c>
      <c r="HH135">
        <v>9999</v>
      </c>
      <c r="HI135">
        <v>9999</v>
      </c>
      <c r="HJ135">
        <v>756.4</v>
      </c>
      <c r="HK135">
        <v>4.97133</v>
      </c>
      <c r="HL135">
        <v>1.87453</v>
      </c>
      <c r="HM135">
        <v>1.8707800000000001</v>
      </c>
      <c r="HN135">
        <v>1.8705700000000001</v>
      </c>
      <c r="HO135">
        <v>1.875</v>
      </c>
      <c r="HP135">
        <v>1.8717999999999999</v>
      </c>
      <c r="HQ135">
        <v>1.8672200000000001</v>
      </c>
      <c r="HR135">
        <v>1.8781600000000001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-1.268</v>
      </c>
      <c r="IG135">
        <v>0.44159999999999999</v>
      </c>
      <c r="IH135">
        <v>-1.2673999999998951</v>
      </c>
      <c r="II135">
        <v>0</v>
      </c>
      <c r="IJ135">
        <v>0</v>
      </c>
      <c r="IK135">
        <v>0</v>
      </c>
      <c r="IL135">
        <v>0.44153999999999982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141.30000000000001</v>
      </c>
      <c r="IU135">
        <v>141.30000000000001</v>
      </c>
      <c r="IV135">
        <v>1.80054</v>
      </c>
      <c r="IW135">
        <v>2.5817899999999998</v>
      </c>
      <c r="IX135">
        <v>1.49902</v>
      </c>
      <c r="IY135">
        <v>2.2839399999999999</v>
      </c>
      <c r="IZ135">
        <v>1.69678</v>
      </c>
      <c r="JA135">
        <v>2.4133300000000002</v>
      </c>
      <c r="JB135">
        <v>46.444200000000002</v>
      </c>
      <c r="JC135">
        <v>13.116400000000001</v>
      </c>
      <c r="JD135">
        <v>18</v>
      </c>
      <c r="JE135">
        <v>618.30399999999997</v>
      </c>
      <c r="JF135">
        <v>278.185</v>
      </c>
      <c r="JG135">
        <v>30.002500000000001</v>
      </c>
      <c r="JH135">
        <v>35.803199999999997</v>
      </c>
      <c r="JI135">
        <v>30.0001</v>
      </c>
      <c r="JJ135">
        <v>35.624000000000002</v>
      </c>
      <c r="JK135">
        <v>35.618000000000002</v>
      </c>
      <c r="JL135">
        <v>36.096600000000002</v>
      </c>
      <c r="JM135">
        <v>0</v>
      </c>
      <c r="JN135">
        <v>0</v>
      </c>
      <c r="JO135">
        <v>30</v>
      </c>
      <c r="JP135">
        <v>802.90300000000002</v>
      </c>
      <c r="JQ135">
        <v>32.076799999999999</v>
      </c>
      <c r="JR135">
        <v>98.324799999999996</v>
      </c>
      <c r="JS135">
        <v>98.302800000000005</v>
      </c>
    </row>
    <row r="136" spans="1:279" x14ac:dyDescent="0.2">
      <c r="A136">
        <v>121</v>
      </c>
      <c r="B136">
        <v>1657555299.5</v>
      </c>
      <c r="C136">
        <v>479</v>
      </c>
      <c r="D136" t="s">
        <v>661</v>
      </c>
      <c r="E136" t="s">
        <v>662</v>
      </c>
      <c r="F136">
        <v>4</v>
      </c>
      <c r="G136">
        <v>1657555297.1875</v>
      </c>
      <c r="H136">
        <f t="shared" si="50"/>
        <v>1.192652193482528E-3</v>
      </c>
      <c r="I136">
        <f t="shared" si="51"/>
        <v>1.192652193482528</v>
      </c>
      <c r="J136">
        <f t="shared" si="52"/>
        <v>12.85723008091019</v>
      </c>
      <c r="K136">
        <f t="shared" si="53"/>
        <v>775.13599999999997</v>
      </c>
      <c r="L136">
        <f t="shared" si="54"/>
        <v>493.70335372509351</v>
      </c>
      <c r="M136">
        <f t="shared" si="55"/>
        <v>49.909896510356198</v>
      </c>
      <c r="N136">
        <f t="shared" si="56"/>
        <v>78.360734739900778</v>
      </c>
      <c r="O136">
        <f t="shared" si="57"/>
        <v>7.8440057275809855E-2</v>
      </c>
      <c r="P136">
        <f t="shared" si="58"/>
        <v>2.7672439263656559</v>
      </c>
      <c r="Q136">
        <f t="shared" si="59"/>
        <v>7.7225444873210564E-2</v>
      </c>
      <c r="R136">
        <f t="shared" si="60"/>
        <v>4.8373464416102616E-2</v>
      </c>
      <c r="S136">
        <f t="shared" si="61"/>
        <v>194.42141211252394</v>
      </c>
      <c r="T136">
        <f t="shared" si="62"/>
        <v>34.599424509738228</v>
      </c>
      <c r="U136">
        <f t="shared" si="63"/>
        <v>33.726999999999997</v>
      </c>
      <c r="V136">
        <f t="shared" si="64"/>
        <v>5.2621834701027952</v>
      </c>
      <c r="W136">
        <f t="shared" si="65"/>
        <v>71.676540055794973</v>
      </c>
      <c r="X136">
        <f t="shared" si="66"/>
        <v>3.7706786927374942</v>
      </c>
      <c r="Y136">
        <f t="shared" si="67"/>
        <v>5.2606873738636031</v>
      </c>
      <c r="Z136">
        <f t="shared" si="68"/>
        <v>1.491504777365301</v>
      </c>
      <c r="AA136">
        <f t="shared" si="69"/>
        <v>-52.595961732579482</v>
      </c>
      <c r="AB136">
        <f t="shared" si="70"/>
        <v>-0.75899219256419592</v>
      </c>
      <c r="AC136">
        <f t="shared" si="71"/>
        <v>-6.3262491087170095E-2</v>
      </c>
      <c r="AD136">
        <f t="shared" si="72"/>
        <v>141.00319569629309</v>
      </c>
      <c r="AE136">
        <f t="shared" si="73"/>
        <v>22.229956722345889</v>
      </c>
      <c r="AF136">
        <f t="shared" si="74"/>
        <v>1.1987697784484785</v>
      </c>
      <c r="AG136">
        <f t="shared" si="75"/>
        <v>12.85723008091019</v>
      </c>
      <c r="AH136">
        <v>827.47685915595139</v>
      </c>
      <c r="AI136">
        <v>808.29236969696933</v>
      </c>
      <c r="AJ136">
        <v>1.725465968387474</v>
      </c>
      <c r="AK136">
        <v>65.456368635781445</v>
      </c>
      <c r="AL136">
        <f t="shared" si="76"/>
        <v>1.192652193482528</v>
      </c>
      <c r="AM136">
        <v>36.237886552816697</v>
      </c>
      <c r="AN136">
        <v>37.297437062937092</v>
      </c>
      <c r="AO136">
        <v>-2.7163610649644251E-5</v>
      </c>
      <c r="AP136">
        <v>87.826040108385101</v>
      </c>
      <c r="AQ136">
        <v>76</v>
      </c>
      <c r="AR136">
        <v>12</v>
      </c>
      <c r="AS136">
        <f t="shared" si="77"/>
        <v>1</v>
      </c>
      <c r="AT136">
        <f t="shared" si="78"/>
        <v>0</v>
      </c>
      <c r="AU136">
        <f t="shared" si="79"/>
        <v>47213.637483685387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1009.4815497992352</v>
      </c>
      <c r="BI136">
        <f t="shared" si="83"/>
        <v>12.85723008091019</v>
      </c>
      <c r="BJ136" t="e">
        <f t="shared" si="84"/>
        <v>#DIV/0!</v>
      </c>
      <c r="BK136">
        <f t="shared" si="85"/>
        <v>1.2736468619428681E-2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1199.9712500000001</v>
      </c>
      <c r="CQ136">
        <f t="shared" si="97"/>
        <v>1009.4815497992352</v>
      </c>
      <c r="CR136">
        <f t="shared" si="98"/>
        <v>0.84125477989513087</v>
      </c>
      <c r="CS136">
        <f t="shared" si="99"/>
        <v>0.1620217251976028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1657555297.1875</v>
      </c>
      <c r="CZ136">
        <v>775.13599999999997</v>
      </c>
      <c r="DA136">
        <v>796.50475000000006</v>
      </c>
      <c r="DB136">
        <v>37.299149999999997</v>
      </c>
      <c r="DC136">
        <v>36.234312500000001</v>
      </c>
      <c r="DD136">
        <v>776.40349999999989</v>
      </c>
      <c r="DE136">
        <v>36.857587499999987</v>
      </c>
      <c r="DF136">
        <v>650.27199999999993</v>
      </c>
      <c r="DG136">
        <v>100.992875</v>
      </c>
      <c r="DH136">
        <v>0.1000103</v>
      </c>
      <c r="DI136">
        <v>33.721912500000002</v>
      </c>
      <c r="DJ136">
        <v>999.9</v>
      </c>
      <c r="DK136">
        <v>33.726999999999997</v>
      </c>
      <c r="DL136">
        <v>0</v>
      </c>
      <c r="DM136">
        <v>0</v>
      </c>
      <c r="DN136">
        <v>9012.7350000000006</v>
      </c>
      <c r="DO136">
        <v>0</v>
      </c>
      <c r="DP136">
        <v>1482.5825</v>
      </c>
      <c r="DQ136">
        <v>-21.368725000000001</v>
      </c>
      <c r="DR136">
        <v>805.16812500000003</v>
      </c>
      <c r="DS136">
        <v>826.450875</v>
      </c>
      <c r="DT136">
        <v>1.06482375</v>
      </c>
      <c r="DU136">
        <v>796.50475000000006</v>
      </c>
      <c r="DV136">
        <v>36.234312500000001</v>
      </c>
      <c r="DW136">
        <v>3.7669475000000001</v>
      </c>
      <c r="DX136">
        <v>3.6594087499999999</v>
      </c>
      <c r="DY136">
        <v>27.8735125</v>
      </c>
      <c r="DZ136">
        <v>27.378050000000002</v>
      </c>
      <c r="EA136">
        <v>1199.9712500000001</v>
      </c>
      <c r="EB136">
        <v>0.95800050000000003</v>
      </c>
      <c r="EC136">
        <v>4.1999725000000002E-2</v>
      </c>
      <c r="ED136">
        <v>0</v>
      </c>
      <c r="EE136">
        <v>902.80925000000002</v>
      </c>
      <c r="EF136">
        <v>5.0001600000000002</v>
      </c>
      <c r="EG136">
        <v>12240.137500000001</v>
      </c>
      <c r="EH136">
        <v>9514.9612500000003</v>
      </c>
      <c r="EI136">
        <v>47.671499999999988</v>
      </c>
      <c r="EJ136">
        <v>50.155999999999999</v>
      </c>
      <c r="EK136">
        <v>48.913749999999993</v>
      </c>
      <c r="EL136">
        <v>48.875</v>
      </c>
      <c r="EM136">
        <v>49.398249999999997</v>
      </c>
      <c r="EN136">
        <v>1144.78125</v>
      </c>
      <c r="EO136">
        <v>50.19</v>
      </c>
      <c r="EP136">
        <v>0</v>
      </c>
      <c r="EQ136">
        <v>959888.70000004768</v>
      </c>
      <c r="ER136">
        <v>0</v>
      </c>
      <c r="ES136">
        <v>902.13669230769233</v>
      </c>
      <c r="ET136">
        <v>8.9530940329728956</v>
      </c>
      <c r="EU136">
        <v>-113.30598391728439</v>
      </c>
      <c r="EV136">
        <v>12237.45384615385</v>
      </c>
      <c r="EW136">
        <v>15</v>
      </c>
      <c r="EX136">
        <v>1657546815.5</v>
      </c>
      <c r="EY136" t="s">
        <v>416</v>
      </c>
      <c r="EZ136">
        <v>1657546815.5</v>
      </c>
      <c r="FA136">
        <v>1657546815.5</v>
      </c>
      <c r="FB136">
        <v>5</v>
      </c>
      <c r="FC136">
        <v>-9.5000000000000001E-2</v>
      </c>
      <c r="FD136">
        <v>-6.0000000000000001E-3</v>
      </c>
      <c r="FE136">
        <v>-1.2669999999999999</v>
      </c>
      <c r="FF136">
        <v>0.442</v>
      </c>
      <c r="FG136">
        <v>415</v>
      </c>
      <c r="FH136">
        <v>32</v>
      </c>
      <c r="FI136">
        <v>0.47</v>
      </c>
      <c r="FJ136">
        <v>0.15</v>
      </c>
      <c r="FK136">
        <v>-21.206894999999999</v>
      </c>
      <c r="FL136">
        <v>-0.7735001876172426</v>
      </c>
      <c r="FM136">
        <v>9.6462826907571034E-2</v>
      </c>
      <c r="FN136">
        <v>0</v>
      </c>
      <c r="FO136">
        <v>901.45473529411765</v>
      </c>
      <c r="FP136">
        <v>9.3198013907247503</v>
      </c>
      <c r="FQ136">
        <v>0.94587321339234887</v>
      </c>
      <c r="FR136">
        <v>0</v>
      </c>
      <c r="FS136">
        <v>1.0526465</v>
      </c>
      <c r="FT136">
        <v>0.1035005628517793</v>
      </c>
      <c r="FU136">
        <v>1.0265940665618509E-2</v>
      </c>
      <c r="FV136">
        <v>0</v>
      </c>
      <c r="FW136">
        <v>0</v>
      </c>
      <c r="FX136">
        <v>3</v>
      </c>
      <c r="FY136" t="s">
        <v>474</v>
      </c>
      <c r="FZ136">
        <v>3.3692799999999998</v>
      </c>
      <c r="GA136">
        <v>2.89384</v>
      </c>
      <c r="GB136">
        <v>0.15326699999999999</v>
      </c>
      <c r="GC136">
        <v>0.15814500000000001</v>
      </c>
      <c r="GD136">
        <v>0.14946499999999999</v>
      </c>
      <c r="GE136">
        <v>0.14927799999999999</v>
      </c>
      <c r="GF136">
        <v>29219</v>
      </c>
      <c r="GG136">
        <v>25282.400000000001</v>
      </c>
      <c r="GH136">
        <v>30847.9</v>
      </c>
      <c r="GI136">
        <v>27995.7</v>
      </c>
      <c r="GJ136">
        <v>34579.699999999997</v>
      </c>
      <c r="GK136">
        <v>33620.1</v>
      </c>
      <c r="GL136">
        <v>40224</v>
      </c>
      <c r="GM136">
        <v>39040.1</v>
      </c>
      <c r="GN136">
        <v>2.2088800000000002</v>
      </c>
      <c r="GO136">
        <v>1.55098</v>
      </c>
      <c r="GP136">
        <v>0</v>
      </c>
      <c r="GQ136">
        <v>6.9864099999999998E-2</v>
      </c>
      <c r="GR136">
        <v>999.9</v>
      </c>
      <c r="GS136">
        <v>32.591900000000003</v>
      </c>
      <c r="GT136">
        <v>46.2</v>
      </c>
      <c r="GU136">
        <v>42.3</v>
      </c>
      <c r="GV136">
        <v>38.309699999999999</v>
      </c>
      <c r="GW136">
        <v>50.569200000000002</v>
      </c>
      <c r="GX136">
        <v>42.275599999999997</v>
      </c>
      <c r="GY136">
        <v>1</v>
      </c>
      <c r="GZ136">
        <v>0.65885700000000003</v>
      </c>
      <c r="HA136">
        <v>1.5961399999999999</v>
      </c>
      <c r="HB136">
        <v>20.2</v>
      </c>
      <c r="HC136">
        <v>5.2148899999999996</v>
      </c>
      <c r="HD136">
        <v>11.974</v>
      </c>
      <c r="HE136">
        <v>4.9897499999999999</v>
      </c>
      <c r="HF136">
        <v>3.2925</v>
      </c>
      <c r="HG136">
        <v>7429.1</v>
      </c>
      <c r="HH136">
        <v>9999</v>
      </c>
      <c r="HI136">
        <v>9999</v>
      </c>
      <c r="HJ136">
        <v>756.4</v>
      </c>
      <c r="HK136">
        <v>4.97133</v>
      </c>
      <c r="HL136">
        <v>1.87453</v>
      </c>
      <c r="HM136">
        <v>1.8708199999999999</v>
      </c>
      <c r="HN136">
        <v>1.8705700000000001</v>
      </c>
      <c r="HO136">
        <v>1.875</v>
      </c>
      <c r="HP136">
        <v>1.8717999999999999</v>
      </c>
      <c r="HQ136">
        <v>1.8672200000000001</v>
      </c>
      <c r="HR136">
        <v>1.8781399999999999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-1.2669999999999999</v>
      </c>
      <c r="IG136">
        <v>0.44159999999999999</v>
      </c>
      <c r="IH136">
        <v>-1.2673999999998951</v>
      </c>
      <c r="II136">
        <v>0</v>
      </c>
      <c r="IJ136">
        <v>0</v>
      </c>
      <c r="IK136">
        <v>0</v>
      </c>
      <c r="IL136">
        <v>0.44153999999999982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141.4</v>
      </c>
      <c r="IU136">
        <v>141.4</v>
      </c>
      <c r="IV136">
        <v>1.81396</v>
      </c>
      <c r="IW136">
        <v>2.5756800000000002</v>
      </c>
      <c r="IX136">
        <v>1.49902</v>
      </c>
      <c r="IY136">
        <v>2.2839399999999999</v>
      </c>
      <c r="IZ136">
        <v>1.69678</v>
      </c>
      <c r="JA136">
        <v>2.3864700000000001</v>
      </c>
      <c r="JB136">
        <v>46.444200000000002</v>
      </c>
      <c r="JC136">
        <v>13.116400000000001</v>
      </c>
      <c r="JD136">
        <v>18</v>
      </c>
      <c r="JE136">
        <v>618.19200000000001</v>
      </c>
      <c r="JF136">
        <v>278.101</v>
      </c>
      <c r="JG136">
        <v>30.0016</v>
      </c>
      <c r="JH136">
        <v>35.803199999999997</v>
      </c>
      <c r="JI136">
        <v>30.0002</v>
      </c>
      <c r="JJ136">
        <v>35.624000000000002</v>
      </c>
      <c r="JK136">
        <v>35.618000000000002</v>
      </c>
      <c r="JL136">
        <v>36.347000000000001</v>
      </c>
      <c r="JM136">
        <v>0</v>
      </c>
      <c r="JN136">
        <v>0</v>
      </c>
      <c r="JO136">
        <v>30</v>
      </c>
      <c r="JP136">
        <v>809.58600000000001</v>
      </c>
      <c r="JQ136">
        <v>32.076799999999999</v>
      </c>
      <c r="JR136">
        <v>98.324200000000005</v>
      </c>
      <c r="JS136">
        <v>98.301900000000003</v>
      </c>
    </row>
    <row r="137" spans="1:279" x14ac:dyDescent="0.2">
      <c r="A137">
        <v>122</v>
      </c>
      <c r="B137">
        <v>1657555303.5</v>
      </c>
      <c r="C137">
        <v>483</v>
      </c>
      <c r="D137" t="s">
        <v>663</v>
      </c>
      <c r="E137" t="s">
        <v>664</v>
      </c>
      <c r="F137">
        <v>4</v>
      </c>
      <c r="G137">
        <v>1657555301.5</v>
      </c>
      <c r="H137">
        <f t="shared" si="50"/>
        <v>1.1929055822744832E-3</v>
      </c>
      <c r="I137">
        <f t="shared" si="51"/>
        <v>1.1929055822744832</v>
      </c>
      <c r="J137">
        <f t="shared" si="52"/>
        <v>12.843098828222992</v>
      </c>
      <c r="K137">
        <f t="shared" si="53"/>
        <v>782.28899999999999</v>
      </c>
      <c r="L137">
        <f t="shared" si="54"/>
        <v>501.44305032373262</v>
      </c>
      <c r="M137">
        <f t="shared" si="55"/>
        <v>50.692897562092142</v>
      </c>
      <c r="N137">
        <f t="shared" si="56"/>
        <v>79.084745746000848</v>
      </c>
      <c r="O137">
        <f t="shared" si="57"/>
        <v>7.8576837460264407E-2</v>
      </c>
      <c r="P137">
        <f t="shared" si="58"/>
        <v>2.765992868483198</v>
      </c>
      <c r="Q137">
        <f t="shared" si="59"/>
        <v>7.735747883027129E-2</v>
      </c>
      <c r="R137">
        <f t="shared" si="60"/>
        <v>4.8456402552352403E-2</v>
      </c>
      <c r="S137">
        <f t="shared" si="61"/>
        <v>194.43240475536965</v>
      </c>
      <c r="T137">
        <f t="shared" si="62"/>
        <v>34.602789536198969</v>
      </c>
      <c r="U137">
        <f t="shared" si="63"/>
        <v>33.717528571428574</v>
      </c>
      <c r="V137">
        <f t="shared" si="64"/>
        <v>5.2593984757214685</v>
      </c>
      <c r="W137">
        <f t="shared" si="65"/>
        <v>71.653124438715992</v>
      </c>
      <c r="X137">
        <f t="shared" si="66"/>
        <v>3.7700793519485254</v>
      </c>
      <c r="Y137">
        <f t="shared" si="67"/>
        <v>5.2615700731557435</v>
      </c>
      <c r="Z137">
        <f t="shared" si="68"/>
        <v>1.4893191237729431</v>
      </c>
      <c r="AA137">
        <f t="shared" si="69"/>
        <v>-52.607136178304707</v>
      </c>
      <c r="AB137">
        <f t="shared" si="70"/>
        <v>1.1013592470094087</v>
      </c>
      <c r="AC137">
        <f t="shared" si="71"/>
        <v>9.1837621893883656E-2</v>
      </c>
      <c r="AD137">
        <f t="shared" si="72"/>
        <v>143.01846544596825</v>
      </c>
      <c r="AE137">
        <f t="shared" si="73"/>
        <v>22.236026367136219</v>
      </c>
      <c r="AF137">
        <f t="shared" si="74"/>
        <v>1.201188724667186</v>
      </c>
      <c r="AG137">
        <f t="shared" si="75"/>
        <v>12.843098828222992</v>
      </c>
      <c r="AH137">
        <v>834.36566134064117</v>
      </c>
      <c r="AI137">
        <v>815.18492727272724</v>
      </c>
      <c r="AJ137">
        <v>1.728042004413805</v>
      </c>
      <c r="AK137">
        <v>65.456368635781445</v>
      </c>
      <c r="AL137">
        <f t="shared" si="76"/>
        <v>1.1929055822744832</v>
      </c>
      <c r="AM137">
        <v>36.230581925300697</v>
      </c>
      <c r="AN137">
        <v>37.290313986013999</v>
      </c>
      <c r="AO137">
        <v>-2.1605017406250199E-5</v>
      </c>
      <c r="AP137">
        <v>87.826040108385101</v>
      </c>
      <c r="AQ137">
        <v>76</v>
      </c>
      <c r="AR137">
        <v>12</v>
      </c>
      <c r="AS137">
        <f t="shared" si="77"/>
        <v>1</v>
      </c>
      <c r="AT137">
        <f t="shared" si="78"/>
        <v>0</v>
      </c>
      <c r="AU137">
        <f t="shared" si="79"/>
        <v>47178.867910989851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1009.5382283706574</v>
      </c>
      <c r="BI137">
        <f t="shared" si="83"/>
        <v>12.843098828222992</v>
      </c>
      <c r="BJ137" t="e">
        <f t="shared" si="84"/>
        <v>#DIV/0!</v>
      </c>
      <c r="BK137">
        <f t="shared" si="85"/>
        <v>1.2721755815974489E-2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1200.038571428571</v>
      </c>
      <c r="CQ137">
        <f t="shared" si="97"/>
        <v>1009.5382283706574</v>
      </c>
      <c r="CR137">
        <f t="shared" si="98"/>
        <v>0.84125481664215607</v>
      </c>
      <c r="CS137">
        <f t="shared" si="99"/>
        <v>0.16202179611936141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1657555301.5</v>
      </c>
      <c r="CZ137">
        <v>782.28899999999999</v>
      </c>
      <c r="DA137">
        <v>803.67257142857136</v>
      </c>
      <c r="DB137">
        <v>37.2928</v>
      </c>
      <c r="DC137">
        <v>36.225828571428572</v>
      </c>
      <c r="DD137">
        <v>783.55657142857149</v>
      </c>
      <c r="DE137">
        <v>36.85125714285715</v>
      </c>
      <c r="DF137">
        <v>650.28528571428581</v>
      </c>
      <c r="DG137">
        <v>100.994</v>
      </c>
      <c r="DH137">
        <v>0.1000275857142857</v>
      </c>
      <c r="DI137">
        <v>33.724914285714277</v>
      </c>
      <c r="DJ137">
        <v>999.89999999999986</v>
      </c>
      <c r="DK137">
        <v>33.717528571428574</v>
      </c>
      <c r="DL137">
        <v>0</v>
      </c>
      <c r="DM137">
        <v>0</v>
      </c>
      <c r="DN137">
        <v>9005.9814285714292</v>
      </c>
      <c r="DO137">
        <v>0</v>
      </c>
      <c r="DP137">
        <v>1292.8657142857139</v>
      </c>
      <c r="DQ137">
        <v>-21.383428571428571</v>
      </c>
      <c r="DR137">
        <v>812.59285714285704</v>
      </c>
      <c r="DS137">
        <v>833.88028571428572</v>
      </c>
      <c r="DT137">
        <v>1.066995714285714</v>
      </c>
      <c r="DU137">
        <v>803.67257142857136</v>
      </c>
      <c r="DV137">
        <v>36.225828571428572</v>
      </c>
      <c r="DW137">
        <v>3.7663500000000001</v>
      </c>
      <c r="DX137">
        <v>3.6585885714285711</v>
      </c>
      <c r="DY137">
        <v>27.870814285714289</v>
      </c>
      <c r="DZ137">
        <v>27.37424285714286</v>
      </c>
      <c r="EA137">
        <v>1200.038571428571</v>
      </c>
      <c r="EB137">
        <v>0.9579994285714285</v>
      </c>
      <c r="EC137">
        <v>4.200087142857143E-2</v>
      </c>
      <c r="ED137">
        <v>0</v>
      </c>
      <c r="EE137">
        <v>903.39728571428566</v>
      </c>
      <c r="EF137">
        <v>5.0001600000000002</v>
      </c>
      <c r="EG137">
        <v>11900.814285714279</v>
      </c>
      <c r="EH137">
        <v>9515.4642857142844</v>
      </c>
      <c r="EI137">
        <v>47.686999999999998</v>
      </c>
      <c r="EJ137">
        <v>50.186999999999998</v>
      </c>
      <c r="EK137">
        <v>48.910428571428568</v>
      </c>
      <c r="EL137">
        <v>48.875</v>
      </c>
      <c r="EM137">
        <v>49.436999999999998</v>
      </c>
      <c r="EN137">
        <v>1144.8442857142859</v>
      </c>
      <c r="EO137">
        <v>50.194285714285712</v>
      </c>
      <c r="EP137">
        <v>0</v>
      </c>
      <c r="EQ137">
        <v>959892.29999995232</v>
      </c>
      <c r="ER137">
        <v>0</v>
      </c>
      <c r="ES137">
        <v>902.66123076923077</v>
      </c>
      <c r="ET137">
        <v>8.008820513488919</v>
      </c>
      <c r="EU137">
        <v>-1196.988033495722</v>
      </c>
      <c r="EV137">
        <v>12141.857692307691</v>
      </c>
      <c r="EW137">
        <v>15</v>
      </c>
      <c r="EX137">
        <v>1657546815.5</v>
      </c>
      <c r="EY137" t="s">
        <v>416</v>
      </c>
      <c r="EZ137">
        <v>1657546815.5</v>
      </c>
      <c r="FA137">
        <v>1657546815.5</v>
      </c>
      <c r="FB137">
        <v>5</v>
      </c>
      <c r="FC137">
        <v>-9.5000000000000001E-2</v>
      </c>
      <c r="FD137">
        <v>-6.0000000000000001E-3</v>
      </c>
      <c r="FE137">
        <v>-1.2669999999999999</v>
      </c>
      <c r="FF137">
        <v>0.442</v>
      </c>
      <c r="FG137">
        <v>415</v>
      </c>
      <c r="FH137">
        <v>32</v>
      </c>
      <c r="FI137">
        <v>0.47</v>
      </c>
      <c r="FJ137">
        <v>0.15</v>
      </c>
      <c r="FK137">
        <v>-21.255839999999999</v>
      </c>
      <c r="FL137">
        <v>-0.78784165103185777</v>
      </c>
      <c r="FM137">
        <v>9.8012998627733092E-2</v>
      </c>
      <c r="FN137">
        <v>0</v>
      </c>
      <c r="FO137">
        <v>902.08982352941166</v>
      </c>
      <c r="FP137">
        <v>9.1834377483276164</v>
      </c>
      <c r="FQ137">
        <v>0.92474723002904213</v>
      </c>
      <c r="FR137">
        <v>0</v>
      </c>
      <c r="FS137">
        <v>1.0582067500000001</v>
      </c>
      <c r="FT137">
        <v>8.3844540337709036E-2</v>
      </c>
      <c r="FU137">
        <v>8.6336621394110646E-3</v>
      </c>
      <c r="FV137">
        <v>1</v>
      </c>
      <c r="FW137">
        <v>1</v>
      </c>
      <c r="FX137">
        <v>3</v>
      </c>
      <c r="FY137" t="s">
        <v>425</v>
      </c>
      <c r="FZ137">
        <v>3.3692500000000001</v>
      </c>
      <c r="GA137">
        <v>2.8937900000000001</v>
      </c>
      <c r="GB137">
        <v>0.154145</v>
      </c>
      <c r="GC137">
        <v>0.15903200000000001</v>
      </c>
      <c r="GD137">
        <v>0.14944299999999999</v>
      </c>
      <c r="GE137">
        <v>0.149254</v>
      </c>
      <c r="GF137">
        <v>29188.400000000001</v>
      </c>
      <c r="GG137">
        <v>25255.4</v>
      </c>
      <c r="GH137">
        <v>30847.599999999999</v>
      </c>
      <c r="GI137">
        <v>27995.4</v>
      </c>
      <c r="GJ137">
        <v>34580.5</v>
      </c>
      <c r="GK137">
        <v>33620.699999999997</v>
      </c>
      <c r="GL137">
        <v>40223.800000000003</v>
      </c>
      <c r="GM137">
        <v>39039.699999999997</v>
      </c>
      <c r="GN137">
        <v>2.2093500000000001</v>
      </c>
      <c r="GO137">
        <v>1.5510699999999999</v>
      </c>
      <c r="GP137">
        <v>0</v>
      </c>
      <c r="GQ137">
        <v>6.9052000000000002E-2</v>
      </c>
      <c r="GR137">
        <v>999.9</v>
      </c>
      <c r="GS137">
        <v>32.6006</v>
      </c>
      <c r="GT137">
        <v>46.2</v>
      </c>
      <c r="GU137">
        <v>42.3</v>
      </c>
      <c r="GV137">
        <v>38.307699999999997</v>
      </c>
      <c r="GW137">
        <v>50.359200000000001</v>
      </c>
      <c r="GX137">
        <v>42.3277</v>
      </c>
      <c r="GY137">
        <v>1</v>
      </c>
      <c r="GZ137">
        <v>0.65889500000000001</v>
      </c>
      <c r="HA137">
        <v>1.59992</v>
      </c>
      <c r="HB137">
        <v>20.200199999999999</v>
      </c>
      <c r="HC137">
        <v>5.2151899999999998</v>
      </c>
      <c r="HD137">
        <v>11.974</v>
      </c>
      <c r="HE137">
        <v>4.9899500000000003</v>
      </c>
      <c r="HF137">
        <v>3.2925</v>
      </c>
      <c r="HG137">
        <v>7429.1</v>
      </c>
      <c r="HH137">
        <v>9999</v>
      </c>
      <c r="HI137">
        <v>9999</v>
      </c>
      <c r="HJ137">
        <v>756.4</v>
      </c>
      <c r="HK137">
        <v>4.97133</v>
      </c>
      <c r="HL137">
        <v>1.87453</v>
      </c>
      <c r="HM137">
        <v>1.8708</v>
      </c>
      <c r="HN137">
        <v>1.8705700000000001</v>
      </c>
      <c r="HO137">
        <v>1.875</v>
      </c>
      <c r="HP137">
        <v>1.8717999999999999</v>
      </c>
      <c r="HQ137">
        <v>1.8672200000000001</v>
      </c>
      <c r="HR137">
        <v>1.8781600000000001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-1.2669999999999999</v>
      </c>
      <c r="IG137">
        <v>0.4415</v>
      </c>
      <c r="IH137">
        <v>-1.2673999999998951</v>
      </c>
      <c r="II137">
        <v>0</v>
      </c>
      <c r="IJ137">
        <v>0</v>
      </c>
      <c r="IK137">
        <v>0</v>
      </c>
      <c r="IL137">
        <v>0.44153999999999982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141.5</v>
      </c>
      <c r="IU137">
        <v>141.5</v>
      </c>
      <c r="IV137">
        <v>1.8249500000000001</v>
      </c>
      <c r="IW137">
        <v>2.5769000000000002</v>
      </c>
      <c r="IX137">
        <v>1.49902</v>
      </c>
      <c r="IY137">
        <v>2.2839399999999999</v>
      </c>
      <c r="IZ137">
        <v>1.69678</v>
      </c>
      <c r="JA137">
        <v>2.4035600000000001</v>
      </c>
      <c r="JB137">
        <v>46.444200000000002</v>
      </c>
      <c r="JC137">
        <v>13.1076</v>
      </c>
      <c r="JD137">
        <v>18</v>
      </c>
      <c r="JE137">
        <v>618.548</v>
      </c>
      <c r="JF137">
        <v>278.149</v>
      </c>
      <c r="JG137">
        <v>30.001300000000001</v>
      </c>
      <c r="JH137">
        <v>35.803199999999997</v>
      </c>
      <c r="JI137">
        <v>30.0002</v>
      </c>
      <c r="JJ137">
        <v>35.624000000000002</v>
      </c>
      <c r="JK137">
        <v>35.618000000000002</v>
      </c>
      <c r="JL137">
        <v>36.570599999999999</v>
      </c>
      <c r="JM137">
        <v>0</v>
      </c>
      <c r="JN137">
        <v>0</v>
      </c>
      <c r="JO137">
        <v>30</v>
      </c>
      <c r="JP137">
        <v>816.26700000000005</v>
      </c>
      <c r="JQ137">
        <v>32.076799999999999</v>
      </c>
      <c r="JR137">
        <v>98.323499999999996</v>
      </c>
      <c r="JS137">
        <v>98.300899999999999</v>
      </c>
    </row>
    <row r="138" spans="1:279" x14ac:dyDescent="0.2">
      <c r="A138">
        <v>123</v>
      </c>
      <c r="B138">
        <v>1657555307.5</v>
      </c>
      <c r="C138">
        <v>487</v>
      </c>
      <c r="D138" t="s">
        <v>665</v>
      </c>
      <c r="E138" t="s">
        <v>666</v>
      </c>
      <c r="F138">
        <v>4</v>
      </c>
      <c r="G138">
        <v>1657555305.1875</v>
      </c>
      <c r="H138">
        <f t="shared" si="50"/>
        <v>1.1880580652533653E-3</v>
      </c>
      <c r="I138">
        <f t="shared" si="51"/>
        <v>1.1880580652533652</v>
      </c>
      <c r="J138">
        <f t="shared" si="52"/>
        <v>12.904871311291723</v>
      </c>
      <c r="K138">
        <f t="shared" si="53"/>
        <v>788.36824999999999</v>
      </c>
      <c r="L138">
        <f t="shared" si="54"/>
        <v>504.44475221703374</v>
      </c>
      <c r="M138">
        <f t="shared" si="55"/>
        <v>50.995643034093817</v>
      </c>
      <c r="N138">
        <f t="shared" si="56"/>
        <v>79.698214085327692</v>
      </c>
      <c r="O138">
        <f t="shared" si="57"/>
        <v>7.8081052187663452E-2</v>
      </c>
      <c r="P138">
        <f t="shared" si="58"/>
        <v>2.7750034176656886</v>
      </c>
      <c r="Q138">
        <f t="shared" si="59"/>
        <v>7.688075023243858E-2</v>
      </c>
      <c r="R138">
        <f t="shared" si="60"/>
        <v>4.8156774184352824E-2</v>
      </c>
      <c r="S138">
        <f t="shared" si="61"/>
        <v>194.42966398753083</v>
      </c>
      <c r="T138">
        <f t="shared" si="62"/>
        <v>34.59692384044078</v>
      </c>
      <c r="U138">
        <f t="shared" si="63"/>
        <v>33.724912500000002</v>
      </c>
      <c r="V138">
        <f t="shared" si="64"/>
        <v>5.2615695480137736</v>
      </c>
      <c r="W138">
        <f t="shared" si="65"/>
        <v>71.653374064198076</v>
      </c>
      <c r="X138">
        <f t="shared" si="66"/>
        <v>3.7691360829532146</v>
      </c>
      <c r="Y138">
        <f t="shared" si="67"/>
        <v>5.2602353094723009</v>
      </c>
      <c r="Z138">
        <f t="shared" si="68"/>
        <v>1.4924334650605591</v>
      </c>
      <c r="AA138">
        <f t="shared" si="69"/>
        <v>-52.393360677673407</v>
      </c>
      <c r="AB138">
        <f t="shared" si="70"/>
        <v>-0.67883715354960472</v>
      </c>
      <c r="AC138">
        <f t="shared" si="71"/>
        <v>-5.6422302615791869E-2</v>
      </c>
      <c r="AD138">
        <f t="shared" si="72"/>
        <v>141.30104385369202</v>
      </c>
      <c r="AE138">
        <f t="shared" si="73"/>
        <v>22.082006135497185</v>
      </c>
      <c r="AF138">
        <f t="shared" si="74"/>
        <v>1.2009362023867023</v>
      </c>
      <c r="AG138">
        <f t="shared" si="75"/>
        <v>12.904871311291723</v>
      </c>
      <c r="AH138">
        <v>840.99869935169829</v>
      </c>
      <c r="AI138">
        <v>821.9510181818182</v>
      </c>
      <c r="AJ138">
        <v>1.679691610598959</v>
      </c>
      <c r="AK138">
        <v>65.456368635781445</v>
      </c>
      <c r="AL138">
        <f t="shared" si="76"/>
        <v>1.1880580652533652</v>
      </c>
      <c r="AM138">
        <v>36.222359989556473</v>
      </c>
      <c r="AN138">
        <v>37.277855944055979</v>
      </c>
      <c r="AO138">
        <v>-2.643632509587543E-5</v>
      </c>
      <c r="AP138">
        <v>87.826040108385101</v>
      </c>
      <c r="AQ138">
        <v>76</v>
      </c>
      <c r="AR138">
        <v>12</v>
      </c>
      <c r="AS138">
        <f t="shared" si="77"/>
        <v>1</v>
      </c>
      <c r="AT138">
        <f t="shared" si="78"/>
        <v>0</v>
      </c>
      <c r="AU138">
        <f t="shared" si="79"/>
        <v>47426.894302273031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1009.5246372992386</v>
      </c>
      <c r="BI138">
        <f t="shared" si="83"/>
        <v>12.904871311291723</v>
      </c>
      <c r="BJ138" t="e">
        <f t="shared" si="84"/>
        <v>#DIV/0!</v>
      </c>
      <c r="BK138">
        <f t="shared" si="85"/>
        <v>1.2783116760593254E-2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1200.0225</v>
      </c>
      <c r="CQ138">
        <f t="shared" si="97"/>
        <v>1009.5246372992386</v>
      </c>
      <c r="CR138">
        <f t="shared" si="98"/>
        <v>0.84125475755599466</v>
      </c>
      <c r="CS138">
        <f t="shared" si="99"/>
        <v>0.16202168208306997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1657555305.1875</v>
      </c>
      <c r="CZ138">
        <v>788.36824999999999</v>
      </c>
      <c r="DA138">
        <v>809.61687500000005</v>
      </c>
      <c r="DB138">
        <v>37.283987499999988</v>
      </c>
      <c r="DC138">
        <v>36.217200000000012</v>
      </c>
      <c r="DD138">
        <v>789.63562499999989</v>
      </c>
      <c r="DE138">
        <v>36.842425000000013</v>
      </c>
      <c r="DF138">
        <v>650.26662499999998</v>
      </c>
      <c r="DG138">
        <v>100.992875</v>
      </c>
      <c r="DH138">
        <v>9.9747749999999996E-2</v>
      </c>
      <c r="DI138">
        <v>33.720374999999997</v>
      </c>
      <c r="DJ138">
        <v>999.9</v>
      </c>
      <c r="DK138">
        <v>33.724912500000002</v>
      </c>
      <c r="DL138">
        <v>0</v>
      </c>
      <c r="DM138">
        <v>0</v>
      </c>
      <c r="DN138">
        <v>9054.0649999999987</v>
      </c>
      <c r="DO138">
        <v>0</v>
      </c>
      <c r="DP138">
        <v>844.33262500000001</v>
      </c>
      <c r="DQ138">
        <v>-21.248650000000001</v>
      </c>
      <c r="DR138">
        <v>818.90012499999989</v>
      </c>
      <c r="DS138">
        <v>840.04049999999995</v>
      </c>
      <c r="DT138">
        <v>1.06676875</v>
      </c>
      <c r="DU138">
        <v>809.61687500000005</v>
      </c>
      <c r="DV138">
        <v>36.217200000000012</v>
      </c>
      <c r="DW138">
        <v>3.7654174999999999</v>
      </c>
      <c r="DX138">
        <v>3.65768125</v>
      </c>
      <c r="DY138">
        <v>27.866562500000001</v>
      </c>
      <c r="DZ138">
        <v>27.37</v>
      </c>
      <c r="EA138">
        <v>1200.0225</v>
      </c>
      <c r="EB138">
        <v>0.95800174999999999</v>
      </c>
      <c r="EC138">
        <v>4.1998387499999998E-2</v>
      </c>
      <c r="ED138">
        <v>0</v>
      </c>
      <c r="EE138">
        <v>904.16799999999989</v>
      </c>
      <c r="EF138">
        <v>5.0001600000000002</v>
      </c>
      <c r="EG138">
        <v>11877.3125</v>
      </c>
      <c r="EH138">
        <v>9515.3762499999993</v>
      </c>
      <c r="EI138">
        <v>47.686999999999998</v>
      </c>
      <c r="EJ138">
        <v>50.186999999999998</v>
      </c>
      <c r="EK138">
        <v>48.882750000000001</v>
      </c>
      <c r="EL138">
        <v>48.898249999999997</v>
      </c>
      <c r="EM138">
        <v>49.436999999999998</v>
      </c>
      <c r="EN138">
        <v>1144.83125</v>
      </c>
      <c r="EO138">
        <v>50.191249999999997</v>
      </c>
      <c r="EP138">
        <v>0</v>
      </c>
      <c r="EQ138">
        <v>959896.5</v>
      </c>
      <c r="ER138">
        <v>0</v>
      </c>
      <c r="ES138">
        <v>903.31719999999996</v>
      </c>
      <c r="ET138">
        <v>8.4114615407033817</v>
      </c>
      <c r="EU138">
        <v>-2010.4538469589729</v>
      </c>
      <c r="EV138">
        <v>12061.94</v>
      </c>
      <c r="EW138">
        <v>15</v>
      </c>
      <c r="EX138">
        <v>1657546815.5</v>
      </c>
      <c r="EY138" t="s">
        <v>416</v>
      </c>
      <c r="EZ138">
        <v>1657546815.5</v>
      </c>
      <c r="FA138">
        <v>1657546815.5</v>
      </c>
      <c r="FB138">
        <v>5</v>
      </c>
      <c r="FC138">
        <v>-9.5000000000000001E-2</v>
      </c>
      <c r="FD138">
        <v>-6.0000000000000001E-3</v>
      </c>
      <c r="FE138">
        <v>-1.2669999999999999</v>
      </c>
      <c r="FF138">
        <v>0.442</v>
      </c>
      <c r="FG138">
        <v>415</v>
      </c>
      <c r="FH138">
        <v>32</v>
      </c>
      <c r="FI138">
        <v>0.47</v>
      </c>
      <c r="FJ138">
        <v>0.15</v>
      </c>
      <c r="FK138">
        <v>-21.286172499999999</v>
      </c>
      <c r="FL138">
        <v>-0.60732045028137249</v>
      </c>
      <c r="FM138">
        <v>9.8991704166308828E-2</v>
      </c>
      <c r="FN138">
        <v>0</v>
      </c>
      <c r="FO138">
        <v>902.74891176470589</v>
      </c>
      <c r="FP138">
        <v>8.5638349931151403</v>
      </c>
      <c r="FQ138">
        <v>0.86555236928752355</v>
      </c>
      <c r="FR138">
        <v>0</v>
      </c>
      <c r="FS138">
        <v>1.0626132500000001</v>
      </c>
      <c r="FT138">
        <v>5.0974896810505509E-2</v>
      </c>
      <c r="FU138">
        <v>5.8415624568688863E-3</v>
      </c>
      <c r="FV138">
        <v>1</v>
      </c>
      <c r="FW138">
        <v>1</v>
      </c>
      <c r="FX138">
        <v>3</v>
      </c>
      <c r="FY138" t="s">
        <v>425</v>
      </c>
      <c r="FZ138">
        <v>3.3693</v>
      </c>
      <c r="GA138">
        <v>2.8939900000000001</v>
      </c>
      <c r="GB138">
        <v>0.155002</v>
      </c>
      <c r="GC138">
        <v>0.15984100000000001</v>
      </c>
      <c r="GD138">
        <v>0.14940500000000001</v>
      </c>
      <c r="GE138">
        <v>0.149224</v>
      </c>
      <c r="GF138">
        <v>29158.2</v>
      </c>
      <c r="GG138">
        <v>25231.200000000001</v>
      </c>
      <c r="GH138">
        <v>30847</v>
      </c>
      <c r="GI138">
        <v>27995.599999999999</v>
      </c>
      <c r="GJ138">
        <v>34581.599999999999</v>
      </c>
      <c r="GK138">
        <v>33622.199999999997</v>
      </c>
      <c r="GL138">
        <v>40223.300000000003</v>
      </c>
      <c r="GM138">
        <v>39040.1</v>
      </c>
      <c r="GN138">
        <v>2.2090999999999998</v>
      </c>
      <c r="GO138">
        <v>1.55115</v>
      </c>
      <c r="GP138">
        <v>0</v>
      </c>
      <c r="GQ138">
        <v>6.9104100000000002E-2</v>
      </c>
      <c r="GR138">
        <v>999.9</v>
      </c>
      <c r="GS138">
        <v>32.607300000000002</v>
      </c>
      <c r="GT138">
        <v>46.2</v>
      </c>
      <c r="GU138">
        <v>42.3</v>
      </c>
      <c r="GV138">
        <v>38.311</v>
      </c>
      <c r="GW138">
        <v>49.5792</v>
      </c>
      <c r="GX138">
        <v>42.259599999999999</v>
      </c>
      <c r="GY138">
        <v>1</v>
      </c>
      <c r="GZ138">
        <v>0.65919700000000003</v>
      </c>
      <c r="HA138">
        <v>1.5982700000000001</v>
      </c>
      <c r="HB138">
        <v>20.200099999999999</v>
      </c>
      <c r="HC138">
        <v>5.2153400000000003</v>
      </c>
      <c r="HD138">
        <v>11.974</v>
      </c>
      <c r="HE138">
        <v>4.9899500000000003</v>
      </c>
      <c r="HF138">
        <v>3.2925</v>
      </c>
      <c r="HG138">
        <v>7429.3</v>
      </c>
      <c r="HH138">
        <v>9999</v>
      </c>
      <c r="HI138">
        <v>9999</v>
      </c>
      <c r="HJ138">
        <v>756.4</v>
      </c>
      <c r="HK138">
        <v>4.9713200000000004</v>
      </c>
      <c r="HL138">
        <v>1.8745099999999999</v>
      </c>
      <c r="HM138">
        <v>1.87076</v>
      </c>
      <c r="HN138">
        <v>1.8705700000000001</v>
      </c>
      <c r="HO138">
        <v>1.875</v>
      </c>
      <c r="HP138">
        <v>1.87178</v>
      </c>
      <c r="HQ138">
        <v>1.8672200000000001</v>
      </c>
      <c r="HR138">
        <v>1.87812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-1.268</v>
      </c>
      <c r="IG138">
        <v>0.4415</v>
      </c>
      <c r="IH138">
        <v>-1.2673999999998951</v>
      </c>
      <c r="II138">
        <v>0</v>
      </c>
      <c r="IJ138">
        <v>0</v>
      </c>
      <c r="IK138">
        <v>0</v>
      </c>
      <c r="IL138">
        <v>0.44153999999999982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141.5</v>
      </c>
      <c r="IU138">
        <v>141.5</v>
      </c>
      <c r="IV138">
        <v>1.8371599999999999</v>
      </c>
      <c r="IW138">
        <v>2.5769000000000002</v>
      </c>
      <c r="IX138">
        <v>1.49902</v>
      </c>
      <c r="IY138">
        <v>2.2839399999999999</v>
      </c>
      <c r="IZ138">
        <v>1.69678</v>
      </c>
      <c r="JA138">
        <v>2.3999000000000001</v>
      </c>
      <c r="JB138">
        <v>46.444200000000002</v>
      </c>
      <c r="JC138">
        <v>13.1076</v>
      </c>
      <c r="JD138">
        <v>18</v>
      </c>
      <c r="JE138">
        <v>618.36</v>
      </c>
      <c r="JF138">
        <v>278.185</v>
      </c>
      <c r="JG138">
        <v>30.000299999999999</v>
      </c>
      <c r="JH138">
        <v>35.803199999999997</v>
      </c>
      <c r="JI138">
        <v>30.0001</v>
      </c>
      <c r="JJ138">
        <v>35.624000000000002</v>
      </c>
      <c r="JK138">
        <v>35.618000000000002</v>
      </c>
      <c r="JL138">
        <v>36.811199999999999</v>
      </c>
      <c r="JM138">
        <v>0</v>
      </c>
      <c r="JN138">
        <v>0</v>
      </c>
      <c r="JO138">
        <v>30</v>
      </c>
      <c r="JP138">
        <v>822.95500000000004</v>
      </c>
      <c r="JQ138">
        <v>32.076799999999999</v>
      </c>
      <c r="JR138">
        <v>98.322000000000003</v>
      </c>
      <c r="JS138">
        <v>98.301699999999997</v>
      </c>
    </row>
    <row r="139" spans="1:279" x14ac:dyDescent="0.2">
      <c r="A139">
        <v>124</v>
      </c>
      <c r="B139">
        <v>1657555311.5</v>
      </c>
      <c r="C139">
        <v>491</v>
      </c>
      <c r="D139" t="s">
        <v>667</v>
      </c>
      <c r="E139" t="s">
        <v>668</v>
      </c>
      <c r="F139">
        <v>4</v>
      </c>
      <c r="G139">
        <v>1657555309.5</v>
      </c>
      <c r="H139">
        <f t="shared" si="50"/>
        <v>1.184188581517124E-3</v>
      </c>
      <c r="I139">
        <f t="shared" si="51"/>
        <v>1.184188581517124</v>
      </c>
      <c r="J139">
        <f t="shared" si="52"/>
        <v>13.04693239116823</v>
      </c>
      <c r="K139">
        <f t="shared" si="53"/>
        <v>795.26771428571442</v>
      </c>
      <c r="L139">
        <f t="shared" si="54"/>
        <v>507.45265967887383</v>
      </c>
      <c r="M139">
        <f t="shared" si="55"/>
        <v>51.299627094719561</v>
      </c>
      <c r="N139">
        <f t="shared" si="56"/>
        <v>80.395552974624763</v>
      </c>
      <c r="O139">
        <f t="shared" si="57"/>
        <v>7.7842543312442711E-2</v>
      </c>
      <c r="P139">
        <f t="shared" si="58"/>
        <v>2.7719913749422882</v>
      </c>
      <c r="Q139">
        <f t="shared" si="59"/>
        <v>7.6648227803154126E-2</v>
      </c>
      <c r="R139">
        <f t="shared" si="60"/>
        <v>4.8010920436123358E-2</v>
      </c>
      <c r="S139">
        <f t="shared" si="61"/>
        <v>194.42189661252499</v>
      </c>
      <c r="T139">
        <f t="shared" si="62"/>
        <v>34.593423577517484</v>
      </c>
      <c r="U139">
        <f t="shared" si="63"/>
        <v>33.718757142857143</v>
      </c>
      <c r="V139">
        <f t="shared" si="64"/>
        <v>5.2597596545042222</v>
      </c>
      <c r="W139">
        <f t="shared" si="65"/>
        <v>71.646733542860758</v>
      </c>
      <c r="X139">
        <f t="shared" si="66"/>
        <v>3.7676516614381361</v>
      </c>
      <c r="Y139">
        <f t="shared" si="67"/>
        <v>5.2586509881629677</v>
      </c>
      <c r="Z139">
        <f t="shared" si="68"/>
        <v>1.4921079930660861</v>
      </c>
      <c r="AA139">
        <f t="shared" si="69"/>
        <v>-52.222716444905167</v>
      </c>
      <c r="AB139">
        <f t="shared" si="70"/>
        <v>-0.56361585910751966</v>
      </c>
      <c r="AC139">
        <f t="shared" si="71"/>
        <v>-4.6893811682800476E-2</v>
      </c>
      <c r="AD139">
        <f t="shared" si="72"/>
        <v>141.58867049682951</v>
      </c>
      <c r="AE139">
        <f t="shared" si="73"/>
        <v>21.935682759547962</v>
      </c>
      <c r="AF139">
        <f t="shared" si="74"/>
        <v>1.1941869103644576</v>
      </c>
      <c r="AG139">
        <f t="shared" si="75"/>
        <v>13.04693239116823</v>
      </c>
      <c r="AH139">
        <v>847.51236444663857</v>
      </c>
      <c r="AI139">
        <v>828.50558181818144</v>
      </c>
      <c r="AJ139">
        <v>1.6354003491394149</v>
      </c>
      <c r="AK139">
        <v>65.456368635781445</v>
      </c>
      <c r="AL139">
        <f t="shared" si="76"/>
        <v>1.184188581517124</v>
      </c>
      <c r="AM139">
        <v>36.212241871351303</v>
      </c>
      <c r="AN139">
        <v>37.264396503496513</v>
      </c>
      <c r="AO139">
        <v>-4.5809028490228583E-5</v>
      </c>
      <c r="AP139">
        <v>87.826040108385101</v>
      </c>
      <c r="AQ139">
        <v>76</v>
      </c>
      <c r="AR139">
        <v>12</v>
      </c>
      <c r="AS139">
        <f t="shared" si="77"/>
        <v>1</v>
      </c>
      <c r="AT139">
        <f t="shared" si="78"/>
        <v>0</v>
      </c>
      <c r="AU139">
        <f t="shared" si="79"/>
        <v>47344.997812611233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1009.4840997992358</v>
      </c>
      <c r="BI139">
        <f t="shared" si="83"/>
        <v>13.04693239116823</v>
      </c>
      <c r="BJ139" t="e">
        <f t="shared" si="84"/>
        <v>#DIV/0!</v>
      </c>
      <c r="BK139">
        <f t="shared" si="85"/>
        <v>1.2924356504241105E-2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1199.974285714286</v>
      </c>
      <c r="CQ139">
        <f t="shared" si="97"/>
        <v>1009.4840997992358</v>
      </c>
      <c r="CR139">
        <f t="shared" si="98"/>
        <v>0.84125477672076887</v>
      </c>
      <c r="CS139">
        <f t="shared" si="99"/>
        <v>0.1620217190710842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1657555309.5</v>
      </c>
      <c r="CZ139">
        <v>795.26771428571442</v>
      </c>
      <c r="DA139">
        <v>816.38357142857137</v>
      </c>
      <c r="DB139">
        <v>37.269371428571432</v>
      </c>
      <c r="DC139">
        <v>36.208585714285711</v>
      </c>
      <c r="DD139">
        <v>796.53528571428581</v>
      </c>
      <c r="DE139">
        <v>36.82781428571429</v>
      </c>
      <c r="DF139">
        <v>650.28042857142862</v>
      </c>
      <c r="DG139">
        <v>100.9925714285714</v>
      </c>
      <c r="DH139">
        <v>9.9867671428571433E-2</v>
      </c>
      <c r="DI139">
        <v>33.714985714285717</v>
      </c>
      <c r="DJ139">
        <v>999.89999999999986</v>
      </c>
      <c r="DK139">
        <v>33.718757142857143</v>
      </c>
      <c r="DL139">
        <v>0</v>
      </c>
      <c r="DM139">
        <v>0</v>
      </c>
      <c r="DN139">
        <v>9038.0357142857138</v>
      </c>
      <c r="DO139">
        <v>0</v>
      </c>
      <c r="DP139">
        <v>1150.805142857143</v>
      </c>
      <c r="DQ139">
        <v>-21.115671428571432</v>
      </c>
      <c r="DR139">
        <v>826.0542857142857</v>
      </c>
      <c r="DS139">
        <v>847.05414285714301</v>
      </c>
      <c r="DT139">
        <v>1.060781428571429</v>
      </c>
      <c r="DU139">
        <v>816.38357142857137</v>
      </c>
      <c r="DV139">
        <v>36.208585714285711</v>
      </c>
      <c r="DW139">
        <v>3.7639328571428581</v>
      </c>
      <c r="DX139">
        <v>3.656802857142857</v>
      </c>
      <c r="DY139">
        <v>27.8598</v>
      </c>
      <c r="DZ139">
        <v>27.3659</v>
      </c>
      <c r="EA139">
        <v>1199.974285714286</v>
      </c>
      <c r="EB139">
        <v>0.9579994285714285</v>
      </c>
      <c r="EC139">
        <v>4.200087142857143E-2</v>
      </c>
      <c r="ED139">
        <v>0</v>
      </c>
      <c r="EE139">
        <v>904.80128571428565</v>
      </c>
      <c r="EF139">
        <v>5.0001600000000002</v>
      </c>
      <c r="EG139">
        <v>12385.742857142861</v>
      </c>
      <c r="EH139">
        <v>9514.9685714285715</v>
      </c>
      <c r="EI139">
        <v>47.686999999999998</v>
      </c>
      <c r="EJ139">
        <v>50.169285714285706</v>
      </c>
      <c r="EK139">
        <v>48.928142857142859</v>
      </c>
      <c r="EL139">
        <v>48.910428571428568</v>
      </c>
      <c r="EM139">
        <v>49.436999999999998</v>
      </c>
      <c r="EN139">
        <v>1144.7842857142859</v>
      </c>
      <c r="EO139">
        <v>50.19</v>
      </c>
      <c r="EP139">
        <v>0</v>
      </c>
      <c r="EQ139">
        <v>959900.70000004768</v>
      </c>
      <c r="ER139">
        <v>0</v>
      </c>
      <c r="ES139">
        <v>903.90900000000011</v>
      </c>
      <c r="ET139">
        <v>9.7509059934535163</v>
      </c>
      <c r="EU139">
        <v>1282.714532595541</v>
      </c>
      <c r="EV139">
        <v>12125.41538461538</v>
      </c>
      <c r="EW139">
        <v>15</v>
      </c>
      <c r="EX139">
        <v>1657546815.5</v>
      </c>
      <c r="EY139" t="s">
        <v>416</v>
      </c>
      <c r="EZ139">
        <v>1657546815.5</v>
      </c>
      <c r="FA139">
        <v>1657546815.5</v>
      </c>
      <c r="FB139">
        <v>5</v>
      </c>
      <c r="FC139">
        <v>-9.5000000000000001E-2</v>
      </c>
      <c r="FD139">
        <v>-6.0000000000000001E-3</v>
      </c>
      <c r="FE139">
        <v>-1.2669999999999999</v>
      </c>
      <c r="FF139">
        <v>0.442</v>
      </c>
      <c r="FG139">
        <v>415</v>
      </c>
      <c r="FH139">
        <v>32</v>
      </c>
      <c r="FI139">
        <v>0.47</v>
      </c>
      <c r="FJ139">
        <v>0.15</v>
      </c>
      <c r="FK139">
        <v>-21.2623</v>
      </c>
      <c r="FL139">
        <v>0.35510769230776179</v>
      </c>
      <c r="FM139">
        <v>0.12692786140166379</v>
      </c>
      <c r="FN139">
        <v>1</v>
      </c>
      <c r="FO139">
        <v>903.29349999999999</v>
      </c>
      <c r="FP139">
        <v>8.7302826652598942</v>
      </c>
      <c r="FQ139">
        <v>0.88172822443465071</v>
      </c>
      <c r="FR139">
        <v>0</v>
      </c>
      <c r="FS139">
        <v>1.0648832500000001</v>
      </c>
      <c r="FT139">
        <v>3.4843902439013921E-3</v>
      </c>
      <c r="FU139">
        <v>2.2659803479950918E-3</v>
      </c>
      <c r="FV139">
        <v>1</v>
      </c>
      <c r="FW139">
        <v>2</v>
      </c>
      <c r="FX139">
        <v>3</v>
      </c>
      <c r="FY139" t="s">
        <v>417</v>
      </c>
      <c r="FZ139">
        <v>3.3692199999999999</v>
      </c>
      <c r="GA139">
        <v>2.8937900000000001</v>
      </c>
      <c r="GB139">
        <v>0.155838</v>
      </c>
      <c r="GC139">
        <v>0.160714</v>
      </c>
      <c r="GD139">
        <v>0.14937400000000001</v>
      </c>
      <c r="GE139">
        <v>0.14920700000000001</v>
      </c>
      <c r="GF139">
        <v>29129.7</v>
      </c>
      <c r="GG139">
        <v>25204.799999999999</v>
      </c>
      <c r="GH139">
        <v>30847.5</v>
      </c>
      <c r="GI139">
        <v>27995.5</v>
      </c>
      <c r="GJ139">
        <v>34583.199999999997</v>
      </c>
      <c r="GK139">
        <v>33622.699999999997</v>
      </c>
      <c r="GL139">
        <v>40223.699999999997</v>
      </c>
      <c r="GM139">
        <v>39039.800000000003</v>
      </c>
      <c r="GN139">
        <v>2.20865</v>
      </c>
      <c r="GO139">
        <v>1.55128</v>
      </c>
      <c r="GP139">
        <v>0</v>
      </c>
      <c r="GQ139">
        <v>6.8448499999999995E-2</v>
      </c>
      <c r="GR139">
        <v>999.9</v>
      </c>
      <c r="GS139">
        <v>32.608400000000003</v>
      </c>
      <c r="GT139">
        <v>46.2</v>
      </c>
      <c r="GU139">
        <v>42.3</v>
      </c>
      <c r="GV139">
        <v>38.312199999999997</v>
      </c>
      <c r="GW139">
        <v>49.069200000000002</v>
      </c>
      <c r="GX139">
        <v>42.311700000000002</v>
      </c>
      <c r="GY139">
        <v>1</v>
      </c>
      <c r="GZ139">
        <v>0.659223</v>
      </c>
      <c r="HA139">
        <v>1.59284</v>
      </c>
      <c r="HB139">
        <v>20.200099999999999</v>
      </c>
      <c r="HC139">
        <v>5.2150400000000001</v>
      </c>
      <c r="HD139">
        <v>11.974</v>
      </c>
      <c r="HE139">
        <v>4.9897</v>
      </c>
      <c r="HF139">
        <v>3.2924500000000001</v>
      </c>
      <c r="HG139">
        <v>7429.3</v>
      </c>
      <c r="HH139">
        <v>9999</v>
      </c>
      <c r="HI139">
        <v>9999</v>
      </c>
      <c r="HJ139">
        <v>756.4</v>
      </c>
      <c r="HK139">
        <v>4.9713399999999996</v>
      </c>
      <c r="HL139">
        <v>1.8745099999999999</v>
      </c>
      <c r="HM139">
        <v>1.8708</v>
      </c>
      <c r="HN139">
        <v>1.8705700000000001</v>
      </c>
      <c r="HO139">
        <v>1.875</v>
      </c>
      <c r="HP139">
        <v>1.8717900000000001</v>
      </c>
      <c r="HQ139">
        <v>1.8672200000000001</v>
      </c>
      <c r="HR139">
        <v>1.8781399999999999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-1.2669999999999999</v>
      </c>
      <c r="IG139">
        <v>0.4415</v>
      </c>
      <c r="IH139">
        <v>-1.2673999999998951</v>
      </c>
      <c r="II139">
        <v>0</v>
      </c>
      <c r="IJ139">
        <v>0</v>
      </c>
      <c r="IK139">
        <v>0</v>
      </c>
      <c r="IL139">
        <v>0.44153999999999982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141.6</v>
      </c>
      <c r="IU139">
        <v>141.6</v>
      </c>
      <c r="IV139">
        <v>1.84937</v>
      </c>
      <c r="IW139">
        <v>2.5732400000000002</v>
      </c>
      <c r="IX139">
        <v>1.49902</v>
      </c>
      <c r="IY139">
        <v>2.2839399999999999</v>
      </c>
      <c r="IZ139">
        <v>1.69678</v>
      </c>
      <c r="JA139">
        <v>2.3925800000000002</v>
      </c>
      <c r="JB139">
        <v>46.414999999999999</v>
      </c>
      <c r="JC139">
        <v>13.1076</v>
      </c>
      <c r="JD139">
        <v>18</v>
      </c>
      <c r="JE139">
        <v>618.024</v>
      </c>
      <c r="JF139">
        <v>278.25700000000001</v>
      </c>
      <c r="JG139">
        <v>29.999300000000002</v>
      </c>
      <c r="JH139">
        <v>35.803199999999997</v>
      </c>
      <c r="JI139">
        <v>30.0001</v>
      </c>
      <c r="JJ139">
        <v>35.624000000000002</v>
      </c>
      <c r="JK139">
        <v>35.620800000000003</v>
      </c>
      <c r="JL139">
        <v>37.050199999999997</v>
      </c>
      <c r="JM139">
        <v>0</v>
      </c>
      <c r="JN139">
        <v>0</v>
      </c>
      <c r="JO139">
        <v>30</v>
      </c>
      <c r="JP139">
        <v>829.63499999999999</v>
      </c>
      <c r="JQ139">
        <v>32.076799999999999</v>
      </c>
      <c r="JR139">
        <v>98.323300000000003</v>
      </c>
      <c r="JS139">
        <v>98.301100000000005</v>
      </c>
    </row>
    <row r="140" spans="1:279" x14ac:dyDescent="0.2">
      <c r="A140">
        <v>125</v>
      </c>
      <c r="B140">
        <v>1657555315.5</v>
      </c>
      <c r="C140">
        <v>495</v>
      </c>
      <c r="D140" t="s">
        <v>669</v>
      </c>
      <c r="E140" t="s">
        <v>670</v>
      </c>
      <c r="F140">
        <v>4</v>
      </c>
      <c r="G140">
        <v>1657555313.1875</v>
      </c>
      <c r="H140">
        <f t="shared" si="50"/>
        <v>1.1806731874376135E-3</v>
      </c>
      <c r="I140">
        <f t="shared" si="51"/>
        <v>1.1806731874376135</v>
      </c>
      <c r="J140">
        <f t="shared" si="52"/>
        <v>13.121895071952473</v>
      </c>
      <c r="K140">
        <f t="shared" si="53"/>
        <v>801.179125</v>
      </c>
      <c r="L140">
        <f t="shared" si="54"/>
        <v>510.83030925857548</v>
      </c>
      <c r="M140">
        <f t="shared" si="55"/>
        <v>51.641776447659794</v>
      </c>
      <c r="N140">
        <f t="shared" si="56"/>
        <v>80.994241175377397</v>
      </c>
      <c r="O140">
        <f t="shared" si="57"/>
        <v>7.759848933256748E-2</v>
      </c>
      <c r="P140">
        <f t="shared" si="58"/>
        <v>2.7665262457957489</v>
      </c>
      <c r="Q140">
        <f t="shared" si="59"/>
        <v>7.6409283506242667E-2</v>
      </c>
      <c r="R140">
        <f t="shared" si="60"/>
        <v>4.7861129437756472E-2</v>
      </c>
      <c r="S140">
        <f t="shared" si="61"/>
        <v>194.43811536253816</v>
      </c>
      <c r="T140">
        <f t="shared" si="62"/>
        <v>34.596961372952279</v>
      </c>
      <c r="U140">
        <f t="shared" si="63"/>
        <v>33.716224999999987</v>
      </c>
      <c r="V140">
        <f t="shared" si="64"/>
        <v>5.2590152718203953</v>
      </c>
      <c r="W140">
        <f t="shared" si="65"/>
        <v>71.624176405360885</v>
      </c>
      <c r="X140">
        <f t="shared" si="66"/>
        <v>3.7666500542801118</v>
      </c>
      <c r="Y140">
        <f t="shared" si="67"/>
        <v>5.2589087139551216</v>
      </c>
      <c r="Z140">
        <f t="shared" si="68"/>
        <v>1.4923652175402835</v>
      </c>
      <c r="AA140">
        <f t="shared" si="69"/>
        <v>-52.06768756599876</v>
      </c>
      <c r="AB140">
        <f t="shared" si="70"/>
        <v>-5.4066499072296548E-2</v>
      </c>
      <c r="AC140">
        <f t="shared" si="71"/>
        <v>-4.5072759028221693E-3</v>
      </c>
      <c r="AD140">
        <f t="shared" si="72"/>
        <v>142.31185402156427</v>
      </c>
      <c r="AE140">
        <f t="shared" si="73"/>
        <v>22.192273164144577</v>
      </c>
      <c r="AF140">
        <f t="shared" si="74"/>
        <v>1.1905634581823969</v>
      </c>
      <c r="AG140">
        <f t="shared" si="75"/>
        <v>13.121895071952473</v>
      </c>
      <c r="AH140">
        <v>854.45047720528362</v>
      </c>
      <c r="AI140">
        <v>835.221363636364</v>
      </c>
      <c r="AJ140">
        <v>1.6731529984568001</v>
      </c>
      <c r="AK140">
        <v>65.456368635781445</v>
      </c>
      <c r="AL140">
        <f t="shared" si="76"/>
        <v>1.1806731874376135</v>
      </c>
      <c r="AM140">
        <v>36.205683063498817</v>
      </c>
      <c r="AN140">
        <v>37.25467902097904</v>
      </c>
      <c r="AO140">
        <v>-3.5425880889981347E-5</v>
      </c>
      <c r="AP140">
        <v>87.826040108385101</v>
      </c>
      <c r="AQ140">
        <v>76</v>
      </c>
      <c r="AR140">
        <v>12</v>
      </c>
      <c r="AS140">
        <f t="shared" si="77"/>
        <v>1</v>
      </c>
      <c r="AT140">
        <f t="shared" si="78"/>
        <v>0</v>
      </c>
      <c r="AU140">
        <f t="shared" si="79"/>
        <v>47194.88898084707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1009.5687747992425</v>
      </c>
      <c r="BI140">
        <f t="shared" si="83"/>
        <v>13.121895071952473</v>
      </c>
      <c r="BJ140" t="e">
        <f t="shared" si="84"/>
        <v>#DIV/0!</v>
      </c>
      <c r="BK140">
        <f t="shared" si="85"/>
        <v>1.2997524685291324E-2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1200.075</v>
      </c>
      <c r="CQ140">
        <f t="shared" si="97"/>
        <v>1009.5687747992425</v>
      </c>
      <c r="CR140">
        <f t="shared" si="98"/>
        <v>0.84125473391183259</v>
      </c>
      <c r="CS140">
        <f t="shared" si="99"/>
        <v>0.162021636449837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1657555313.1875</v>
      </c>
      <c r="CZ140">
        <v>801.179125</v>
      </c>
      <c r="DA140">
        <v>822.53575000000001</v>
      </c>
      <c r="DB140">
        <v>37.258962500000003</v>
      </c>
      <c r="DC140">
        <v>36.201374999999999</v>
      </c>
      <c r="DD140">
        <v>802.44637499999999</v>
      </c>
      <c r="DE140">
        <v>36.817412500000003</v>
      </c>
      <c r="DF140">
        <v>650.27487500000007</v>
      </c>
      <c r="DG140">
        <v>100.993875</v>
      </c>
      <c r="DH140">
        <v>9.9923687499999997E-2</v>
      </c>
      <c r="DI140">
        <v>33.7158625</v>
      </c>
      <c r="DJ140">
        <v>999.9</v>
      </c>
      <c r="DK140">
        <v>33.716224999999987</v>
      </c>
      <c r="DL140">
        <v>0</v>
      </c>
      <c r="DM140">
        <v>0</v>
      </c>
      <c r="DN140">
        <v>9008.8287500000006</v>
      </c>
      <c r="DO140">
        <v>0</v>
      </c>
      <c r="DP140">
        <v>1865.7850000000001</v>
      </c>
      <c r="DQ140">
        <v>-21.357025</v>
      </c>
      <c r="DR140">
        <v>832.18550000000005</v>
      </c>
      <c r="DS140">
        <v>853.43125000000009</v>
      </c>
      <c r="DT140">
        <v>1.0575862499999999</v>
      </c>
      <c r="DU140">
        <v>822.53575000000001</v>
      </c>
      <c r="DV140">
        <v>36.201374999999999</v>
      </c>
      <c r="DW140">
        <v>3.7629199999999998</v>
      </c>
      <c r="DX140">
        <v>3.6561124999999999</v>
      </c>
      <c r="DY140">
        <v>27.8551875</v>
      </c>
      <c r="DZ140">
        <v>27.362674999999999</v>
      </c>
      <c r="EA140">
        <v>1200.075</v>
      </c>
      <c r="EB140">
        <v>0.95799925000000008</v>
      </c>
      <c r="EC140">
        <v>4.2001062500000012E-2</v>
      </c>
      <c r="ED140">
        <v>0</v>
      </c>
      <c r="EE140">
        <v>905.14025000000004</v>
      </c>
      <c r="EF140">
        <v>5.0001600000000002</v>
      </c>
      <c r="EG140">
        <v>12610.875</v>
      </c>
      <c r="EH140">
        <v>9515.7787500000013</v>
      </c>
      <c r="EI140">
        <v>47.694875000000003</v>
      </c>
      <c r="EJ140">
        <v>50.186999999999998</v>
      </c>
      <c r="EK140">
        <v>48.898249999999997</v>
      </c>
      <c r="EL140">
        <v>48.890500000000003</v>
      </c>
      <c r="EM140">
        <v>49.436999999999998</v>
      </c>
      <c r="EN140">
        <v>1144.8824999999999</v>
      </c>
      <c r="EO140">
        <v>50.192500000000003</v>
      </c>
      <c r="EP140">
        <v>0</v>
      </c>
      <c r="EQ140">
        <v>959904.29999995232</v>
      </c>
      <c r="ER140">
        <v>0</v>
      </c>
      <c r="ES140">
        <v>904.43511538461541</v>
      </c>
      <c r="ET140">
        <v>8.9678974252480188</v>
      </c>
      <c r="EU140">
        <v>4037.8871711288862</v>
      </c>
      <c r="EV140">
        <v>12211.446153846149</v>
      </c>
      <c r="EW140">
        <v>15</v>
      </c>
      <c r="EX140">
        <v>1657546815.5</v>
      </c>
      <c r="EY140" t="s">
        <v>416</v>
      </c>
      <c r="EZ140">
        <v>1657546815.5</v>
      </c>
      <c r="FA140">
        <v>1657546815.5</v>
      </c>
      <c r="FB140">
        <v>5</v>
      </c>
      <c r="FC140">
        <v>-9.5000000000000001E-2</v>
      </c>
      <c r="FD140">
        <v>-6.0000000000000001E-3</v>
      </c>
      <c r="FE140">
        <v>-1.2669999999999999</v>
      </c>
      <c r="FF140">
        <v>0.442</v>
      </c>
      <c r="FG140">
        <v>415</v>
      </c>
      <c r="FH140">
        <v>32</v>
      </c>
      <c r="FI140">
        <v>0.47</v>
      </c>
      <c r="FJ140">
        <v>0.15</v>
      </c>
      <c r="FK140">
        <v>-21.289045000000002</v>
      </c>
      <c r="FL140">
        <v>0.51354371482173233</v>
      </c>
      <c r="FM140">
        <v>0.1244161845380253</v>
      </c>
      <c r="FN140">
        <v>0</v>
      </c>
      <c r="FO140">
        <v>903.89752941176471</v>
      </c>
      <c r="FP140">
        <v>9.249442324558796</v>
      </c>
      <c r="FQ140">
        <v>0.93346559328173506</v>
      </c>
      <c r="FR140">
        <v>0</v>
      </c>
      <c r="FS140">
        <v>1.0638382500000001</v>
      </c>
      <c r="FT140">
        <v>-2.4329718574113351E-2</v>
      </c>
      <c r="FU140">
        <v>3.4396750482421942E-3</v>
      </c>
      <c r="FV140">
        <v>1</v>
      </c>
      <c r="FW140">
        <v>1</v>
      </c>
      <c r="FX140">
        <v>3</v>
      </c>
      <c r="FY140" t="s">
        <v>425</v>
      </c>
      <c r="FZ140">
        <v>3.3692700000000002</v>
      </c>
      <c r="GA140">
        <v>2.8936700000000002</v>
      </c>
      <c r="GB140">
        <v>0.15668699999999999</v>
      </c>
      <c r="GC140">
        <v>0.16156100000000001</v>
      </c>
      <c r="GD140">
        <v>0.14934800000000001</v>
      </c>
      <c r="GE140">
        <v>0.14918600000000001</v>
      </c>
      <c r="GF140">
        <v>29100.2</v>
      </c>
      <c r="GG140">
        <v>25179.5</v>
      </c>
      <c r="GH140">
        <v>30847.4</v>
      </c>
      <c r="GI140">
        <v>27995.7</v>
      </c>
      <c r="GJ140">
        <v>34584.199999999997</v>
      </c>
      <c r="GK140">
        <v>33623.699999999997</v>
      </c>
      <c r="GL140">
        <v>40223.599999999999</v>
      </c>
      <c r="GM140">
        <v>39040</v>
      </c>
      <c r="GN140">
        <v>2.2086000000000001</v>
      </c>
      <c r="GO140">
        <v>1.5511999999999999</v>
      </c>
      <c r="GP140">
        <v>0</v>
      </c>
      <c r="GQ140">
        <v>6.8075999999999998E-2</v>
      </c>
      <c r="GR140">
        <v>999.9</v>
      </c>
      <c r="GS140">
        <v>32.608400000000003</v>
      </c>
      <c r="GT140">
        <v>46.2</v>
      </c>
      <c r="GU140">
        <v>42.3</v>
      </c>
      <c r="GV140">
        <v>38.310600000000001</v>
      </c>
      <c r="GW140">
        <v>49.909199999999998</v>
      </c>
      <c r="GX140">
        <v>42.235599999999998</v>
      </c>
      <c r="GY140">
        <v>1</v>
      </c>
      <c r="GZ140">
        <v>0.65927899999999995</v>
      </c>
      <c r="HA140">
        <v>1.5855300000000001</v>
      </c>
      <c r="HB140">
        <v>20.200099999999999</v>
      </c>
      <c r="HC140">
        <v>5.2153400000000003</v>
      </c>
      <c r="HD140">
        <v>11.974</v>
      </c>
      <c r="HE140">
        <v>4.9899500000000003</v>
      </c>
      <c r="HF140">
        <v>3.2924500000000001</v>
      </c>
      <c r="HG140">
        <v>7429.3</v>
      </c>
      <c r="HH140">
        <v>9999</v>
      </c>
      <c r="HI140">
        <v>9999</v>
      </c>
      <c r="HJ140">
        <v>756.4</v>
      </c>
      <c r="HK140">
        <v>4.97133</v>
      </c>
      <c r="HL140">
        <v>1.8745099999999999</v>
      </c>
      <c r="HM140">
        <v>1.87076</v>
      </c>
      <c r="HN140">
        <v>1.8705700000000001</v>
      </c>
      <c r="HO140">
        <v>1.875</v>
      </c>
      <c r="HP140">
        <v>1.8717999999999999</v>
      </c>
      <c r="HQ140">
        <v>1.8672200000000001</v>
      </c>
      <c r="HR140">
        <v>1.8781000000000001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-1.268</v>
      </c>
      <c r="IG140">
        <v>0.44159999999999999</v>
      </c>
      <c r="IH140">
        <v>-1.2673999999998951</v>
      </c>
      <c r="II140">
        <v>0</v>
      </c>
      <c r="IJ140">
        <v>0</v>
      </c>
      <c r="IK140">
        <v>0</v>
      </c>
      <c r="IL140">
        <v>0.44153999999999982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141.69999999999999</v>
      </c>
      <c r="IU140">
        <v>141.69999999999999</v>
      </c>
      <c r="IV140">
        <v>1.8615699999999999</v>
      </c>
      <c r="IW140">
        <v>2.5732400000000002</v>
      </c>
      <c r="IX140">
        <v>1.49902</v>
      </c>
      <c r="IY140">
        <v>2.2839399999999999</v>
      </c>
      <c r="IZ140">
        <v>1.69678</v>
      </c>
      <c r="JA140">
        <v>2.3852500000000001</v>
      </c>
      <c r="JB140">
        <v>46.414999999999999</v>
      </c>
      <c r="JC140">
        <v>13.1076</v>
      </c>
      <c r="JD140">
        <v>18</v>
      </c>
      <c r="JE140">
        <v>617.99</v>
      </c>
      <c r="JF140">
        <v>278.22300000000001</v>
      </c>
      <c r="JG140">
        <v>29.9986</v>
      </c>
      <c r="JH140">
        <v>35.803199999999997</v>
      </c>
      <c r="JI140">
        <v>30.0001</v>
      </c>
      <c r="JJ140">
        <v>35.624499999999998</v>
      </c>
      <c r="JK140">
        <v>35.621299999999998</v>
      </c>
      <c r="JL140">
        <v>37.299599999999998</v>
      </c>
      <c r="JM140">
        <v>0</v>
      </c>
      <c r="JN140">
        <v>0</v>
      </c>
      <c r="JO140">
        <v>30</v>
      </c>
      <c r="JP140">
        <v>836.31399999999996</v>
      </c>
      <c r="JQ140">
        <v>32.076799999999999</v>
      </c>
      <c r="JR140">
        <v>98.322999999999993</v>
      </c>
      <c r="JS140">
        <v>98.301699999999997</v>
      </c>
    </row>
    <row r="141" spans="1:279" x14ac:dyDescent="0.2">
      <c r="A141">
        <v>126</v>
      </c>
      <c r="B141">
        <v>1657555319.5</v>
      </c>
      <c r="C141">
        <v>499</v>
      </c>
      <c r="D141" t="s">
        <v>671</v>
      </c>
      <c r="E141" t="s">
        <v>672</v>
      </c>
      <c r="F141">
        <v>4</v>
      </c>
      <c r="G141">
        <v>1657555317.5</v>
      </c>
      <c r="H141">
        <f t="shared" si="50"/>
        <v>1.1850595003471747E-3</v>
      </c>
      <c r="I141">
        <f t="shared" si="51"/>
        <v>1.1850595003471747</v>
      </c>
      <c r="J141">
        <f t="shared" si="52"/>
        <v>13.154975171736776</v>
      </c>
      <c r="K141">
        <f t="shared" si="53"/>
        <v>808.14471428571414</v>
      </c>
      <c r="L141">
        <f t="shared" si="54"/>
        <v>518.11758589639442</v>
      </c>
      <c r="M141">
        <f t="shared" si="55"/>
        <v>52.378355164959217</v>
      </c>
      <c r="N141">
        <f t="shared" si="56"/>
        <v>81.698232258045806</v>
      </c>
      <c r="O141">
        <f t="shared" si="57"/>
        <v>7.7939620449711644E-2</v>
      </c>
      <c r="P141">
        <f t="shared" si="58"/>
        <v>2.7602538216162507</v>
      </c>
      <c r="Q141">
        <f t="shared" si="59"/>
        <v>7.6737342398033856E-2</v>
      </c>
      <c r="R141">
        <f t="shared" si="60"/>
        <v>4.8067313973521708E-2</v>
      </c>
      <c r="S141">
        <f t="shared" si="61"/>
        <v>194.42714061253557</v>
      </c>
      <c r="T141">
        <f t="shared" si="62"/>
        <v>34.601062358486146</v>
      </c>
      <c r="U141">
        <f t="shared" si="63"/>
        <v>33.710885714285723</v>
      </c>
      <c r="V141">
        <f t="shared" si="64"/>
        <v>5.2574459640508913</v>
      </c>
      <c r="W141">
        <f t="shared" si="65"/>
        <v>71.596307887447381</v>
      </c>
      <c r="X141">
        <f t="shared" si="66"/>
        <v>3.7659260245559367</v>
      </c>
      <c r="Y141">
        <f t="shared" si="67"/>
        <v>5.2599444519906555</v>
      </c>
      <c r="Z141">
        <f t="shared" si="68"/>
        <v>1.4915199394949545</v>
      </c>
      <c r="AA141">
        <f t="shared" si="69"/>
        <v>-52.261123965310404</v>
      </c>
      <c r="AB141">
        <f t="shared" si="70"/>
        <v>1.2648918342608708</v>
      </c>
      <c r="AC141">
        <f t="shared" si="71"/>
        <v>0.10568691010599093</v>
      </c>
      <c r="AD141">
        <f t="shared" si="72"/>
        <v>143.53659539159202</v>
      </c>
      <c r="AE141">
        <f t="shared" si="73"/>
        <v>22.352942347373652</v>
      </c>
      <c r="AF141">
        <f t="shared" si="74"/>
        <v>1.1918925386116603</v>
      </c>
      <c r="AG141">
        <f t="shared" si="75"/>
        <v>13.154975171736776</v>
      </c>
      <c r="AH141">
        <v>861.29153192719969</v>
      </c>
      <c r="AI141">
        <v>841.95301212121205</v>
      </c>
      <c r="AJ141">
        <v>1.6926688567742569</v>
      </c>
      <c r="AK141">
        <v>65.456368635781445</v>
      </c>
      <c r="AL141">
        <f t="shared" si="76"/>
        <v>1.1850595003471747</v>
      </c>
      <c r="AM141">
        <v>36.197627199751352</v>
      </c>
      <c r="AN141">
        <v>37.250462937062949</v>
      </c>
      <c r="AO141">
        <v>-2.2148270309373221E-5</v>
      </c>
      <c r="AP141">
        <v>87.826040108385101</v>
      </c>
      <c r="AQ141">
        <v>76</v>
      </c>
      <c r="AR141">
        <v>12</v>
      </c>
      <c r="AS141">
        <f t="shared" si="77"/>
        <v>1</v>
      </c>
      <c r="AT141">
        <f t="shared" si="78"/>
        <v>0</v>
      </c>
      <c r="AU141">
        <f t="shared" si="79"/>
        <v>47022.397061466982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1009.5116997992413</v>
      </c>
      <c r="BI141">
        <f t="shared" si="83"/>
        <v>13.154975171736776</v>
      </c>
      <c r="BJ141" t="e">
        <f t="shared" si="84"/>
        <v>#DIV/0!</v>
      </c>
      <c r="BK141">
        <f t="shared" si="85"/>
        <v>1.3031027945840417E-2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1200.007142857143</v>
      </c>
      <c r="CQ141">
        <f t="shared" si="97"/>
        <v>1009.5116997992413</v>
      </c>
      <c r="CR141">
        <f t="shared" si="98"/>
        <v>0.84125474236399644</v>
      </c>
      <c r="CS141">
        <f t="shared" si="99"/>
        <v>0.16202165276251318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1657555317.5</v>
      </c>
      <c r="CZ141">
        <v>808.14471428571414</v>
      </c>
      <c r="DA141">
        <v>829.65842857142866</v>
      </c>
      <c r="DB141">
        <v>37.251885714285713</v>
      </c>
      <c r="DC141">
        <v>36.193100000000001</v>
      </c>
      <c r="DD141">
        <v>809.41214285714284</v>
      </c>
      <c r="DE141">
        <v>36.810371428571429</v>
      </c>
      <c r="DF141">
        <v>650.26885714285709</v>
      </c>
      <c r="DG141">
        <v>100.9935714285714</v>
      </c>
      <c r="DH141">
        <v>9.9996114285714296E-2</v>
      </c>
      <c r="DI141">
        <v>33.719385714285707</v>
      </c>
      <c r="DJ141">
        <v>999.89999999999986</v>
      </c>
      <c r="DK141">
        <v>33.710885714285723</v>
      </c>
      <c r="DL141">
        <v>0</v>
      </c>
      <c r="DM141">
        <v>0</v>
      </c>
      <c r="DN141">
        <v>8975.5357142857138</v>
      </c>
      <c r="DO141">
        <v>0</v>
      </c>
      <c r="DP141">
        <v>1963.3471428571429</v>
      </c>
      <c r="DQ141">
        <v>-21.513728571428569</v>
      </c>
      <c r="DR141">
        <v>839.41457142857143</v>
      </c>
      <c r="DS141">
        <v>860.81385714285716</v>
      </c>
      <c r="DT141">
        <v>1.0587800000000001</v>
      </c>
      <c r="DU141">
        <v>829.65842857142866</v>
      </c>
      <c r="DV141">
        <v>36.193100000000001</v>
      </c>
      <c r="DW141">
        <v>3.7621914285714291</v>
      </c>
      <c r="DX141">
        <v>3.6552614285714289</v>
      </c>
      <c r="DY141">
        <v>27.851857142857149</v>
      </c>
      <c r="DZ141">
        <v>27.358728571428571</v>
      </c>
      <c r="EA141">
        <v>1200.007142857143</v>
      </c>
      <c r="EB141">
        <v>0.95799942857142872</v>
      </c>
      <c r="EC141">
        <v>4.2000871428571437E-2</v>
      </c>
      <c r="ED141">
        <v>0</v>
      </c>
      <c r="EE141">
        <v>906.05228571428574</v>
      </c>
      <c r="EF141">
        <v>5.0001600000000002</v>
      </c>
      <c r="EG141">
        <v>12631.857142857139</v>
      </c>
      <c r="EH141">
        <v>9515.2414285714276</v>
      </c>
      <c r="EI141">
        <v>47.686999999999998</v>
      </c>
      <c r="EJ141">
        <v>50.186999999999998</v>
      </c>
      <c r="EK141">
        <v>48.901571428571437</v>
      </c>
      <c r="EL141">
        <v>48.910428571428582</v>
      </c>
      <c r="EM141">
        <v>49.436999999999998</v>
      </c>
      <c r="EN141">
        <v>1144.8171428571429</v>
      </c>
      <c r="EO141">
        <v>50.19</v>
      </c>
      <c r="EP141">
        <v>0</v>
      </c>
      <c r="EQ141">
        <v>959908.5</v>
      </c>
      <c r="ER141">
        <v>0</v>
      </c>
      <c r="ES141">
        <v>905.14908000000014</v>
      </c>
      <c r="ET141">
        <v>9.0154615320942106</v>
      </c>
      <c r="EU141">
        <v>3266.6999990726158</v>
      </c>
      <c r="EV141">
        <v>12434.852000000001</v>
      </c>
      <c r="EW141">
        <v>15</v>
      </c>
      <c r="EX141">
        <v>1657546815.5</v>
      </c>
      <c r="EY141" t="s">
        <v>416</v>
      </c>
      <c r="EZ141">
        <v>1657546815.5</v>
      </c>
      <c r="FA141">
        <v>1657546815.5</v>
      </c>
      <c r="FB141">
        <v>5</v>
      </c>
      <c r="FC141">
        <v>-9.5000000000000001E-2</v>
      </c>
      <c r="FD141">
        <v>-6.0000000000000001E-3</v>
      </c>
      <c r="FE141">
        <v>-1.2669999999999999</v>
      </c>
      <c r="FF141">
        <v>0.442</v>
      </c>
      <c r="FG141">
        <v>415</v>
      </c>
      <c r="FH141">
        <v>32</v>
      </c>
      <c r="FI141">
        <v>0.47</v>
      </c>
      <c r="FJ141">
        <v>0.15</v>
      </c>
      <c r="FK141">
        <v>-21.302064999999999</v>
      </c>
      <c r="FL141">
        <v>-0.2319332082550829</v>
      </c>
      <c r="FM141">
        <v>0.13785957266363469</v>
      </c>
      <c r="FN141">
        <v>1</v>
      </c>
      <c r="FO141">
        <v>904.56011764705886</v>
      </c>
      <c r="FP141">
        <v>9.1733842650042927</v>
      </c>
      <c r="FQ141">
        <v>0.92692165303494978</v>
      </c>
      <c r="FR141">
        <v>0</v>
      </c>
      <c r="FS141">
        <v>1.0625337500000001</v>
      </c>
      <c r="FT141">
        <v>-3.8750656660414023E-2</v>
      </c>
      <c r="FU141">
        <v>4.139706322615162E-3</v>
      </c>
      <c r="FV141">
        <v>1</v>
      </c>
      <c r="FW141">
        <v>2</v>
      </c>
      <c r="FX141">
        <v>3</v>
      </c>
      <c r="FY141" t="s">
        <v>417</v>
      </c>
      <c r="FZ141">
        <v>3.3693</v>
      </c>
      <c r="GA141">
        <v>2.8934899999999999</v>
      </c>
      <c r="GB141">
        <v>0.15753300000000001</v>
      </c>
      <c r="GC141">
        <v>0.16245499999999999</v>
      </c>
      <c r="GD141">
        <v>0.149336</v>
      </c>
      <c r="GE141">
        <v>0.14916699999999999</v>
      </c>
      <c r="GF141">
        <v>29070.400000000001</v>
      </c>
      <c r="GG141">
        <v>25153</v>
      </c>
      <c r="GH141">
        <v>30846.9</v>
      </c>
      <c r="GI141">
        <v>27996.1</v>
      </c>
      <c r="GJ141">
        <v>34584.300000000003</v>
      </c>
      <c r="GK141">
        <v>33625</v>
      </c>
      <c r="GL141">
        <v>40223.1</v>
      </c>
      <c r="GM141">
        <v>39040.6</v>
      </c>
      <c r="GN141">
        <v>2.20865</v>
      </c>
      <c r="GO141">
        <v>1.5511200000000001</v>
      </c>
      <c r="GP141">
        <v>0</v>
      </c>
      <c r="GQ141">
        <v>6.8552799999999997E-2</v>
      </c>
      <c r="GR141">
        <v>999.9</v>
      </c>
      <c r="GS141">
        <v>32.608400000000003</v>
      </c>
      <c r="GT141">
        <v>46.1</v>
      </c>
      <c r="GU141">
        <v>42.3</v>
      </c>
      <c r="GV141">
        <v>38.2273</v>
      </c>
      <c r="GW141">
        <v>49.5792</v>
      </c>
      <c r="GX141">
        <v>42.159500000000001</v>
      </c>
      <c r="GY141">
        <v>1</v>
      </c>
      <c r="GZ141">
        <v>0.65930900000000003</v>
      </c>
      <c r="HA141">
        <v>1.5809899999999999</v>
      </c>
      <c r="HB141">
        <v>20.200099999999999</v>
      </c>
      <c r="HC141">
        <v>5.2142900000000001</v>
      </c>
      <c r="HD141">
        <v>11.974</v>
      </c>
      <c r="HE141">
        <v>4.9890999999999996</v>
      </c>
      <c r="HF141">
        <v>3.2924500000000001</v>
      </c>
      <c r="HG141">
        <v>7429.6</v>
      </c>
      <c r="HH141">
        <v>9999</v>
      </c>
      <c r="HI141">
        <v>9999</v>
      </c>
      <c r="HJ141">
        <v>756.4</v>
      </c>
      <c r="HK141">
        <v>4.9713399999999996</v>
      </c>
      <c r="HL141">
        <v>1.87452</v>
      </c>
      <c r="HM141">
        <v>1.87079</v>
      </c>
      <c r="HN141">
        <v>1.8705700000000001</v>
      </c>
      <c r="HO141">
        <v>1.875</v>
      </c>
      <c r="HP141">
        <v>1.8717999999999999</v>
      </c>
      <c r="HQ141">
        <v>1.8672200000000001</v>
      </c>
      <c r="HR141">
        <v>1.8781399999999999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-1.2669999999999999</v>
      </c>
      <c r="IG141">
        <v>0.44159999999999999</v>
      </c>
      <c r="IH141">
        <v>-1.2673999999998951</v>
      </c>
      <c r="II141">
        <v>0</v>
      </c>
      <c r="IJ141">
        <v>0</v>
      </c>
      <c r="IK141">
        <v>0</v>
      </c>
      <c r="IL141">
        <v>0.44153999999999982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141.69999999999999</v>
      </c>
      <c r="IU141">
        <v>141.69999999999999</v>
      </c>
      <c r="IV141">
        <v>1.87378</v>
      </c>
      <c r="IW141">
        <v>2.5781200000000002</v>
      </c>
      <c r="IX141">
        <v>1.49902</v>
      </c>
      <c r="IY141">
        <v>2.2839399999999999</v>
      </c>
      <c r="IZ141">
        <v>1.69678</v>
      </c>
      <c r="JA141">
        <v>2.3938000000000001</v>
      </c>
      <c r="JB141">
        <v>46.414999999999999</v>
      </c>
      <c r="JC141">
        <v>13.1076</v>
      </c>
      <c r="JD141">
        <v>18</v>
      </c>
      <c r="JE141">
        <v>618.05600000000004</v>
      </c>
      <c r="JF141">
        <v>278.18700000000001</v>
      </c>
      <c r="JG141">
        <v>29.998699999999999</v>
      </c>
      <c r="JH141">
        <v>35.803199999999997</v>
      </c>
      <c r="JI141">
        <v>30.0001</v>
      </c>
      <c r="JJ141">
        <v>35.627299999999998</v>
      </c>
      <c r="JK141">
        <v>35.621299999999998</v>
      </c>
      <c r="JL141">
        <v>37.541400000000003</v>
      </c>
      <c r="JM141">
        <v>0</v>
      </c>
      <c r="JN141">
        <v>0</v>
      </c>
      <c r="JO141">
        <v>30</v>
      </c>
      <c r="JP141">
        <v>842.99300000000005</v>
      </c>
      <c r="JQ141">
        <v>32.076799999999999</v>
      </c>
      <c r="JR141">
        <v>98.321600000000004</v>
      </c>
      <c r="JS141">
        <v>98.303299999999993</v>
      </c>
    </row>
    <row r="142" spans="1:279" x14ac:dyDescent="0.2">
      <c r="A142">
        <v>127</v>
      </c>
      <c r="B142">
        <v>1657555323.5</v>
      </c>
      <c r="C142">
        <v>503</v>
      </c>
      <c r="D142" t="s">
        <v>673</v>
      </c>
      <c r="E142" t="s">
        <v>674</v>
      </c>
      <c r="F142">
        <v>4</v>
      </c>
      <c r="G142">
        <v>1657555321.1875</v>
      </c>
      <c r="H142">
        <f t="shared" si="50"/>
        <v>1.1855705969501544E-3</v>
      </c>
      <c r="I142">
        <f t="shared" si="51"/>
        <v>1.1855705969501544</v>
      </c>
      <c r="J142">
        <f t="shared" si="52"/>
        <v>13.367231963287576</v>
      </c>
      <c r="K142">
        <f t="shared" si="53"/>
        <v>814.16712499999994</v>
      </c>
      <c r="L142">
        <f t="shared" si="54"/>
        <v>519.07124535046398</v>
      </c>
      <c r="M142">
        <f t="shared" si="55"/>
        <v>52.474464254432341</v>
      </c>
      <c r="N142">
        <f t="shared" si="56"/>
        <v>82.306589087016278</v>
      </c>
      <c r="O142">
        <f t="shared" si="57"/>
        <v>7.778788693816481E-2</v>
      </c>
      <c r="P142">
        <f t="shared" si="58"/>
        <v>2.7652798321525229</v>
      </c>
      <c r="Q142">
        <f t="shared" si="59"/>
        <v>7.6592387449664456E-2</v>
      </c>
      <c r="R142">
        <f t="shared" si="60"/>
        <v>4.7976122490792167E-2</v>
      </c>
      <c r="S142">
        <f t="shared" si="61"/>
        <v>194.42639961253403</v>
      </c>
      <c r="T142">
        <f t="shared" si="62"/>
        <v>34.604699902192245</v>
      </c>
      <c r="U142">
        <f t="shared" si="63"/>
        <v>33.720799999999997</v>
      </c>
      <c r="V142">
        <f t="shared" si="64"/>
        <v>5.2603602669819329</v>
      </c>
      <c r="W142">
        <f t="shared" si="65"/>
        <v>71.565256388437817</v>
      </c>
      <c r="X142">
        <f t="shared" si="66"/>
        <v>3.7654004920245177</v>
      </c>
      <c r="Y142">
        <f t="shared" si="67"/>
        <v>5.2614923526395154</v>
      </c>
      <c r="Z142">
        <f t="shared" si="68"/>
        <v>1.4949597749574153</v>
      </c>
      <c r="AA142">
        <f t="shared" si="69"/>
        <v>-52.283663325501806</v>
      </c>
      <c r="AB142">
        <f t="shared" si="70"/>
        <v>0.57396480029736263</v>
      </c>
      <c r="AC142">
        <f t="shared" si="71"/>
        <v>4.7873506929586536E-2</v>
      </c>
      <c r="AD142">
        <f t="shared" si="72"/>
        <v>142.76457459425919</v>
      </c>
      <c r="AE142">
        <f t="shared" si="73"/>
        <v>22.579467707999456</v>
      </c>
      <c r="AF142">
        <f t="shared" si="74"/>
        <v>1.1926289196056583</v>
      </c>
      <c r="AG142">
        <f t="shared" si="75"/>
        <v>13.367231963287576</v>
      </c>
      <c r="AH142">
        <v>868.30866301153742</v>
      </c>
      <c r="AI142">
        <v>848.74223636363615</v>
      </c>
      <c r="AJ142">
        <v>1.698902559072146</v>
      </c>
      <c r="AK142">
        <v>65.456368635781445</v>
      </c>
      <c r="AL142">
        <f t="shared" si="76"/>
        <v>1.1855705969501544</v>
      </c>
      <c r="AM142">
        <v>36.19058071531623</v>
      </c>
      <c r="AN142">
        <v>37.243832167832167</v>
      </c>
      <c r="AO142">
        <v>-1.276170423582458E-5</v>
      </c>
      <c r="AP142">
        <v>87.826040108385101</v>
      </c>
      <c r="AQ142">
        <v>76</v>
      </c>
      <c r="AR142">
        <v>12</v>
      </c>
      <c r="AS142">
        <f t="shared" si="77"/>
        <v>1</v>
      </c>
      <c r="AT142">
        <f t="shared" si="78"/>
        <v>0</v>
      </c>
      <c r="AU142">
        <f t="shared" si="79"/>
        <v>47159.347809246225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1009.5077997992404</v>
      </c>
      <c r="BI142">
        <f t="shared" si="83"/>
        <v>13.367231963287576</v>
      </c>
      <c r="BJ142" t="e">
        <f t="shared" si="84"/>
        <v>#DIV/0!</v>
      </c>
      <c r="BK142">
        <f t="shared" si="85"/>
        <v>1.324133599160492E-2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1200.0025000000001</v>
      </c>
      <c r="CQ142">
        <f t="shared" si="97"/>
        <v>1009.5077997992404</v>
      </c>
      <c r="CR142">
        <f t="shared" si="98"/>
        <v>0.84125474721864357</v>
      </c>
      <c r="CS142">
        <f t="shared" si="99"/>
        <v>0.16202166213198224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1657555321.1875</v>
      </c>
      <c r="CZ142">
        <v>814.16712499999994</v>
      </c>
      <c r="DA142">
        <v>835.89712499999996</v>
      </c>
      <c r="DB142">
        <v>37.246899999999997</v>
      </c>
      <c r="DC142">
        <v>36.187449999999998</v>
      </c>
      <c r="DD142">
        <v>815.43437500000005</v>
      </c>
      <c r="DE142">
        <v>36.805387499999988</v>
      </c>
      <c r="DF142">
        <v>650.26600000000008</v>
      </c>
      <c r="DG142">
        <v>100.99312500000001</v>
      </c>
      <c r="DH142">
        <v>9.9865074999999998E-2</v>
      </c>
      <c r="DI142">
        <v>33.724649999999997</v>
      </c>
      <c r="DJ142">
        <v>999.9</v>
      </c>
      <c r="DK142">
        <v>33.720799999999997</v>
      </c>
      <c r="DL142">
        <v>0</v>
      </c>
      <c r="DM142">
        <v>0</v>
      </c>
      <c r="DN142">
        <v>9002.2687499999993</v>
      </c>
      <c r="DO142">
        <v>0</v>
      </c>
      <c r="DP142">
        <v>1947.9737500000001</v>
      </c>
      <c r="DQ142">
        <v>-21.7302125</v>
      </c>
      <c r="DR142">
        <v>845.66537500000004</v>
      </c>
      <c r="DS142">
        <v>867.28200000000004</v>
      </c>
      <c r="DT142">
        <v>1.0594487500000001</v>
      </c>
      <c r="DU142">
        <v>835.89712499999996</v>
      </c>
      <c r="DV142">
        <v>36.187449999999998</v>
      </c>
      <c r="DW142">
        <v>3.7616749999999999</v>
      </c>
      <c r="DX142">
        <v>3.6546775</v>
      </c>
      <c r="DY142">
        <v>27.849525</v>
      </c>
      <c r="DZ142">
        <v>27.356000000000002</v>
      </c>
      <c r="EA142">
        <v>1200.0025000000001</v>
      </c>
      <c r="EB142">
        <v>0.95799925000000008</v>
      </c>
      <c r="EC142">
        <v>4.2001062500000012E-2</v>
      </c>
      <c r="ED142">
        <v>0</v>
      </c>
      <c r="EE142">
        <v>906.39425000000006</v>
      </c>
      <c r="EF142">
        <v>5.0001600000000002</v>
      </c>
      <c r="EG142">
        <v>12626.6</v>
      </c>
      <c r="EH142">
        <v>9515.1974999999984</v>
      </c>
      <c r="EI142">
        <v>47.686999999999998</v>
      </c>
      <c r="EJ142">
        <v>50.186999999999998</v>
      </c>
      <c r="EK142">
        <v>48.921750000000003</v>
      </c>
      <c r="EL142">
        <v>48.921499999999988</v>
      </c>
      <c r="EM142">
        <v>49.436999999999998</v>
      </c>
      <c r="EN142">
        <v>1144.8125</v>
      </c>
      <c r="EO142">
        <v>50.19</v>
      </c>
      <c r="EP142">
        <v>0</v>
      </c>
      <c r="EQ142">
        <v>959912.09999990463</v>
      </c>
      <c r="ER142">
        <v>0</v>
      </c>
      <c r="ES142">
        <v>905.66880000000003</v>
      </c>
      <c r="ET142">
        <v>8.7867692431025404</v>
      </c>
      <c r="EU142">
        <v>674.61538343189454</v>
      </c>
      <c r="EV142">
        <v>12592.468000000001</v>
      </c>
      <c r="EW142">
        <v>15</v>
      </c>
      <c r="EX142">
        <v>1657546815.5</v>
      </c>
      <c r="EY142" t="s">
        <v>416</v>
      </c>
      <c r="EZ142">
        <v>1657546815.5</v>
      </c>
      <c r="FA142">
        <v>1657546815.5</v>
      </c>
      <c r="FB142">
        <v>5</v>
      </c>
      <c r="FC142">
        <v>-9.5000000000000001E-2</v>
      </c>
      <c r="FD142">
        <v>-6.0000000000000001E-3</v>
      </c>
      <c r="FE142">
        <v>-1.2669999999999999</v>
      </c>
      <c r="FF142">
        <v>0.442</v>
      </c>
      <c r="FG142">
        <v>415</v>
      </c>
      <c r="FH142">
        <v>32</v>
      </c>
      <c r="FI142">
        <v>0.47</v>
      </c>
      <c r="FJ142">
        <v>0.15</v>
      </c>
      <c r="FK142">
        <v>-21.3755275</v>
      </c>
      <c r="FL142">
        <v>-1.675266416510252</v>
      </c>
      <c r="FM142">
        <v>0.22030267473126591</v>
      </c>
      <c r="FN142">
        <v>0</v>
      </c>
      <c r="FO142">
        <v>905.07111764705883</v>
      </c>
      <c r="FP142">
        <v>8.8905424018345851</v>
      </c>
      <c r="FQ142">
        <v>0.90402257144861908</v>
      </c>
      <c r="FR142">
        <v>0</v>
      </c>
      <c r="FS142">
        <v>1.06111475</v>
      </c>
      <c r="FT142">
        <v>-3.0493621013132501E-2</v>
      </c>
      <c r="FU142">
        <v>3.70265917112282E-3</v>
      </c>
      <c r="FV142">
        <v>1</v>
      </c>
      <c r="FW142">
        <v>1</v>
      </c>
      <c r="FX142">
        <v>3</v>
      </c>
      <c r="FY142" t="s">
        <v>425</v>
      </c>
      <c r="FZ142">
        <v>3.36931</v>
      </c>
      <c r="GA142">
        <v>2.8936999999999999</v>
      </c>
      <c r="GB142">
        <v>0.158388</v>
      </c>
      <c r="GC142">
        <v>0.163303</v>
      </c>
      <c r="GD142">
        <v>0.14931900000000001</v>
      </c>
      <c r="GE142">
        <v>0.14915100000000001</v>
      </c>
      <c r="GF142">
        <v>29041.4</v>
      </c>
      <c r="GG142">
        <v>25127</v>
      </c>
      <c r="GH142">
        <v>30847.5</v>
      </c>
      <c r="GI142">
        <v>27995.7</v>
      </c>
      <c r="GJ142">
        <v>34585.300000000003</v>
      </c>
      <c r="GK142">
        <v>33625.300000000003</v>
      </c>
      <c r="GL142">
        <v>40223.5</v>
      </c>
      <c r="GM142">
        <v>39040.199999999997</v>
      </c>
      <c r="GN142">
        <v>2.20872</v>
      </c>
      <c r="GO142">
        <v>1.55115</v>
      </c>
      <c r="GP142">
        <v>0</v>
      </c>
      <c r="GQ142">
        <v>6.9037100000000004E-2</v>
      </c>
      <c r="GR142">
        <v>999.9</v>
      </c>
      <c r="GS142">
        <v>32.608400000000003</v>
      </c>
      <c r="GT142">
        <v>46.1</v>
      </c>
      <c r="GU142">
        <v>42.3</v>
      </c>
      <c r="GV142">
        <v>38.227200000000003</v>
      </c>
      <c r="GW142">
        <v>49.309199999999997</v>
      </c>
      <c r="GX142">
        <v>41.878999999999998</v>
      </c>
      <c r="GY142">
        <v>1</v>
      </c>
      <c r="GZ142">
        <v>0.65929400000000005</v>
      </c>
      <c r="HA142">
        <v>1.5771999999999999</v>
      </c>
      <c r="HB142">
        <v>20.200099999999999</v>
      </c>
      <c r="HC142">
        <v>5.2156399999999996</v>
      </c>
      <c r="HD142">
        <v>11.974</v>
      </c>
      <c r="HE142">
        <v>4.9904000000000002</v>
      </c>
      <c r="HF142">
        <v>3.2925800000000001</v>
      </c>
      <c r="HG142">
        <v>7429.6</v>
      </c>
      <c r="HH142">
        <v>9999</v>
      </c>
      <c r="HI142">
        <v>9999</v>
      </c>
      <c r="HJ142">
        <v>756.4</v>
      </c>
      <c r="HK142">
        <v>4.9713200000000004</v>
      </c>
      <c r="HL142">
        <v>1.8745099999999999</v>
      </c>
      <c r="HM142">
        <v>1.87076</v>
      </c>
      <c r="HN142">
        <v>1.8705700000000001</v>
      </c>
      <c r="HO142">
        <v>1.875</v>
      </c>
      <c r="HP142">
        <v>1.8717900000000001</v>
      </c>
      <c r="HQ142">
        <v>1.8672200000000001</v>
      </c>
      <c r="HR142">
        <v>1.8781399999999999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-1.268</v>
      </c>
      <c r="IG142">
        <v>0.4415</v>
      </c>
      <c r="IH142">
        <v>-1.2673999999998951</v>
      </c>
      <c r="II142">
        <v>0</v>
      </c>
      <c r="IJ142">
        <v>0</v>
      </c>
      <c r="IK142">
        <v>0</v>
      </c>
      <c r="IL142">
        <v>0.44153999999999982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141.80000000000001</v>
      </c>
      <c r="IU142">
        <v>141.80000000000001</v>
      </c>
      <c r="IV142">
        <v>1.8859900000000001</v>
      </c>
      <c r="IW142">
        <v>2.5781200000000002</v>
      </c>
      <c r="IX142">
        <v>1.49902</v>
      </c>
      <c r="IY142">
        <v>2.2839399999999999</v>
      </c>
      <c r="IZ142">
        <v>1.69678</v>
      </c>
      <c r="JA142">
        <v>2.34741</v>
      </c>
      <c r="JB142">
        <v>46.414999999999999</v>
      </c>
      <c r="JC142">
        <v>13.098800000000001</v>
      </c>
      <c r="JD142">
        <v>18</v>
      </c>
      <c r="JE142">
        <v>618.11199999999997</v>
      </c>
      <c r="JF142">
        <v>278.19900000000001</v>
      </c>
      <c r="JG142">
        <v>29.998899999999999</v>
      </c>
      <c r="JH142">
        <v>35.803199999999997</v>
      </c>
      <c r="JI142">
        <v>30.0001</v>
      </c>
      <c r="JJ142">
        <v>35.627299999999998</v>
      </c>
      <c r="JK142">
        <v>35.621299999999998</v>
      </c>
      <c r="JL142">
        <v>37.788200000000003</v>
      </c>
      <c r="JM142">
        <v>0</v>
      </c>
      <c r="JN142">
        <v>0</v>
      </c>
      <c r="JO142">
        <v>30</v>
      </c>
      <c r="JP142">
        <v>849.67100000000005</v>
      </c>
      <c r="JQ142">
        <v>32.076799999999999</v>
      </c>
      <c r="JR142">
        <v>98.322999999999993</v>
      </c>
      <c r="JS142">
        <v>98.302000000000007</v>
      </c>
    </row>
    <row r="143" spans="1:279" x14ac:dyDescent="0.2">
      <c r="A143">
        <v>128</v>
      </c>
      <c r="B143">
        <v>1657555327.5</v>
      </c>
      <c r="C143">
        <v>507</v>
      </c>
      <c r="D143" t="s">
        <v>675</v>
      </c>
      <c r="E143" t="s">
        <v>676</v>
      </c>
      <c r="F143">
        <v>4</v>
      </c>
      <c r="G143">
        <v>1657555325.5</v>
      </c>
      <c r="H143">
        <f t="shared" si="50"/>
        <v>1.1897930852040567E-3</v>
      </c>
      <c r="I143">
        <f t="shared" si="51"/>
        <v>1.1897930852040566</v>
      </c>
      <c r="J143">
        <f t="shared" si="52"/>
        <v>13.334425826967534</v>
      </c>
      <c r="K143">
        <f t="shared" si="53"/>
        <v>821.22614285714292</v>
      </c>
      <c r="L143">
        <f t="shared" si="54"/>
        <v>526.97815819526022</v>
      </c>
      <c r="M143">
        <f t="shared" si="55"/>
        <v>53.274457152175572</v>
      </c>
      <c r="N143">
        <f t="shared" si="56"/>
        <v>83.021233953454526</v>
      </c>
      <c r="O143">
        <f t="shared" si="57"/>
        <v>7.7899223697397921E-2</v>
      </c>
      <c r="P143">
        <f t="shared" si="58"/>
        <v>2.7601287810614927</v>
      </c>
      <c r="Q143">
        <f t="shared" si="59"/>
        <v>7.6698127764680019E-2</v>
      </c>
      <c r="R143">
        <f t="shared" si="60"/>
        <v>4.8042700855296813E-2</v>
      </c>
      <c r="S143">
        <f t="shared" si="61"/>
        <v>194.42759661253646</v>
      </c>
      <c r="T143">
        <f t="shared" si="62"/>
        <v>34.608016205013563</v>
      </c>
      <c r="U143">
        <f t="shared" si="63"/>
        <v>33.730228571428569</v>
      </c>
      <c r="V143">
        <f t="shared" si="64"/>
        <v>5.2631330976166808</v>
      </c>
      <c r="W143">
        <f t="shared" si="65"/>
        <v>71.544243996142555</v>
      </c>
      <c r="X143">
        <f t="shared" si="66"/>
        <v>3.7649156341966346</v>
      </c>
      <c r="Y143">
        <f t="shared" si="67"/>
        <v>5.2623599382776725</v>
      </c>
      <c r="Z143">
        <f t="shared" si="68"/>
        <v>1.4982174634200462</v>
      </c>
      <c r="AA143">
        <f t="shared" si="69"/>
        <v>-52.469875057498896</v>
      </c>
      <c r="AB143">
        <f t="shared" si="70"/>
        <v>-0.3911421080478687</v>
      </c>
      <c r="AC143">
        <f t="shared" si="71"/>
        <v>-3.2687415707956406E-2</v>
      </c>
      <c r="AD143">
        <f t="shared" si="72"/>
        <v>141.53389203128177</v>
      </c>
      <c r="AE143">
        <f t="shared" si="73"/>
        <v>22.565012917893899</v>
      </c>
      <c r="AF143">
        <f t="shared" si="74"/>
        <v>1.1912947878144797</v>
      </c>
      <c r="AG143">
        <f t="shared" si="75"/>
        <v>13.334425826967534</v>
      </c>
      <c r="AH143">
        <v>875.05677955923193</v>
      </c>
      <c r="AI143">
        <v>855.53587272727236</v>
      </c>
      <c r="AJ143">
        <v>1.6954357713905051</v>
      </c>
      <c r="AK143">
        <v>65.456368635781445</v>
      </c>
      <c r="AL143">
        <f t="shared" si="76"/>
        <v>1.1897930852040566</v>
      </c>
      <c r="AM143">
        <v>36.184226756289988</v>
      </c>
      <c r="AN143">
        <v>37.241268531468563</v>
      </c>
      <c r="AO143">
        <v>-2.2113076224055371E-5</v>
      </c>
      <c r="AP143">
        <v>87.826040108385101</v>
      </c>
      <c r="AQ143">
        <v>76</v>
      </c>
      <c r="AR143">
        <v>12</v>
      </c>
      <c r="AS143">
        <f t="shared" si="77"/>
        <v>1</v>
      </c>
      <c r="AT143">
        <f t="shared" si="78"/>
        <v>0</v>
      </c>
      <c r="AU143">
        <f t="shared" si="79"/>
        <v>47017.715997544881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1009.5140997992415</v>
      </c>
      <c r="BI143">
        <f t="shared" si="83"/>
        <v>13.334425826967534</v>
      </c>
      <c r="BJ143" t="e">
        <f t="shared" si="84"/>
        <v>#DIV/0!</v>
      </c>
      <c r="BK143">
        <f t="shared" si="85"/>
        <v>1.3208756400350727E-2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1200.01</v>
      </c>
      <c r="CQ143">
        <f t="shared" si="97"/>
        <v>1009.5140997992415</v>
      </c>
      <c r="CR143">
        <f t="shared" si="98"/>
        <v>0.84125473937653983</v>
      </c>
      <c r="CS143">
        <f t="shared" si="99"/>
        <v>0.16202164699672209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1657555325.5</v>
      </c>
      <c r="CZ143">
        <v>821.22614285714292</v>
      </c>
      <c r="DA143">
        <v>842.94928571428579</v>
      </c>
      <c r="DB143">
        <v>37.241642857142857</v>
      </c>
      <c r="DC143">
        <v>36.183385714285713</v>
      </c>
      <c r="DD143">
        <v>822.4937142857143</v>
      </c>
      <c r="DE143">
        <v>36.800071428571428</v>
      </c>
      <c r="DF143">
        <v>650.27428571428572</v>
      </c>
      <c r="DG143">
        <v>100.9941428571429</v>
      </c>
      <c r="DH143">
        <v>0.1000985714285715</v>
      </c>
      <c r="DI143">
        <v>33.727600000000002</v>
      </c>
      <c r="DJ143">
        <v>999.89999999999986</v>
      </c>
      <c r="DK143">
        <v>33.730228571428569</v>
      </c>
      <c r="DL143">
        <v>0</v>
      </c>
      <c r="DM143">
        <v>0</v>
      </c>
      <c r="DN143">
        <v>8974.8214285714294</v>
      </c>
      <c r="DO143">
        <v>0</v>
      </c>
      <c r="DP143">
        <v>1926.187142857143</v>
      </c>
      <c r="DQ143">
        <v>-21.722999999999999</v>
      </c>
      <c r="DR143">
        <v>852.99314285714274</v>
      </c>
      <c r="DS143">
        <v>874.59500000000003</v>
      </c>
      <c r="DT143">
        <v>1.058241428571429</v>
      </c>
      <c r="DU143">
        <v>842.94928571428579</v>
      </c>
      <c r="DV143">
        <v>36.183385714285713</v>
      </c>
      <c r="DW143">
        <v>3.76119</v>
      </c>
      <c r="DX143">
        <v>3.6543100000000002</v>
      </c>
      <c r="DY143">
        <v>27.847285714285722</v>
      </c>
      <c r="DZ143">
        <v>27.354285714285709</v>
      </c>
      <c r="EA143">
        <v>1200.01</v>
      </c>
      <c r="EB143">
        <v>0.9579994285714285</v>
      </c>
      <c r="EC143">
        <v>4.200087142857143E-2</v>
      </c>
      <c r="ED143">
        <v>0</v>
      </c>
      <c r="EE143">
        <v>906.88757142857139</v>
      </c>
      <c r="EF143">
        <v>5.0001600000000002</v>
      </c>
      <c r="EG143">
        <v>12623.314285714279</v>
      </c>
      <c r="EH143">
        <v>9515.2471428571444</v>
      </c>
      <c r="EI143">
        <v>47.705000000000013</v>
      </c>
      <c r="EJ143">
        <v>50.186999999999998</v>
      </c>
      <c r="EK143">
        <v>48.928142857142859</v>
      </c>
      <c r="EL143">
        <v>48.936999999999998</v>
      </c>
      <c r="EM143">
        <v>49.436999999999998</v>
      </c>
      <c r="EN143">
        <v>1144.82</v>
      </c>
      <c r="EO143">
        <v>50.19</v>
      </c>
      <c r="EP143">
        <v>0</v>
      </c>
      <c r="EQ143">
        <v>959916.29999995232</v>
      </c>
      <c r="ER143">
        <v>0</v>
      </c>
      <c r="ES143">
        <v>906.17369230769225</v>
      </c>
      <c r="ET143">
        <v>8.1684102323676537</v>
      </c>
      <c r="EU143">
        <v>27.93846115989917</v>
      </c>
      <c r="EV143">
        <v>12623.438461538461</v>
      </c>
      <c r="EW143">
        <v>15</v>
      </c>
      <c r="EX143">
        <v>1657546815.5</v>
      </c>
      <c r="EY143" t="s">
        <v>416</v>
      </c>
      <c r="EZ143">
        <v>1657546815.5</v>
      </c>
      <c r="FA143">
        <v>1657546815.5</v>
      </c>
      <c r="FB143">
        <v>5</v>
      </c>
      <c r="FC143">
        <v>-9.5000000000000001E-2</v>
      </c>
      <c r="FD143">
        <v>-6.0000000000000001E-3</v>
      </c>
      <c r="FE143">
        <v>-1.2669999999999999</v>
      </c>
      <c r="FF143">
        <v>0.442</v>
      </c>
      <c r="FG143">
        <v>415</v>
      </c>
      <c r="FH143">
        <v>32</v>
      </c>
      <c r="FI143">
        <v>0.47</v>
      </c>
      <c r="FJ143">
        <v>0.15</v>
      </c>
      <c r="FK143">
        <v>-21.446212500000001</v>
      </c>
      <c r="FL143">
        <v>-2.4023268292682638</v>
      </c>
      <c r="FM143">
        <v>0.24623809736462371</v>
      </c>
      <c r="FN143">
        <v>0</v>
      </c>
      <c r="FO143">
        <v>905.68676470588241</v>
      </c>
      <c r="FP143">
        <v>8.3439877747417945</v>
      </c>
      <c r="FQ143">
        <v>0.84802507797351112</v>
      </c>
      <c r="FR143">
        <v>0</v>
      </c>
      <c r="FS143">
        <v>1.0594254999999999</v>
      </c>
      <c r="FT143">
        <v>-1.1753696060040401E-2</v>
      </c>
      <c r="FU143">
        <v>2.2017651441513888E-3</v>
      </c>
      <c r="FV143">
        <v>1</v>
      </c>
      <c r="FW143">
        <v>1</v>
      </c>
      <c r="FX143">
        <v>3</v>
      </c>
      <c r="FY143" t="s">
        <v>425</v>
      </c>
      <c r="FZ143">
        <v>3.3693499999999998</v>
      </c>
      <c r="GA143">
        <v>2.8935399999999998</v>
      </c>
      <c r="GB143">
        <v>0.15923499999999999</v>
      </c>
      <c r="GC143">
        <v>0.16417899999999999</v>
      </c>
      <c r="GD143">
        <v>0.149312</v>
      </c>
      <c r="GE143">
        <v>0.149141</v>
      </c>
      <c r="GF143">
        <v>29012</v>
      </c>
      <c r="GG143">
        <v>25099.8</v>
      </c>
      <c r="GH143">
        <v>30847.4</v>
      </c>
      <c r="GI143">
        <v>27994.799999999999</v>
      </c>
      <c r="GJ143">
        <v>34585.9</v>
      </c>
      <c r="GK143">
        <v>33624.800000000003</v>
      </c>
      <c r="GL143">
        <v>40223.800000000003</v>
      </c>
      <c r="GM143">
        <v>39039.199999999997</v>
      </c>
      <c r="GN143">
        <v>2.2092499999999999</v>
      </c>
      <c r="GO143">
        <v>1.55105</v>
      </c>
      <c r="GP143">
        <v>0</v>
      </c>
      <c r="GQ143">
        <v>6.9193500000000005E-2</v>
      </c>
      <c r="GR143">
        <v>999.9</v>
      </c>
      <c r="GS143">
        <v>32.611199999999997</v>
      </c>
      <c r="GT143">
        <v>46.1</v>
      </c>
      <c r="GU143">
        <v>42.3</v>
      </c>
      <c r="GV143">
        <v>38.226700000000001</v>
      </c>
      <c r="GW143">
        <v>49.3992</v>
      </c>
      <c r="GX143">
        <v>41.514400000000002</v>
      </c>
      <c r="GY143">
        <v>1</v>
      </c>
      <c r="GZ143">
        <v>0.65939000000000003</v>
      </c>
      <c r="HA143">
        <v>1.5758399999999999</v>
      </c>
      <c r="HB143">
        <v>20.200299999999999</v>
      </c>
      <c r="HC143">
        <v>5.2159399999999998</v>
      </c>
      <c r="HD143">
        <v>11.974</v>
      </c>
      <c r="HE143">
        <v>4.9903500000000003</v>
      </c>
      <c r="HF143">
        <v>3.2925800000000001</v>
      </c>
      <c r="HG143">
        <v>7429.8</v>
      </c>
      <c r="HH143">
        <v>9999</v>
      </c>
      <c r="HI143">
        <v>9999</v>
      </c>
      <c r="HJ143">
        <v>756.4</v>
      </c>
      <c r="HK143">
        <v>4.9713200000000004</v>
      </c>
      <c r="HL143">
        <v>1.87453</v>
      </c>
      <c r="HM143">
        <v>1.87076</v>
      </c>
      <c r="HN143">
        <v>1.8705700000000001</v>
      </c>
      <c r="HO143">
        <v>1.8749800000000001</v>
      </c>
      <c r="HP143">
        <v>1.8717900000000001</v>
      </c>
      <c r="HQ143">
        <v>1.8672200000000001</v>
      </c>
      <c r="HR143">
        <v>1.8781000000000001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-1.2669999999999999</v>
      </c>
      <c r="IG143">
        <v>0.44159999999999999</v>
      </c>
      <c r="IH143">
        <v>-1.2673999999998951</v>
      </c>
      <c r="II143">
        <v>0</v>
      </c>
      <c r="IJ143">
        <v>0</v>
      </c>
      <c r="IK143">
        <v>0</v>
      </c>
      <c r="IL143">
        <v>0.44153999999999982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141.9</v>
      </c>
      <c r="IU143">
        <v>141.9</v>
      </c>
      <c r="IV143">
        <v>1.89819</v>
      </c>
      <c r="IW143">
        <v>2.5817899999999998</v>
      </c>
      <c r="IX143">
        <v>1.49902</v>
      </c>
      <c r="IY143">
        <v>2.2839399999999999</v>
      </c>
      <c r="IZ143">
        <v>1.69678</v>
      </c>
      <c r="JA143">
        <v>2.3144499999999999</v>
      </c>
      <c r="JB143">
        <v>46.414999999999999</v>
      </c>
      <c r="JC143">
        <v>13.0901</v>
      </c>
      <c r="JD143">
        <v>18</v>
      </c>
      <c r="JE143">
        <v>618.505</v>
      </c>
      <c r="JF143">
        <v>278.15600000000001</v>
      </c>
      <c r="JG143">
        <v>29.999400000000001</v>
      </c>
      <c r="JH143">
        <v>35.803199999999997</v>
      </c>
      <c r="JI143">
        <v>30.0002</v>
      </c>
      <c r="JJ143">
        <v>35.627299999999998</v>
      </c>
      <c r="JK143">
        <v>35.622399999999999</v>
      </c>
      <c r="JL143">
        <v>38.028700000000001</v>
      </c>
      <c r="JM143">
        <v>0</v>
      </c>
      <c r="JN143">
        <v>0</v>
      </c>
      <c r="JO143">
        <v>30</v>
      </c>
      <c r="JP143">
        <v>856.35</v>
      </c>
      <c r="JQ143">
        <v>32.076799999999999</v>
      </c>
      <c r="JR143">
        <v>98.323300000000003</v>
      </c>
      <c r="JS143">
        <v>98.299199999999999</v>
      </c>
    </row>
    <row r="144" spans="1:279" x14ac:dyDescent="0.2">
      <c r="A144">
        <v>129</v>
      </c>
      <c r="B144">
        <v>1657555331.5</v>
      </c>
      <c r="C144">
        <v>511</v>
      </c>
      <c r="D144" t="s">
        <v>677</v>
      </c>
      <c r="E144" t="s">
        <v>678</v>
      </c>
      <c r="F144">
        <v>4</v>
      </c>
      <c r="G144">
        <v>1657555329.1875</v>
      </c>
      <c r="H144">
        <f t="shared" ref="H144:H207" si="100">(I144)/1000</f>
        <v>1.1877092184692992E-3</v>
      </c>
      <c r="I144">
        <f t="shared" ref="I144:I207" si="101">IF(CX144, AL144, AF144)</f>
        <v>1.1877092184692992</v>
      </c>
      <c r="J144">
        <f t="shared" ref="J144:J207" si="102">IF(CX144, AG144, AE144)</f>
        <v>13.363116321424467</v>
      </c>
      <c r="K144">
        <f t="shared" ref="K144:K207" si="103">CZ144 - IF(AS144&gt;1, J144*CT144*100/(AU144*DN144), 0)</f>
        <v>827.34449999999993</v>
      </c>
      <c r="L144">
        <f t="shared" ref="L144:L207" si="104">((R144-H144/2)*K144-J144)/(R144+H144/2)</f>
        <v>531.65699952367652</v>
      </c>
      <c r="M144">
        <f t="shared" ref="M144:M207" si="105">L144*(DG144+DH144)/1000</f>
        <v>53.746906008584453</v>
      </c>
      <c r="N144">
        <f t="shared" ref="N144:N207" si="106">(CZ144 - IF(AS144&gt;1, J144*CT144*100/(AU144*DN144), 0))*(DG144+DH144)/1000</f>
        <v>83.638900866646097</v>
      </c>
      <c r="O144">
        <f t="shared" ref="O144:O207" si="107">2/((1/Q144-1/P144)+SIGN(Q144)*SQRT((1/Q144-1/P144)*(1/Q144-1/P144) + 4*CU144/((CU144+1)*(CU144+1))*(2*1/Q144*1/P144-1/P144*1/P144)))</f>
        <v>7.770294645222714E-2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2.7580685637998936</v>
      </c>
      <c r="Q144">
        <f t="shared" ref="Q144:Q207" si="109">H144*(1000-(1000*0.61365*EXP(17.502*U144/(240.97+U144))/(DG144+DH144)+DB144)/2)/(1000*0.61365*EXP(17.502*U144/(240.97+U144))/(DG144+DH144)-DB144)</f>
        <v>7.6506967569966194E-2</v>
      </c>
      <c r="R144">
        <f t="shared" ref="R144:R207" si="110">1/((CU144+1)/(O144/1.6)+1/(P144/1.37)) + CU144/((CU144+1)/(O144/1.6) + CU144/(P144/1.37))</f>
        <v>4.7922775237528345E-2</v>
      </c>
      <c r="S144">
        <f t="shared" ref="S144:S207" si="111">(CP144*CS144)</f>
        <v>194.42101311252313</v>
      </c>
      <c r="T144">
        <f t="shared" ref="T144:T207" si="112">(DI144+(S144+2*0.95*0.0000000567*(((DI144+$B$6)+273)^4-(DI144+273)^4)-44100*H144)/(1.84*29.3*P144+8*0.95*0.0000000567*(DI144+273)^3))</f>
        <v>34.613712050814911</v>
      </c>
      <c r="U144">
        <f t="shared" ref="U144:U207" si="113">($C$6*DJ144+$D$6*DK144+$E$6*T144)</f>
        <v>33.732962499999999</v>
      </c>
      <c r="V144">
        <f t="shared" ref="V144:V207" si="114">0.61365*EXP(17.502*U144/(240.97+U144))</f>
        <v>5.2639373511727161</v>
      </c>
      <c r="W144">
        <f t="shared" ref="W144:W207" si="115">(X144/Y144*100)</f>
        <v>71.520524332476683</v>
      </c>
      <c r="X144">
        <f t="shared" ref="X144:X207" si="116">DB144*(DG144+DH144)/1000</f>
        <v>3.7646272697536349</v>
      </c>
      <c r="Y144">
        <f t="shared" ref="Y144:Y207" si="117">0.61365*EXP(17.502*DI144/(240.97+DI144))</f>
        <v>5.2637020000763046</v>
      </c>
      <c r="Z144">
        <f t="shared" ref="Z144:Z207" si="118">(V144-DB144*(DG144+DH144)/1000)</f>
        <v>1.4993100814190812</v>
      </c>
      <c r="AA144">
        <f t="shared" ref="AA144:AA207" si="119">(-H144*44100)</f>
        <v>-52.377976534496092</v>
      </c>
      <c r="AB144">
        <f t="shared" ref="AB144:AB207" si="120">2*29.3*P144*0.92*(DI144-U144)</f>
        <v>-0.11895439392898666</v>
      </c>
      <c r="AC144">
        <f t="shared" ref="AC144:AC207" si="121">2*0.95*0.0000000567*(((DI144+$B$6)+273)^4-(U144+273)^4)</f>
        <v>-9.9486988896766645E-3</v>
      </c>
      <c r="AD144">
        <f t="shared" ref="AD144:AD207" si="122">S144+AC144+AA144+AB144</f>
        <v>141.91413348520837</v>
      </c>
      <c r="AE144">
        <f t="shared" ref="AE144:AE207" si="123">DF144*AS144*(DA144-CZ144*(1000-AS144*DC144)/(1000-AS144*DB144))/(100*CT144)</f>
        <v>22.779377726966192</v>
      </c>
      <c r="AF144">
        <f t="shared" ref="AF144:AF207" si="124">1000*DF144*AS144*(DB144-DC144)/(100*CT144*(1000-AS144*DB144))</f>
        <v>1.1974312128260383</v>
      </c>
      <c r="AG144">
        <f t="shared" ref="AG144:AG207" si="125">(AH144 - AI144 - DG144*1000/(8.314*(DI144+273.15)) * AK144/DF144 * AJ144) * DF144/(100*CT144) * (1000 - DC144)/1000</f>
        <v>13.363116321424467</v>
      </c>
      <c r="AH144">
        <v>882.20483208014969</v>
      </c>
      <c r="AI144">
        <v>862.49416363636362</v>
      </c>
      <c r="AJ144">
        <v>1.736230008521781</v>
      </c>
      <c r="AK144">
        <v>65.456368635781445</v>
      </c>
      <c r="AL144">
        <f t="shared" ref="AL144:AL207" si="126">(AN144 - AM144 + DG144*1000/(8.314*(DI144+273.15)) * AP144/DF144 * AO144) * DF144/(100*CT144) * 1000/(1000 - AN144)</f>
        <v>1.1877092184692992</v>
      </c>
      <c r="AM144">
        <v>36.181660707017073</v>
      </c>
      <c r="AN144">
        <v>37.23675174825177</v>
      </c>
      <c r="AO144">
        <v>-2.2843047323633819E-6</v>
      </c>
      <c r="AP144">
        <v>87.826040108385101</v>
      </c>
      <c r="AQ144">
        <v>76</v>
      </c>
      <c r="AR144">
        <v>12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46960.580002072486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1009.4794497992347</v>
      </c>
      <c r="BI144">
        <f t="shared" ref="BI144:BI207" si="133">J144</f>
        <v>13.363116321424467</v>
      </c>
      <c r="BJ144" t="e">
        <f t="shared" ref="BJ144:BJ207" si="134">BF144*BG144*BH144</f>
        <v>#DIV/0!</v>
      </c>
      <c r="BK144">
        <f t="shared" ref="BK144:BK207" si="135">(BI144-BA144)/BH144</f>
        <v>1.3237630864186611E-2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1199.96875</v>
      </c>
      <c r="CQ144">
        <f t="shared" ref="CQ144:CQ207" si="147">CP144*CR144</f>
        <v>1009.4794497992347</v>
      </c>
      <c r="CR144">
        <f t="shared" ref="CR144:CR207" si="148">($B$10*$D$8+$C$10*$D$8+$F$10*((EN144+EF144)/MAX(EN144+EF144+EO144, 0.1)*$I$8+EO144/MAX(EN144+EF144+EO144, 0.1)*$J$8))/($B$10+$C$10+$F$10)</f>
        <v>0.8412547825093234</v>
      </c>
      <c r="CS144">
        <f t="shared" ref="CS144:CS207" si="149">($B$10*$K$8+$C$10*$K$8+$F$10*((EN144+EF144)/MAX(EN144+EF144+EO144, 0.1)*$P$8+EO144/MAX(EN144+EF144+EO144, 0.1)*$Q$8))/($B$10+$C$10+$F$10)</f>
        <v>0.16202173024299435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1657555329.1875</v>
      </c>
      <c r="CZ144">
        <v>827.34449999999993</v>
      </c>
      <c r="DA144">
        <v>849.27687500000002</v>
      </c>
      <c r="DB144">
        <v>37.239175000000003</v>
      </c>
      <c r="DC144">
        <v>36.175462500000002</v>
      </c>
      <c r="DD144">
        <v>828.61199999999997</v>
      </c>
      <c r="DE144">
        <v>36.797662500000001</v>
      </c>
      <c r="DF144">
        <v>650.27337499999999</v>
      </c>
      <c r="DG144">
        <v>100.99312500000001</v>
      </c>
      <c r="DH144">
        <v>0.1000724125</v>
      </c>
      <c r="DI144">
        <v>33.732162500000001</v>
      </c>
      <c r="DJ144">
        <v>999.9</v>
      </c>
      <c r="DK144">
        <v>33.732962499999999</v>
      </c>
      <c r="DL144">
        <v>0</v>
      </c>
      <c r="DM144">
        <v>0</v>
      </c>
      <c r="DN144">
        <v>8963.9837499999994</v>
      </c>
      <c r="DO144">
        <v>0</v>
      </c>
      <c r="DP144">
        <v>1920.59375</v>
      </c>
      <c r="DQ144">
        <v>-21.932437499999999</v>
      </c>
      <c r="DR144">
        <v>859.346</v>
      </c>
      <c r="DS144">
        <v>881.15287499999999</v>
      </c>
      <c r="DT144">
        <v>1.0637325</v>
      </c>
      <c r="DU144">
        <v>849.27687500000002</v>
      </c>
      <c r="DV144">
        <v>36.175462500000002</v>
      </c>
      <c r="DW144">
        <v>3.7609075000000001</v>
      </c>
      <c r="DX144">
        <v>3.6534775000000002</v>
      </c>
      <c r="DY144">
        <v>27.846012500000001</v>
      </c>
      <c r="DZ144">
        <v>27.3503875</v>
      </c>
      <c r="EA144">
        <v>1199.96875</v>
      </c>
      <c r="EB144">
        <v>0.95799800000000002</v>
      </c>
      <c r="EC144">
        <v>4.2002400000000002E-2</v>
      </c>
      <c r="ED144">
        <v>0</v>
      </c>
      <c r="EE144">
        <v>907.42887499999995</v>
      </c>
      <c r="EF144">
        <v>5.0001600000000002</v>
      </c>
      <c r="EG144">
        <v>12626.3125</v>
      </c>
      <c r="EH144">
        <v>9514.9150000000009</v>
      </c>
      <c r="EI144">
        <v>47.702749999999988</v>
      </c>
      <c r="EJ144">
        <v>50.186999999999998</v>
      </c>
      <c r="EK144">
        <v>48.929250000000003</v>
      </c>
      <c r="EL144">
        <v>48.936999999999998</v>
      </c>
      <c r="EM144">
        <v>49.452749999999988</v>
      </c>
      <c r="EN144">
        <v>1144.7787499999999</v>
      </c>
      <c r="EO144">
        <v>50.19</v>
      </c>
      <c r="EP144">
        <v>0</v>
      </c>
      <c r="EQ144">
        <v>959920.5</v>
      </c>
      <c r="ER144">
        <v>0</v>
      </c>
      <c r="ES144">
        <v>906.79055999999991</v>
      </c>
      <c r="ET144">
        <v>6.8906153722325758</v>
      </c>
      <c r="EU144">
        <v>-20.976923010269442</v>
      </c>
      <c r="EV144">
        <v>12626.784</v>
      </c>
      <c r="EW144">
        <v>15</v>
      </c>
      <c r="EX144">
        <v>1657546815.5</v>
      </c>
      <c r="EY144" t="s">
        <v>416</v>
      </c>
      <c r="EZ144">
        <v>1657546815.5</v>
      </c>
      <c r="FA144">
        <v>1657546815.5</v>
      </c>
      <c r="FB144">
        <v>5</v>
      </c>
      <c r="FC144">
        <v>-9.5000000000000001E-2</v>
      </c>
      <c r="FD144">
        <v>-6.0000000000000001E-3</v>
      </c>
      <c r="FE144">
        <v>-1.2669999999999999</v>
      </c>
      <c r="FF144">
        <v>0.442</v>
      </c>
      <c r="FG144">
        <v>415</v>
      </c>
      <c r="FH144">
        <v>32</v>
      </c>
      <c r="FI144">
        <v>0.47</v>
      </c>
      <c r="FJ144">
        <v>0.15</v>
      </c>
      <c r="FK144">
        <v>-21.616250000000001</v>
      </c>
      <c r="FL144">
        <v>-2.1951309568479842</v>
      </c>
      <c r="FM144">
        <v>0.22523044643209311</v>
      </c>
      <c r="FN144">
        <v>0</v>
      </c>
      <c r="FO144">
        <v>906.25367647058818</v>
      </c>
      <c r="FP144">
        <v>7.8743621038934402</v>
      </c>
      <c r="FQ144">
        <v>0.80189880249714729</v>
      </c>
      <c r="FR144">
        <v>0</v>
      </c>
      <c r="FS144">
        <v>1.0592124999999999</v>
      </c>
      <c r="FT144">
        <v>1.3342063789864401E-2</v>
      </c>
      <c r="FU144">
        <v>1.944801725112347E-3</v>
      </c>
      <c r="FV144">
        <v>1</v>
      </c>
      <c r="FW144">
        <v>1</v>
      </c>
      <c r="FX144">
        <v>3</v>
      </c>
      <c r="FY144" t="s">
        <v>425</v>
      </c>
      <c r="FZ144">
        <v>3.36924</v>
      </c>
      <c r="GA144">
        <v>2.8934799999999998</v>
      </c>
      <c r="GB144">
        <v>0.16009499999999999</v>
      </c>
      <c r="GC144">
        <v>0.16502700000000001</v>
      </c>
      <c r="GD144">
        <v>0.14929899999999999</v>
      </c>
      <c r="GE144">
        <v>0.14910799999999999</v>
      </c>
      <c r="GF144">
        <v>28981.7</v>
      </c>
      <c r="GG144">
        <v>25074.2</v>
      </c>
      <c r="GH144">
        <v>30846.9</v>
      </c>
      <c r="GI144">
        <v>27994.7</v>
      </c>
      <c r="GJ144">
        <v>34586</v>
      </c>
      <c r="GK144">
        <v>33625.699999999997</v>
      </c>
      <c r="GL144">
        <v>40223.300000000003</v>
      </c>
      <c r="GM144">
        <v>39038.6</v>
      </c>
      <c r="GN144">
        <v>2.2094800000000001</v>
      </c>
      <c r="GO144">
        <v>1.5510999999999999</v>
      </c>
      <c r="GP144">
        <v>0</v>
      </c>
      <c r="GQ144">
        <v>6.9253099999999998E-2</v>
      </c>
      <c r="GR144">
        <v>999.9</v>
      </c>
      <c r="GS144">
        <v>32.615200000000002</v>
      </c>
      <c r="GT144">
        <v>46.1</v>
      </c>
      <c r="GU144">
        <v>42.3</v>
      </c>
      <c r="GV144">
        <v>38.230200000000004</v>
      </c>
      <c r="GW144">
        <v>49.909199999999998</v>
      </c>
      <c r="GX144">
        <v>41.602600000000002</v>
      </c>
      <c r="GY144">
        <v>1</v>
      </c>
      <c r="GZ144">
        <v>0.65939499999999995</v>
      </c>
      <c r="HA144">
        <v>1.5744899999999999</v>
      </c>
      <c r="HB144">
        <v>20.200199999999999</v>
      </c>
      <c r="HC144">
        <v>5.2157900000000001</v>
      </c>
      <c r="HD144">
        <v>11.974</v>
      </c>
      <c r="HE144">
        <v>4.9904500000000001</v>
      </c>
      <c r="HF144">
        <v>3.2926500000000001</v>
      </c>
      <c r="HG144">
        <v>7429.8</v>
      </c>
      <c r="HH144">
        <v>9999</v>
      </c>
      <c r="HI144">
        <v>9999</v>
      </c>
      <c r="HJ144">
        <v>756.4</v>
      </c>
      <c r="HK144">
        <v>4.9713200000000004</v>
      </c>
      <c r="HL144">
        <v>1.87453</v>
      </c>
      <c r="HM144">
        <v>1.87076</v>
      </c>
      <c r="HN144">
        <v>1.8705700000000001</v>
      </c>
      <c r="HO144">
        <v>1.8749899999999999</v>
      </c>
      <c r="HP144">
        <v>1.87178</v>
      </c>
      <c r="HQ144">
        <v>1.8672200000000001</v>
      </c>
      <c r="HR144">
        <v>1.87809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-1.268</v>
      </c>
      <c r="IG144">
        <v>0.44159999999999999</v>
      </c>
      <c r="IH144">
        <v>-1.2673999999998951</v>
      </c>
      <c r="II144">
        <v>0</v>
      </c>
      <c r="IJ144">
        <v>0</v>
      </c>
      <c r="IK144">
        <v>0</v>
      </c>
      <c r="IL144">
        <v>0.44153999999999982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141.9</v>
      </c>
      <c r="IU144">
        <v>141.9</v>
      </c>
      <c r="IV144">
        <v>1.9104000000000001</v>
      </c>
      <c r="IW144">
        <v>2.5805699999999998</v>
      </c>
      <c r="IX144">
        <v>1.49902</v>
      </c>
      <c r="IY144">
        <v>2.2827099999999998</v>
      </c>
      <c r="IZ144">
        <v>1.69678</v>
      </c>
      <c r="JA144">
        <v>2.3327599999999999</v>
      </c>
      <c r="JB144">
        <v>46.414999999999999</v>
      </c>
      <c r="JC144">
        <v>13.0901</v>
      </c>
      <c r="JD144">
        <v>18</v>
      </c>
      <c r="JE144">
        <v>618.673</v>
      </c>
      <c r="JF144">
        <v>278.19</v>
      </c>
      <c r="JG144">
        <v>29.999600000000001</v>
      </c>
      <c r="JH144">
        <v>35.803199999999997</v>
      </c>
      <c r="JI144">
        <v>30.0002</v>
      </c>
      <c r="JJ144">
        <v>35.627299999999998</v>
      </c>
      <c r="JK144">
        <v>35.624499999999998</v>
      </c>
      <c r="JL144">
        <v>38.278100000000002</v>
      </c>
      <c r="JM144">
        <v>0</v>
      </c>
      <c r="JN144">
        <v>0</v>
      </c>
      <c r="JO144">
        <v>30</v>
      </c>
      <c r="JP144">
        <v>863.03099999999995</v>
      </c>
      <c r="JQ144">
        <v>32.076799999999999</v>
      </c>
      <c r="JR144">
        <v>98.321899999999999</v>
      </c>
      <c r="JS144">
        <v>98.298299999999998</v>
      </c>
    </row>
    <row r="145" spans="1:279" x14ac:dyDescent="0.2">
      <c r="A145">
        <v>130</v>
      </c>
      <c r="B145">
        <v>1657555335.5</v>
      </c>
      <c r="C145">
        <v>515</v>
      </c>
      <c r="D145" t="s">
        <v>679</v>
      </c>
      <c r="E145" t="s">
        <v>680</v>
      </c>
      <c r="F145">
        <v>4</v>
      </c>
      <c r="G145">
        <v>1657555333.5</v>
      </c>
      <c r="H145">
        <f t="shared" si="100"/>
        <v>1.1983185857527029E-3</v>
      </c>
      <c r="I145">
        <f t="shared" si="101"/>
        <v>1.198318585752703</v>
      </c>
      <c r="J145">
        <f t="shared" si="102"/>
        <v>13.255864424472009</v>
      </c>
      <c r="K145">
        <f t="shared" si="103"/>
        <v>834.49857142857138</v>
      </c>
      <c r="L145">
        <f t="shared" si="104"/>
        <v>542.6129859566505</v>
      </c>
      <c r="M145">
        <f t="shared" si="105"/>
        <v>54.853497905017498</v>
      </c>
      <c r="N145">
        <f t="shared" si="106"/>
        <v>84.360615805929527</v>
      </c>
      <c r="O145">
        <f t="shared" si="107"/>
        <v>7.8223083305201058E-2</v>
      </c>
      <c r="P145">
        <f t="shared" si="108"/>
        <v>2.7671797364730284</v>
      </c>
      <c r="Q145">
        <f t="shared" si="109"/>
        <v>7.7015097775972277E-2</v>
      </c>
      <c r="R145">
        <f t="shared" si="110"/>
        <v>4.8241414829172394E-2</v>
      </c>
      <c r="S145">
        <f t="shared" si="111"/>
        <v>194.42850861253825</v>
      </c>
      <c r="T145">
        <f t="shared" si="112"/>
        <v>34.614317748140792</v>
      </c>
      <c r="U145">
        <f t="shared" si="113"/>
        <v>33.742900000000013</v>
      </c>
      <c r="V145">
        <f t="shared" si="114"/>
        <v>5.2668616161140553</v>
      </c>
      <c r="W145">
        <f t="shared" si="115"/>
        <v>71.487630951166764</v>
      </c>
      <c r="X145">
        <f t="shared" si="116"/>
        <v>3.7641867970038891</v>
      </c>
      <c r="Y145">
        <f t="shared" si="117"/>
        <v>5.2655078185136777</v>
      </c>
      <c r="Z145">
        <f t="shared" si="118"/>
        <v>1.5026748191101662</v>
      </c>
      <c r="AA145">
        <f t="shared" si="119"/>
        <v>-52.8458496316942</v>
      </c>
      <c r="AB145">
        <f t="shared" si="120"/>
        <v>-0.6862472921841567</v>
      </c>
      <c r="AC145">
        <f t="shared" si="121"/>
        <v>-5.7209515672663927E-2</v>
      </c>
      <c r="AD145">
        <f t="shared" si="122"/>
        <v>140.83920217298723</v>
      </c>
      <c r="AE145">
        <f t="shared" si="123"/>
        <v>22.665609656583349</v>
      </c>
      <c r="AF145">
        <f t="shared" si="124"/>
        <v>1.2026508497812047</v>
      </c>
      <c r="AG145">
        <f t="shared" si="125"/>
        <v>13.255864424472009</v>
      </c>
      <c r="AH145">
        <v>888.9371760279962</v>
      </c>
      <c r="AI145">
        <v>869.36456363636353</v>
      </c>
      <c r="AJ145">
        <v>1.727156249888014</v>
      </c>
      <c r="AK145">
        <v>65.456368635781445</v>
      </c>
      <c r="AL145">
        <f t="shared" si="126"/>
        <v>1.198318585752703</v>
      </c>
      <c r="AM145">
        <v>36.170191676103073</v>
      </c>
      <c r="AN145">
        <v>37.234815384615374</v>
      </c>
      <c r="AO145">
        <v>-1.073472312921355E-5</v>
      </c>
      <c r="AP145">
        <v>87.826040108385101</v>
      </c>
      <c r="AQ145">
        <v>76</v>
      </c>
      <c r="AR145">
        <v>12</v>
      </c>
      <c r="AS145">
        <f t="shared" si="127"/>
        <v>1</v>
      </c>
      <c r="AT145">
        <f t="shared" si="128"/>
        <v>0</v>
      </c>
      <c r="AU145">
        <f t="shared" si="129"/>
        <v>47209.345880023531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1009.5188997992423</v>
      </c>
      <c r="BI145">
        <f t="shared" si="133"/>
        <v>13.255864424472009</v>
      </c>
      <c r="BJ145" t="e">
        <f t="shared" si="134"/>
        <v>#DIV/0!</v>
      </c>
      <c r="BK145">
        <f t="shared" si="135"/>
        <v>1.3130872960484576E-2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1200.015714285714</v>
      </c>
      <c r="CQ145">
        <f t="shared" si="147"/>
        <v>1009.5188997992423</v>
      </c>
      <c r="CR145">
        <f t="shared" si="148"/>
        <v>0.84125473340166945</v>
      </c>
      <c r="CS145">
        <f t="shared" si="149"/>
        <v>0.16202163546522225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1657555333.5</v>
      </c>
      <c r="CZ145">
        <v>834.49857142857138</v>
      </c>
      <c r="DA145">
        <v>856.33914285714286</v>
      </c>
      <c r="DB145">
        <v>37.235485714285723</v>
      </c>
      <c r="DC145">
        <v>36.167071428571433</v>
      </c>
      <c r="DD145">
        <v>835.76599999999996</v>
      </c>
      <c r="DE145">
        <v>36.793957142857153</v>
      </c>
      <c r="DF145">
        <v>650.23628571428583</v>
      </c>
      <c r="DG145">
        <v>100.99171428571429</v>
      </c>
      <c r="DH145">
        <v>9.9670042857142857E-2</v>
      </c>
      <c r="DI145">
        <v>33.738300000000002</v>
      </c>
      <c r="DJ145">
        <v>999.89999999999986</v>
      </c>
      <c r="DK145">
        <v>33.742900000000013</v>
      </c>
      <c r="DL145">
        <v>0</v>
      </c>
      <c r="DM145">
        <v>0</v>
      </c>
      <c r="DN145">
        <v>9012.4971428571425</v>
      </c>
      <c r="DO145">
        <v>0</v>
      </c>
      <c r="DP145">
        <v>1929.1442857142861</v>
      </c>
      <c r="DQ145">
        <v>-21.840328571428572</v>
      </c>
      <c r="DR145">
        <v>866.77357142857147</v>
      </c>
      <c r="DS145">
        <v>888.4722857142857</v>
      </c>
      <c r="DT145">
        <v>1.0684071428571431</v>
      </c>
      <c r="DU145">
        <v>856.33914285714286</v>
      </c>
      <c r="DV145">
        <v>36.167071428571433</v>
      </c>
      <c r="DW145">
        <v>3.7604785714285711</v>
      </c>
      <c r="DX145">
        <v>3.652577142857143</v>
      </c>
      <c r="DY145">
        <v>27.844071428571429</v>
      </c>
      <c r="DZ145">
        <v>27.346185714285721</v>
      </c>
      <c r="EA145">
        <v>1200.015714285714</v>
      </c>
      <c r="EB145">
        <v>0.9579994285714285</v>
      </c>
      <c r="EC145">
        <v>4.200087142857143E-2</v>
      </c>
      <c r="ED145">
        <v>0</v>
      </c>
      <c r="EE145">
        <v>907.92071428571421</v>
      </c>
      <c r="EF145">
        <v>5.0001600000000002</v>
      </c>
      <c r="EG145">
        <v>12625.9</v>
      </c>
      <c r="EH145">
        <v>9515.2842857142841</v>
      </c>
      <c r="EI145">
        <v>47.704999999999998</v>
      </c>
      <c r="EJ145">
        <v>50.204999999999998</v>
      </c>
      <c r="EK145">
        <v>48.973000000000013</v>
      </c>
      <c r="EL145">
        <v>48.936999999999998</v>
      </c>
      <c r="EM145">
        <v>49.454999999999998</v>
      </c>
      <c r="EN145">
        <v>1144.825714285714</v>
      </c>
      <c r="EO145">
        <v>50.19</v>
      </c>
      <c r="EP145">
        <v>0</v>
      </c>
      <c r="EQ145">
        <v>959924.09999990463</v>
      </c>
      <c r="ER145">
        <v>0</v>
      </c>
      <c r="ES145">
        <v>907.22516000000007</v>
      </c>
      <c r="ET145">
        <v>7.4932307688023716</v>
      </c>
      <c r="EU145">
        <v>4.2615385876604153</v>
      </c>
      <c r="EV145">
        <v>12625.523999999999</v>
      </c>
      <c r="EW145">
        <v>15</v>
      </c>
      <c r="EX145">
        <v>1657546815.5</v>
      </c>
      <c r="EY145" t="s">
        <v>416</v>
      </c>
      <c r="EZ145">
        <v>1657546815.5</v>
      </c>
      <c r="FA145">
        <v>1657546815.5</v>
      </c>
      <c r="FB145">
        <v>5</v>
      </c>
      <c r="FC145">
        <v>-9.5000000000000001E-2</v>
      </c>
      <c r="FD145">
        <v>-6.0000000000000001E-3</v>
      </c>
      <c r="FE145">
        <v>-1.2669999999999999</v>
      </c>
      <c r="FF145">
        <v>0.442</v>
      </c>
      <c r="FG145">
        <v>415</v>
      </c>
      <c r="FH145">
        <v>32</v>
      </c>
      <c r="FI145">
        <v>0.47</v>
      </c>
      <c r="FJ145">
        <v>0.15</v>
      </c>
      <c r="FK145">
        <v>-21.718507500000001</v>
      </c>
      <c r="FL145">
        <v>-1.510141463414638</v>
      </c>
      <c r="FM145">
        <v>0.17696688869319591</v>
      </c>
      <c r="FN145">
        <v>0</v>
      </c>
      <c r="FO145">
        <v>906.72785294117659</v>
      </c>
      <c r="FP145">
        <v>7.8154774612399569</v>
      </c>
      <c r="FQ145">
        <v>0.79006280957881725</v>
      </c>
      <c r="FR145">
        <v>0</v>
      </c>
      <c r="FS145">
        <v>1.0611342500000001</v>
      </c>
      <c r="FT145">
        <v>3.3120562851779278E-2</v>
      </c>
      <c r="FU145">
        <v>3.7668467499355511E-3</v>
      </c>
      <c r="FV145">
        <v>1</v>
      </c>
      <c r="FW145">
        <v>1</v>
      </c>
      <c r="FX145">
        <v>3</v>
      </c>
      <c r="FY145" t="s">
        <v>425</v>
      </c>
      <c r="FZ145">
        <v>3.3692500000000001</v>
      </c>
      <c r="GA145">
        <v>2.8936099999999998</v>
      </c>
      <c r="GB145">
        <v>0.160945</v>
      </c>
      <c r="GC145">
        <v>0.16589000000000001</v>
      </c>
      <c r="GD145">
        <v>0.14928900000000001</v>
      </c>
      <c r="GE145">
        <v>0.14909800000000001</v>
      </c>
      <c r="GF145">
        <v>28952.5</v>
      </c>
      <c r="GG145">
        <v>25048.5</v>
      </c>
      <c r="GH145">
        <v>30847.1</v>
      </c>
      <c r="GI145">
        <v>27995</v>
      </c>
      <c r="GJ145">
        <v>34586.300000000003</v>
      </c>
      <c r="GK145">
        <v>33626.800000000003</v>
      </c>
      <c r="GL145">
        <v>40223.1</v>
      </c>
      <c r="GM145">
        <v>39039.4</v>
      </c>
      <c r="GN145">
        <v>2.20905</v>
      </c>
      <c r="GO145">
        <v>1.5508500000000001</v>
      </c>
      <c r="GP145">
        <v>0</v>
      </c>
      <c r="GQ145">
        <v>6.9156300000000004E-2</v>
      </c>
      <c r="GR145">
        <v>999.9</v>
      </c>
      <c r="GS145">
        <v>32.620600000000003</v>
      </c>
      <c r="GT145">
        <v>46.1</v>
      </c>
      <c r="GU145">
        <v>42.3</v>
      </c>
      <c r="GV145">
        <v>38.2254</v>
      </c>
      <c r="GW145">
        <v>49.819200000000002</v>
      </c>
      <c r="GX145">
        <v>41.4223</v>
      </c>
      <c r="GY145">
        <v>1</v>
      </c>
      <c r="GZ145">
        <v>0.65951000000000004</v>
      </c>
      <c r="HA145">
        <v>1.5755999999999999</v>
      </c>
      <c r="HB145">
        <v>20.200500000000002</v>
      </c>
      <c r="HC145">
        <v>5.2156399999999996</v>
      </c>
      <c r="HD145">
        <v>11.974</v>
      </c>
      <c r="HE145">
        <v>4.9901999999999997</v>
      </c>
      <c r="HF145">
        <v>3.2926500000000001</v>
      </c>
      <c r="HG145">
        <v>7429.8</v>
      </c>
      <c r="HH145">
        <v>9999</v>
      </c>
      <c r="HI145">
        <v>9999</v>
      </c>
      <c r="HJ145">
        <v>756.4</v>
      </c>
      <c r="HK145">
        <v>4.9713200000000004</v>
      </c>
      <c r="HL145">
        <v>1.87453</v>
      </c>
      <c r="HM145">
        <v>1.8707400000000001</v>
      </c>
      <c r="HN145">
        <v>1.87056</v>
      </c>
      <c r="HO145">
        <v>1.8749899999999999</v>
      </c>
      <c r="HP145">
        <v>1.8717600000000001</v>
      </c>
      <c r="HQ145">
        <v>1.8672200000000001</v>
      </c>
      <c r="HR145">
        <v>1.87809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-1.268</v>
      </c>
      <c r="IG145">
        <v>0.44159999999999999</v>
      </c>
      <c r="IH145">
        <v>-1.2673999999998951</v>
      </c>
      <c r="II145">
        <v>0</v>
      </c>
      <c r="IJ145">
        <v>0</v>
      </c>
      <c r="IK145">
        <v>0</v>
      </c>
      <c r="IL145">
        <v>0.44153999999999982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142</v>
      </c>
      <c r="IU145">
        <v>142</v>
      </c>
      <c r="IV145">
        <v>1.9226099999999999</v>
      </c>
      <c r="IW145">
        <v>2.5817899999999998</v>
      </c>
      <c r="IX145">
        <v>1.49902</v>
      </c>
      <c r="IY145">
        <v>2.2839399999999999</v>
      </c>
      <c r="IZ145">
        <v>1.69678</v>
      </c>
      <c r="JA145">
        <v>2.2900399999999999</v>
      </c>
      <c r="JB145">
        <v>46.414999999999999</v>
      </c>
      <c r="JC145">
        <v>13.0901</v>
      </c>
      <c r="JD145">
        <v>18</v>
      </c>
      <c r="JE145">
        <v>618.38300000000004</v>
      </c>
      <c r="JF145">
        <v>278.07</v>
      </c>
      <c r="JG145">
        <v>30</v>
      </c>
      <c r="JH145">
        <v>35.803199999999997</v>
      </c>
      <c r="JI145">
        <v>30.0002</v>
      </c>
      <c r="JJ145">
        <v>35.630299999999998</v>
      </c>
      <c r="JK145">
        <v>35.624499999999998</v>
      </c>
      <c r="JL145">
        <v>38.519399999999997</v>
      </c>
      <c r="JM145">
        <v>0</v>
      </c>
      <c r="JN145">
        <v>0</v>
      </c>
      <c r="JO145">
        <v>30</v>
      </c>
      <c r="JP145">
        <v>869.71</v>
      </c>
      <c r="JQ145">
        <v>32.076799999999999</v>
      </c>
      <c r="JR145">
        <v>98.321899999999999</v>
      </c>
      <c r="JS145">
        <v>98.299899999999994</v>
      </c>
    </row>
    <row r="146" spans="1:279" x14ac:dyDescent="0.2">
      <c r="A146">
        <v>131</v>
      </c>
      <c r="B146">
        <v>1657555339.5</v>
      </c>
      <c r="C146">
        <v>519</v>
      </c>
      <c r="D146" t="s">
        <v>681</v>
      </c>
      <c r="E146" t="s">
        <v>682</v>
      </c>
      <c r="F146">
        <v>4</v>
      </c>
      <c r="G146">
        <v>1657555337.1875</v>
      </c>
      <c r="H146">
        <f t="shared" si="100"/>
        <v>1.2015781708043611E-3</v>
      </c>
      <c r="I146">
        <f t="shared" si="101"/>
        <v>1.2015781708043611</v>
      </c>
      <c r="J146">
        <f t="shared" si="102"/>
        <v>13.5332548033695</v>
      </c>
      <c r="K146">
        <f t="shared" si="103"/>
        <v>840.62725</v>
      </c>
      <c r="L146">
        <f t="shared" si="104"/>
        <v>543.78562046854836</v>
      </c>
      <c r="M146">
        <f t="shared" si="105"/>
        <v>54.972365863980549</v>
      </c>
      <c r="N146">
        <f t="shared" si="106"/>
        <v>84.980674373872361</v>
      </c>
      <c r="O146">
        <f t="shared" si="107"/>
        <v>7.8475426233534706E-2</v>
      </c>
      <c r="P146">
        <f t="shared" si="108"/>
        <v>2.7578241820125244</v>
      </c>
      <c r="Q146">
        <f t="shared" si="109"/>
        <v>7.7255644584924926E-2</v>
      </c>
      <c r="R146">
        <f t="shared" si="110"/>
        <v>4.8392791025678145E-2</v>
      </c>
      <c r="S146">
        <f t="shared" si="111"/>
        <v>194.41961661252031</v>
      </c>
      <c r="T146">
        <f t="shared" si="112"/>
        <v>34.625843790488517</v>
      </c>
      <c r="U146">
        <f t="shared" si="113"/>
        <v>33.740462500000007</v>
      </c>
      <c r="V146">
        <f t="shared" si="114"/>
        <v>5.2661442128371414</v>
      </c>
      <c r="W146">
        <f t="shared" si="115"/>
        <v>71.446286896128527</v>
      </c>
      <c r="X146">
        <f t="shared" si="116"/>
        <v>3.7640575741249567</v>
      </c>
      <c r="Y146">
        <f t="shared" si="117"/>
        <v>5.2683739598634345</v>
      </c>
      <c r="Z146">
        <f t="shared" si="118"/>
        <v>1.5020866387121847</v>
      </c>
      <c r="AA146">
        <f t="shared" si="119"/>
        <v>-52.989597332472329</v>
      </c>
      <c r="AB146">
        <f t="shared" si="120"/>
        <v>1.1262496160518498</v>
      </c>
      <c r="AC146">
        <f t="shared" si="121"/>
        <v>9.4212511209913266E-2</v>
      </c>
      <c r="AD146">
        <f t="shared" si="122"/>
        <v>142.65048140730974</v>
      </c>
      <c r="AE146">
        <f t="shared" si="123"/>
        <v>22.835463615569321</v>
      </c>
      <c r="AF146">
        <f t="shared" si="124"/>
        <v>1.2048728181885004</v>
      </c>
      <c r="AG146">
        <f t="shared" si="125"/>
        <v>13.5332548033695</v>
      </c>
      <c r="AH146">
        <v>896.04058092518403</v>
      </c>
      <c r="AI146">
        <v>876.24962424242403</v>
      </c>
      <c r="AJ146">
        <v>1.7156139697144011</v>
      </c>
      <c r="AK146">
        <v>65.456368635781445</v>
      </c>
      <c r="AL146">
        <f t="shared" si="126"/>
        <v>1.2015781708043611</v>
      </c>
      <c r="AM146">
        <v>36.16604971560475</v>
      </c>
      <c r="AN146">
        <v>37.233486013986031</v>
      </c>
      <c r="AO146">
        <v>-4.6787358081162841E-6</v>
      </c>
      <c r="AP146">
        <v>87.826040108385101</v>
      </c>
      <c r="AQ146">
        <v>76</v>
      </c>
      <c r="AR146">
        <v>12</v>
      </c>
      <c r="AS146">
        <f t="shared" si="127"/>
        <v>1</v>
      </c>
      <c r="AT146">
        <f t="shared" si="128"/>
        <v>0</v>
      </c>
      <c r="AU146">
        <f t="shared" si="129"/>
        <v>46951.448743139379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1009.4720997992333</v>
      </c>
      <c r="BI146">
        <f t="shared" si="133"/>
        <v>13.5332548033695</v>
      </c>
      <c r="BJ146" t="e">
        <f t="shared" si="134"/>
        <v>#DIV/0!</v>
      </c>
      <c r="BK146">
        <f t="shared" si="135"/>
        <v>1.340626928278754E-2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1199.96</v>
      </c>
      <c r="CQ146">
        <f t="shared" si="147"/>
        <v>1009.4720997992333</v>
      </c>
      <c r="CR146">
        <f t="shared" si="148"/>
        <v>0.84125479165908301</v>
      </c>
      <c r="CS146">
        <f t="shared" si="149"/>
        <v>0.16202174790203033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1657555337.1875</v>
      </c>
      <c r="CZ146">
        <v>840.62725</v>
      </c>
      <c r="DA146">
        <v>862.63200000000006</v>
      </c>
      <c r="DB146">
        <v>37.233987499999998</v>
      </c>
      <c r="DC146">
        <v>36.163649999999997</v>
      </c>
      <c r="DD146">
        <v>841.89462499999991</v>
      </c>
      <c r="DE146">
        <v>36.792475000000003</v>
      </c>
      <c r="DF146">
        <v>650.26812500000005</v>
      </c>
      <c r="DG146">
        <v>100.99175</v>
      </c>
      <c r="DH146">
        <v>0.10023146249999999</v>
      </c>
      <c r="DI146">
        <v>33.748037500000002</v>
      </c>
      <c r="DJ146">
        <v>999.9</v>
      </c>
      <c r="DK146">
        <v>33.740462500000007</v>
      </c>
      <c r="DL146">
        <v>0</v>
      </c>
      <c r="DM146">
        <v>0</v>
      </c>
      <c r="DN146">
        <v>8962.8100000000013</v>
      </c>
      <c r="DO146">
        <v>0</v>
      </c>
      <c r="DP146">
        <v>1920.8724999999999</v>
      </c>
      <c r="DQ146">
        <v>-22.004625000000001</v>
      </c>
      <c r="DR146">
        <v>873.13762500000007</v>
      </c>
      <c r="DS146">
        <v>894.9982500000001</v>
      </c>
      <c r="DT146">
        <v>1.0703462500000001</v>
      </c>
      <c r="DU146">
        <v>862.63200000000006</v>
      </c>
      <c r="DV146">
        <v>36.163649999999997</v>
      </c>
      <c r="DW146">
        <v>3.76032375</v>
      </c>
      <c r="DX146">
        <v>3.65222625</v>
      </c>
      <c r="DY146">
        <v>27.843350000000001</v>
      </c>
      <c r="DZ146">
        <v>27.344525000000001</v>
      </c>
      <c r="EA146">
        <v>1199.96</v>
      </c>
      <c r="EB146">
        <v>0.95799800000000002</v>
      </c>
      <c r="EC146">
        <v>4.2002400000000002E-2</v>
      </c>
      <c r="ED146">
        <v>0</v>
      </c>
      <c r="EE146">
        <v>908.29</v>
      </c>
      <c r="EF146">
        <v>5.0001600000000002</v>
      </c>
      <c r="EG146">
        <v>12610.05</v>
      </c>
      <c r="EH146">
        <v>9514.8625000000011</v>
      </c>
      <c r="EI146">
        <v>47.718499999999999</v>
      </c>
      <c r="EJ146">
        <v>50.202749999999988</v>
      </c>
      <c r="EK146">
        <v>48.936999999999998</v>
      </c>
      <c r="EL146">
        <v>48.952749999999988</v>
      </c>
      <c r="EM146">
        <v>49.468499999999999</v>
      </c>
      <c r="EN146">
        <v>1144.77</v>
      </c>
      <c r="EO146">
        <v>50.19</v>
      </c>
      <c r="EP146">
        <v>0</v>
      </c>
      <c r="EQ146">
        <v>959928.29999995232</v>
      </c>
      <c r="ER146">
        <v>0</v>
      </c>
      <c r="ES146">
        <v>907.67442307692306</v>
      </c>
      <c r="ET146">
        <v>7.0026324549510583</v>
      </c>
      <c r="EU146">
        <v>-95.603418764283973</v>
      </c>
      <c r="EV146">
        <v>12620.28461538462</v>
      </c>
      <c r="EW146">
        <v>15</v>
      </c>
      <c r="EX146">
        <v>1657546815.5</v>
      </c>
      <c r="EY146" t="s">
        <v>416</v>
      </c>
      <c r="EZ146">
        <v>1657546815.5</v>
      </c>
      <c r="FA146">
        <v>1657546815.5</v>
      </c>
      <c r="FB146">
        <v>5</v>
      </c>
      <c r="FC146">
        <v>-9.5000000000000001E-2</v>
      </c>
      <c r="FD146">
        <v>-6.0000000000000001E-3</v>
      </c>
      <c r="FE146">
        <v>-1.2669999999999999</v>
      </c>
      <c r="FF146">
        <v>0.442</v>
      </c>
      <c r="FG146">
        <v>415</v>
      </c>
      <c r="FH146">
        <v>32</v>
      </c>
      <c r="FI146">
        <v>0.47</v>
      </c>
      <c r="FJ146">
        <v>0.15</v>
      </c>
      <c r="FK146">
        <v>-21.832046341463421</v>
      </c>
      <c r="FL146">
        <v>-1.001525435540086</v>
      </c>
      <c r="FM146">
        <v>0.1248645277550563</v>
      </c>
      <c r="FN146">
        <v>0</v>
      </c>
      <c r="FO146">
        <v>907.24970588235294</v>
      </c>
      <c r="FP146">
        <v>7.1908326865363197</v>
      </c>
      <c r="FQ146">
        <v>0.73315729511282257</v>
      </c>
      <c r="FR146">
        <v>0</v>
      </c>
      <c r="FS146">
        <v>1.063637804878049</v>
      </c>
      <c r="FT146">
        <v>4.361163763066294E-2</v>
      </c>
      <c r="FU146">
        <v>4.6755318008183892E-3</v>
      </c>
      <c r="FV146">
        <v>1</v>
      </c>
      <c r="FW146">
        <v>1</v>
      </c>
      <c r="FX146">
        <v>3</v>
      </c>
      <c r="FY146" t="s">
        <v>425</v>
      </c>
      <c r="FZ146">
        <v>3.3693599999999999</v>
      </c>
      <c r="GA146">
        <v>2.89357</v>
      </c>
      <c r="GB146">
        <v>0.161796</v>
      </c>
      <c r="GC146">
        <v>0.16675599999999999</v>
      </c>
      <c r="GD146">
        <v>0.149285</v>
      </c>
      <c r="GE146">
        <v>0.14908199999999999</v>
      </c>
      <c r="GF146">
        <v>28923.200000000001</v>
      </c>
      <c r="GG146">
        <v>25022.400000000001</v>
      </c>
      <c r="GH146">
        <v>30847.3</v>
      </c>
      <c r="GI146">
        <v>27995</v>
      </c>
      <c r="GJ146">
        <v>34586.699999999997</v>
      </c>
      <c r="GK146">
        <v>33627.4</v>
      </c>
      <c r="GL146">
        <v>40223.4</v>
      </c>
      <c r="GM146">
        <v>39039.4</v>
      </c>
      <c r="GN146">
        <v>2.2094</v>
      </c>
      <c r="GO146">
        <v>1.55087</v>
      </c>
      <c r="GP146">
        <v>0</v>
      </c>
      <c r="GQ146">
        <v>6.9163699999999995E-2</v>
      </c>
      <c r="GR146">
        <v>999.9</v>
      </c>
      <c r="GS146">
        <v>32.6267</v>
      </c>
      <c r="GT146">
        <v>46.1</v>
      </c>
      <c r="GU146">
        <v>42.3</v>
      </c>
      <c r="GV146">
        <v>38.228000000000002</v>
      </c>
      <c r="GW146">
        <v>49.969200000000001</v>
      </c>
      <c r="GX146">
        <v>41.386200000000002</v>
      </c>
      <c r="GY146">
        <v>1</v>
      </c>
      <c r="GZ146">
        <v>0.65964199999999995</v>
      </c>
      <c r="HA146">
        <v>1.58019</v>
      </c>
      <c r="HB146">
        <v>20.200399999999998</v>
      </c>
      <c r="HC146">
        <v>5.2160900000000003</v>
      </c>
      <c r="HD146">
        <v>11.974</v>
      </c>
      <c r="HE146">
        <v>4.9904500000000001</v>
      </c>
      <c r="HF146">
        <v>3.2926500000000001</v>
      </c>
      <c r="HG146">
        <v>7430</v>
      </c>
      <c r="HH146">
        <v>9999</v>
      </c>
      <c r="HI146">
        <v>9999</v>
      </c>
      <c r="HJ146">
        <v>756.4</v>
      </c>
      <c r="HK146">
        <v>4.9713099999999999</v>
      </c>
      <c r="HL146">
        <v>1.87452</v>
      </c>
      <c r="HM146">
        <v>1.8707499999999999</v>
      </c>
      <c r="HN146">
        <v>1.8705700000000001</v>
      </c>
      <c r="HO146">
        <v>1.875</v>
      </c>
      <c r="HP146">
        <v>1.8717999999999999</v>
      </c>
      <c r="HQ146">
        <v>1.8672200000000001</v>
      </c>
      <c r="HR146">
        <v>1.8781099999999999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-1.2669999999999999</v>
      </c>
      <c r="IG146">
        <v>0.4415</v>
      </c>
      <c r="IH146">
        <v>-1.2673999999998951</v>
      </c>
      <c r="II146">
        <v>0</v>
      </c>
      <c r="IJ146">
        <v>0</v>
      </c>
      <c r="IK146">
        <v>0</v>
      </c>
      <c r="IL146">
        <v>0.44153999999999982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142.1</v>
      </c>
      <c r="IU146">
        <v>142.1</v>
      </c>
      <c r="IV146">
        <v>1.9348099999999999</v>
      </c>
      <c r="IW146">
        <v>2.5817899999999998</v>
      </c>
      <c r="IX146">
        <v>1.49902</v>
      </c>
      <c r="IY146">
        <v>2.2839399999999999</v>
      </c>
      <c r="IZ146">
        <v>1.69678</v>
      </c>
      <c r="JA146">
        <v>2.2790499999999998</v>
      </c>
      <c r="JB146">
        <v>46.414999999999999</v>
      </c>
      <c r="JC146">
        <v>13.0901</v>
      </c>
      <c r="JD146">
        <v>18</v>
      </c>
      <c r="JE146">
        <v>618.64800000000002</v>
      </c>
      <c r="JF146">
        <v>278.09399999999999</v>
      </c>
      <c r="JG146">
        <v>30.000800000000002</v>
      </c>
      <c r="JH146">
        <v>35.805500000000002</v>
      </c>
      <c r="JI146">
        <v>30.000299999999999</v>
      </c>
      <c r="JJ146">
        <v>35.630600000000001</v>
      </c>
      <c r="JK146">
        <v>35.627299999999998</v>
      </c>
      <c r="JL146">
        <v>38.758299999999998</v>
      </c>
      <c r="JM146">
        <v>0</v>
      </c>
      <c r="JN146">
        <v>0</v>
      </c>
      <c r="JO146">
        <v>30</v>
      </c>
      <c r="JP146">
        <v>876.38800000000003</v>
      </c>
      <c r="JQ146">
        <v>32.076799999999999</v>
      </c>
      <c r="JR146">
        <v>98.322500000000005</v>
      </c>
      <c r="JS146">
        <v>98.299899999999994</v>
      </c>
    </row>
    <row r="147" spans="1:279" x14ac:dyDescent="0.2">
      <c r="A147">
        <v>132</v>
      </c>
      <c r="B147">
        <v>1657555343.5</v>
      </c>
      <c r="C147">
        <v>523</v>
      </c>
      <c r="D147" t="s">
        <v>683</v>
      </c>
      <c r="E147" t="s">
        <v>684</v>
      </c>
      <c r="F147">
        <v>4</v>
      </c>
      <c r="G147">
        <v>1657555341.5</v>
      </c>
      <c r="H147">
        <f t="shared" si="100"/>
        <v>1.204181347154503E-3</v>
      </c>
      <c r="I147">
        <f t="shared" si="101"/>
        <v>1.2041813471545029</v>
      </c>
      <c r="J147">
        <f t="shared" si="102"/>
        <v>13.549918954472668</v>
      </c>
      <c r="K147">
        <f t="shared" si="103"/>
        <v>847.7915714285715</v>
      </c>
      <c r="L147">
        <f t="shared" si="104"/>
        <v>550.44519144167316</v>
      </c>
      <c r="M147">
        <f t="shared" si="105"/>
        <v>55.645362806387759</v>
      </c>
      <c r="N147">
        <f t="shared" si="106"/>
        <v>85.704572062447269</v>
      </c>
      <c r="O147">
        <f t="shared" si="107"/>
        <v>7.8484901680586847E-2</v>
      </c>
      <c r="P147">
        <f t="shared" si="108"/>
        <v>2.7671829388927853</v>
      </c>
      <c r="Q147">
        <f t="shared" si="109"/>
        <v>7.7268885340691165E-2</v>
      </c>
      <c r="R147">
        <f t="shared" si="110"/>
        <v>4.8400738120584541E-2</v>
      </c>
      <c r="S147">
        <f t="shared" si="111"/>
        <v>194.42486061253092</v>
      </c>
      <c r="T147">
        <f t="shared" si="112"/>
        <v>34.634337414361703</v>
      </c>
      <c r="U147">
        <f t="shared" si="113"/>
        <v>33.749714285714283</v>
      </c>
      <c r="V147">
        <f t="shared" si="114"/>
        <v>5.2688676428523804</v>
      </c>
      <c r="W147">
        <f t="shared" si="115"/>
        <v>71.394029960782177</v>
      </c>
      <c r="X147">
        <f t="shared" si="116"/>
        <v>3.7638106147723853</v>
      </c>
      <c r="Y147">
        <f t="shared" si="117"/>
        <v>5.2718842413573004</v>
      </c>
      <c r="Z147">
        <f t="shared" si="118"/>
        <v>1.5050570280799951</v>
      </c>
      <c r="AA147">
        <f t="shared" si="119"/>
        <v>-53.104397409513581</v>
      </c>
      <c r="AB147">
        <f t="shared" si="120"/>
        <v>1.5280741550485986</v>
      </c>
      <c r="AC147">
        <f t="shared" si="121"/>
        <v>0.12740662754892537</v>
      </c>
      <c r="AD147">
        <f t="shared" si="122"/>
        <v>142.97594398561486</v>
      </c>
      <c r="AE147">
        <f t="shared" si="123"/>
        <v>22.919833320760468</v>
      </c>
      <c r="AF147">
        <f t="shared" si="124"/>
        <v>1.2087698203191597</v>
      </c>
      <c r="AG147">
        <f t="shared" si="125"/>
        <v>13.549918954472668</v>
      </c>
      <c r="AH147">
        <v>903.00202701969783</v>
      </c>
      <c r="AI147">
        <v>883.16356363636351</v>
      </c>
      <c r="AJ147">
        <v>1.7236271340399889</v>
      </c>
      <c r="AK147">
        <v>65.456368635781445</v>
      </c>
      <c r="AL147">
        <f t="shared" si="126"/>
        <v>1.2041813471545029</v>
      </c>
      <c r="AM147">
        <v>36.161468150949453</v>
      </c>
      <c r="AN147">
        <v>37.231236363636413</v>
      </c>
      <c r="AO147">
        <v>-8.1987582923633137E-6</v>
      </c>
      <c r="AP147">
        <v>87.826040108385101</v>
      </c>
      <c r="AQ147">
        <v>76</v>
      </c>
      <c r="AR147">
        <v>12</v>
      </c>
      <c r="AS147">
        <f t="shared" si="127"/>
        <v>1</v>
      </c>
      <c r="AT147">
        <f t="shared" si="128"/>
        <v>0</v>
      </c>
      <c r="AU147">
        <f t="shared" si="129"/>
        <v>47206.101791819201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1009.4996997992387</v>
      </c>
      <c r="BI147">
        <f t="shared" si="133"/>
        <v>13.549918954472668</v>
      </c>
      <c r="BJ147" t="e">
        <f t="shared" si="134"/>
        <v>#DIV/0!</v>
      </c>
      <c r="BK147">
        <f t="shared" si="135"/>
        <v>1.3422410088053883E-2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1199.992857142857</v>
      </c>
      <c r="CQ147">
        <f t="shared" si="147"/>
        <v>1009.4996997992387</v>
      </c>
      <c r="CR147">
        <f t="shared" si="148"/>
        <v>0.84125475730149246</v>
      </c>
      <c r="CS147">
        <f t="shared" si="149"/>
        <v>0.16202168159188049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1657555341.5</v>
      </c>
      <c r="CZ147">
        <v>847.7915714285715</v>
      </c>
      <c r="DA147">
        <v>869.8851428571428</v>
      </c>
      <c r="DB147">
        <v>37.231699999999996</v>
      </c>
      <c r="DC147">
        <v>36.157900000000012</v>
      </c>
      <c r="DD147">
        <v>849.05885714285705</v>
      </c>
      <c r="DE147">
        <v>36.790171428571433</v>
      </c>
      <c r="DF147">
        <v>650.26928571428573</v>
      </c>
      <c r="DG147">
        <v>100.9918571428571</v>
      </c>
      <c r="DH147">
        <v>9.9702328571428578E-2</v>
      </c>
      <c r="DI147">
        <v>33.759957142857147</v>
      </c>
      <c r="DJ147">
        <v>999.89999999999986</v>
      </c>
      <c r="DK147">
        <v>33.749714285714283</v>
      </c>
      <c r="DL147">
        <v>0</v>
      </c>
      <c r="DM147">
        <v>0</v>
      </c>
      <c r="DN147">
        <v>9012.5014285714278</v>
      </c>
      <c r="DO147">
        <v>0</v>
      </c>
      <c r="DP147">
        <v>1890.1142857142861</v>
      </c>
      <c r="DQ147">
        <v>-22.093614285714288</v>
      </c>
      <c r="DR147">
        <v>880.577</v>
      </c>
      <c r="DS147">
        <v>902.51828571428564</v>
      </c>
      <c r="DT147">
        <v>1.073795714285714</v>
      </c>
      <c r="DU147">
        <v>869.8851428571428</v>
      </c>
      <c r="DV147">
        <v>36.157900000000012</v>
      </c>
      <c r="DW147">
        <v>3.7600928571428569</v>
      </c>
      <c r="DX147">
        <v>3.6516485714285709</v>
      </c>
      <c r="DY147">
        <v>27.842285714285708</v>
      </c>
      <c r="DZ147">
        <v>27.341828571428572</v>
      </c>
      <c r="EA147">
        <v>1199.992857142857</v>
      </c>
      <c r="EB147">
        <v>0.9579994285714285</v>
      </c>
      <c r="EC147">
        <v>4.200087142857143E-2</v>
      </c>
      <c r="ED147">
        <v>0</v>
      </c>
      <c r="EE147">
        <v>908.71171428571427</v>
      </c>
      <c r="EF147">
        <v>5.0001600000000002</v>
      </c>
      <c r="EG147">
        <v>12573.3</v>
      </c>
      <c r="EH147">
        <v>9515.1085714285709</v>
      </c>
      <c r="EI147">
        <v>47.713999999999999</v>
      </c>
      <c r="EJ147">
        <v>50.232000000000014</v>
      </c>
      <c r="EK147">
        <v>48.946142857142867</v>
      </c>
      <c r="EL147">
        <v>48.936999999999998</v>
      </c>
      <c r="EM147">
        <v>49.463999999999999</v>
      </c>
      <c r="EN147">
        <v>1144.802857142857</v>
      </c>
      <c r="EO147">
        <v>50.19</v>
      </c>
      <c r="EP147">
        <v>0</v>
      </c>
      <c r="EQ147">
        <v>959932.5</v>
      </c>
      <c r="ER147">
        <v>0</v>
      </c>
      <c r="ES147">
        <v>908.19304</v>
      </c>
      <c r="ET147">
        <v>6.7632307534960239</v>
      </c>
      <c r="EU147">
        <v>-301.35384623818771</v>
      </c>
      <c r="EV147">
        <v>12606.048000000001</v>
      </c>
      <c r="EW147">
        <v>15</v>
      </c>
      <c r="EX147">
        <v>1657546815.5</v>
      </c>
      <c r="EY147" t="s">
        <v>416</v>
      </c>
      <c r="EZ147">
        <v>1657546815.5</v>
      </c>
      <c r="FA147">
        <v>1657546815.5</v>
      </c>
      <c r="FB147">
        <v>5</v>
      </c>
      <c r="FC147">
        <v>-9.5000000000000001E-2</v>
      </c>
      <c r="FD147">
        <v>-6.0000000000000001E-3</v>
      </c>
      <c r="FE147">
        <v>-1.2669999999999999</v>
      </c>
      <c r="FF147">
        <v>0.442</v>
      </c>
      <c r="FG147">
        <v>415</v>
      </c>
      <c r="FH147">
        <v>32</v>
      </c>
      <c r="FI147">
        <v>0.47</v>
      </c>
      <c r="FJ147">
        <v>0.15</v>
      </c>
      <c r="FK147">
        <v>-21.900030000000001</v>
      </c>
      <c r="FL147">
        <v>-1.2655339587241701</v>
      </c>
      <c r="FM147">
        <v>0.14345327845678549</v>
      </c>
      <c r="FN147">
        <v>0</v>
      </c>
      <c r="FO147">
        <v>907.7330588235294</v>
      </c>
      <c r="FP147">
        <v>6.656837272988624</v>
      </c>
      <c r="FQ147">
        <v>0.67878238482709197</v>
      </c>
      <c r="FR147">
        <v>0</v>
      </c>
      <c r="FS147">
        <v>1.0660555</v>
      </c>
      <c r="FT147">
        <v>5.2626641651031057E-2</v>
      </c>
      <c r="FU147">
        <v>5.2425680491530154E-3</v>
      </c>
      <c r="FV147">
        <v>1</v>
      </c>
      <c r="FW147">
        <v>1</v>
      </c>
      <c r="FX147">
        <v>3</v>
      </c>
      <c r="FY147" t="s">
        <v>425</v>
      </c>
      <c r="FZ147">
        <v>3.3691800000000001</v>
      </c>
      <c r="GA147">
        <v>2.8935499999999998</v>
      </c>
      <c r="GB147">
        <v>0.16264200000000001</v>
      </c>
      <c r="GC147">
        <v>0.167599</v>
      </c>
      <c r="GD147">
        <v>0.149282</v>
      </c>
      <c r="GE147">
        <v>0.149064</v>
      </c>
      <c r="GF147">
        <v>28894.400000000001</v>
      </c>
      <c r="GG147">
        <v>24997.3</v>
      </c>
      <c r="GH147">
        <v>30847.8</v>
      </c>
      <c r="GI147">
        <v>27995.3</v>
      </c>
      <c r="GJ147">
        <v>34587.300000000003</v>
      </c>
      <c r="GK147">
        <v>33628.5</v>
      </c>
      <c r="GL147">
        <v>40224</v>
      </c>
      <c r="GM147">
        <v>39039.800000000003</v>
      </c>
      <c r="GN147">
        <v>2.2090999999999998</v>
      </c>
      <c r="GO147">
        <v>1.5509299999999999</v>
      </c>
      <c r="GP147">
        <v>0</v>
      </c>
      <c r="GQ147">
        <v>6.9141400000000006E-2</v>
      </c>
      <c r="GR147">
        <v>999.9</v>
      </c>
      <c r="GS147">
        <v>32.634700000000002</v>
      </c>
      <c r="GT147">
        <v>46.1</v>
      </c>
      <c r="GU147">
        <v>42.3</v>
      </c>
      <c r="GV147">
        <v>38.226799999999997</v>
      </c>
      <c r="GW147">
        <v>49.999200000000002</v>
      </c>
      <c r="GX147">
        <v>41.454300000000003</v>
      </c>
      <c r="GY147">
        <v>1</v>
      </c>
      <c r="GZ147">
        <v>0.65986999999999996</v>
      </c>
      <c r="HA147">
        <v>1.5863</v>
      </c>
      <c r="HB147">
        <v>20.200299999999999</v>
      </c>
      <c r="HC147">
        <v>5.2145900000000003</v>
      </c>
      <c r="HD147">
        <v>11.974</v>
      </c>
      <c r="HE147">
        <v>4.9900500000000001</v>
      </c>
      <c r="HF147">
        <v>3.2925300000000002</v>
      </c>
      <c r="HG147">
        <v>7430</v>
      </c>
      <c r="HH147">
        <v>9999</v>
      </c>
      <c r="HI147">
        <v>9999</v>
      </c>
      <c r="HJ147">
        <v>756.4</v>
      </c>
      <c r="HK147">
        <v>4.97133</v>
      </c>
      <c r="HL147">
        <v>1.87452</v>
      </c>
      <c r="HM147">
        <v>1.8707400000000001</v>
      </c>
      <c r="HN147">
        <v>1.8705700000000001</v>
      </c>
      <c r="HO147">
        <v>1.875</v>
      </c>
      <c r="HP147">
        <v>1.8717999999999999</v>
      </c>
      <c r="HQ147">
        <v>1.8672200000000001</v>
      </c>
      <c r="HR147">
        <v>1.8781000000000001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-1.268</v>
      </c>
      <c r="IG147">
        <v>0.44159999999999999</v>
      </c>
      <c r="IH147">
        <v>-1.2673999999998951</v>
      </c>
      <c r="II147">
        <v>0</v>
      </c>
      <c r="IJ147">
        <v>0</v>
      </c>
      <c r="IK147">
        <v>0</v>
      </c>
      <c r="IL147">
        <v>0.44153999999999982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142.1</v>
      </c>
      <c r="IU147">
        <v>142.1</v>
      </c>
      <c r="IV147">
        <v>1.94702</v>
      </c>
      <c r="IW147">
        <v>2.5793499999999998</v>
      </c>
      <c r="IX147">
        <v>1.49902</v>
      </c>
      <c r="IY147">
        <v>2.2839399999999999</v>
      </c>
      <c r="IZ147">
        <v>1.69678</v>
      </c>
      <c r="JA147">
        <v>2.2973599999999998</v>
      </c>
      <c r="JB147">
        <v>46.385800000000003</v>
      </c>
      <c r="JC147">
        <v>13.0901</v>
      </c>
      <c r="JD147">
        <v>18</v>
      </c>
      <c r="JE147">
        <v>618.428</v>
      </c>
      <c r="JF147">
        <v>278.12099999999998</v>
      </c>
      <c r="JG147">
        <v>30.001300000000001</v>
      </c>
      <c r="JH147">
        <v>35.8065</v>
      </c>
      <c r="JI147">
        <v>30.0002</v>
      </c>
      <c r="JJ147">
        <v>35.631100000000004</v>
      </c>
      <c r="JK147">
        <v>35.628100000000003</v>
      </c>
      <c r="JL147">
        <v>39.001300000000001</v>
      </c>
      <c r="JM147">
        <v>0</v>
      </c>
      <c r="JN147">
        <v>0</v>
      </c>
      <c r="JO147">
        <v>30</v>
      </c>
      <c r="JP147">
        <v>883.06799999999998</v>
      </c>
      <c r="JQ147">
        <v>32.076799999999999</v>
      </c>
      <c r="JR147">
        <v>98.324100000000001</v>
      </c>
      <c r="JS147">
        <v>98.300899999999999</v>
      </c>
    </row>
    <row r="148" spans="1:279" x14ac:dyDescent="0.2">
      <c r="A148">
        <v>133</v>
      </c>
      <c r="B148">
        <v>1657555347.5</v>
      </c>
      <c r="C148">
        <v>527</v>
      </c>
      <c r="D148" t="s">
        <v>685</v>
      </c>
      <c r="E148" t="s">
        <v>686</v>
      </c>
      <c r="F148">
        <v>4</v>
      </c>
      <c r="G148">
        <v>1657555345.1875</v>
      </c>
      <c r="H148">
        <f t="shared" si="100"/>
        <v>1.2099291591121024E-3</v>
      </c>
      <c r="I148">
        <f t="shared" si="101"/>
        <v>1.2099291591121024</v>
      </c>
      <c r="J148">
        <f t="shared" si="102"/>
        <v>13.492956402262198</v>
      </c>
      <c r="K148">
        <f t="shared" si="103"/>
        <v>853.88187500000004</v>
      </c>
      <c r="L148">
        <f t="shared" si="104"/>
        <v>558.20105949544904</v>
      </c>
      <c r="M148">
        <f t="shared" si="105"/>
        <v>56.429737889351408</v>
      </c>
      <c r="N148">
        <f t="shared" si="106"/>
        <v>86.320743350561074</v>
      </c>
      <c r="O148">
        <f t="shared" si="107"/>
        <v>7.8686893073013811E-2</v>
      </c>
      <c r="P148">
        <f t="shared" si="108"/>
        <v>2.7629267829158213</v>
      </c>
      <c r="Q148">
        <f t="shared" si="109"/>
        <v>7.7462810857417616E-2</v>
      </c>
      <c r="R148">
        <f t="shared" si="110"/>
        <v>4.8522649454092452E-2</v>
      </c>
      <c r="S148">
        <f t="shared" si="111"/>
        <v>194.42280861252678</v>
      </c>
      <c r="T148">
        <f t="shared" si="112"/>
        <v>34.642796827430892</v>
      </c>
      <c r="U148">
        <f t="shared" si="113"/>
        <v>33.760762499999998</v>
      </c>
      <c r="V148">
        <f t="shared" si="114"/>
        <v>5.2721214887780379</v>
      </c>
      <c r="W148">
        <f t="shared" si="115"/>
        <v>71.356468775422499</v>
      </c>
      <c r="X148">
        <f t="shared" si="116"/>
        <v>3.7636817365392026</v>
      </c>
      <c r="Y148">
        <f t="shared" si="117"/>
        <v>5.2744786858560717</v>
      </c>
      <c r="Z148">
        <f t="shared" si="118"/>
        <v>1.5084397522388353</v>
      </c>
      <c r="AA148">
        <f t="shared" si="119"/>
        <v>-53.357875916843717</v>
      </c>
      <c r="AB148">
        <f t="shared" si="120"/>
        <v>1.1916392697627434</v>
      </c>
      <c r="AC148">
        <f t="shared" si="121"/>
        <v>9.9518323874629999E-2</v>
      </c>
      <c r="AD148">
        <f t="shared" si="122"/>
        <v>142.35609028932043</v>
      </c>
      <c r="AE148">
        <f t="shared" si="123"/>
        <v>22.840513919443914</v>
      </c>
      <c r="AF148">
        <f t="shared" si="124"/>
        <v>1.2116717630411926</v>
      </c>
      <c r="AG148">
        <f t="shared" si="125"/>
        <v>13.492956402262198</v>
      </c>
      <c r="AH148">
        <v>909.75836120950851</v>
      </c>
      <c r="AI148">
        <v>890.00915757575774</v>
      </c>
      <c r="AJ148">
        <v>1.7149298676821749</v>
      </c>
      <c r="AK148">
        <v>65.456368635781445</v>
      </c>
      <c r="AL148">
        <f t="shared" si="126"/>
        <v>1.2099291591121024</v>
      </c>
      <c r="AM148">
        <v>36.15443518248027</v>
      </c>
      <c r="AN148">
        <v>37.229300000000023</v>
      </c>
      <c r="AO148">
        <v>-4.5532563878820387E-6</v>
      </c>
      <c r="AP148">
        <v>87.826040108385101</v>
      </c>
      <c r="AQ148">
        <v>76</v>
      </c>
      <c r="AR148">
        <v>12</v>
      </c>
      <c r="AS148">
        <f t="shared" si="127"/>
        <v>1</v>
      </c>
      <c r="AT148">
        <f t="shared" si="128"/>
        <v>0</v>
      </c>
      <c r="AU148">
        <f t="shared" si="129"/>
        <v>47088.057491285079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1009.4888997992367</v>
      </c>
      <c r="BI148">
        <f t="shared" si="133"/>
        <v>13.492956402262198</v>
      </c>
      <c r="BJ148" t="e">
        <f t="shared" si="134"/>
        <v>#DIV/0!</v>
      </c>
      <c r="BK148">
        <f t="shared" si="135"/>
        <v>1.3366126566568118E-2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1199.98</v>
      </c>
      <c r="CQ148">
        <f t="shared" si="147"/>
        <v>1009.4888997992367</v>
      </c>
      <c r="CR148">
        <f t="shared" si="148"/>
        <v>0.841254770745543</v>
      </c>
      <c r="CS148">
        <f t="shared" si="149"/>
        <v>0.16202170753889797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1657555345.1875</v>
      </c>
      <c r="CZ148">
        <v>853.88187500000004</v>
      </c>
      <c r="DA148">
        <v>875.91150000000005</v>
      </c>
      <c r="DB148">
        <v>37.2302125</v>
      </c>
      <c r="DC148">
        <v>36.153824999999998</v>
      </c>
      <c r="DD148">
        <v>855.14937499999996</v>
      </c>
      <c r="DE148">
        <v>36.788674999999998</v>
      </c>
      <c r="DF148">
        <v>650.2645</v>
      </c>
      <c r="DG148">
        <v>100.99225</v>
      </c>
      <c r="DH148">
        <v>9.9886837500000006E-2</v>
      </c>
      <c r="DI148">
        <v>33.768762499999987</v>
      </c>
      <c r="DJ148">
        <v>999.9</v>
      </c>
      <c r="DK148">
        <v>33.760762499999998</v>
      </c>
      <c r="DL148">
        <v>0</v>
      </c>
      <c r="DM148">
        <v>0</v>
      </c>
      <c r="DN148">
        <v>8989.84375</v>
      </c>
      <c r="DO148">
        <v>0</v>
      </c>
      <c r="DP148">
        <v>1879.19625</v>
      </c>
      <c r="DQ148">
        <v>-22.0294375</v>
      </c>
      <c r="DR148">
        <v>886.90137499999992</v>
      </c>
      <c r="DS148">
        <v>908.76675</v>
      </c>
      <c r="DT148">
        <v>1.07638375</v>
      </c>
      <c r="DU148">
        <v>875.91150000000005</v>
      </c>
      <c r="DV148">
        <v>36.153824999999998</v>
      </c>
      <c r="DW148">
        <v>3.75995875</v>
      </c>
      <c r="DX148">
        <v>3.6512512500000001</v>
      </c>
      <c r="DY148">
        <v>27.841687499999999</v>
      </c>
      <c r="DZ148">
        <v>27.339950000000002</v>
      </c>
      <c r="EA148">
        <v>1199.98</v>
      </c>
      <c r="EB148">
        <v>0.95799925000000008</v>
      </c>
      <c r="EC148">
        <v>4.2001062500000012E-2</v>
      </c>
      <c r="ED148">
        <v>0</v>
      </c>
      <c r="EE148">
        <v>909.25300000000004</v>
      </c>
      <c r="EF148">
        <v>5.0001600000000002</v>
      </c>
      <c r="EG148">
        <v>12566.15</v>
      </c>
      <c r="EH148">
        <v>9515.0125000000007</v>
      </c>
      <c r="EI148">
        <v>47.734250000000003</v>
      </c>
      <c r="EJ148">
        <v>50.234250000000003</v>
      </c>
      <c r="EK148">
        <v>48.960749999999997</v>
      </c>
      <c r="EL148">
        <v>48.936999999999998</v>
      </c>
      <c r="EM148">
        <v>49.452749999999988</v>
      </c>
      <c r="EN148">
        <v>1144.79</v>
      </c>
      <c r="EO148">
        <v>50.19</v>
      </c>
      <c r="EP148">
        <v>0</v>
      </c>
      <c r="EQ148">
        <v>959936.70000004768</v>
      </c>
      <c r="ER148">
        <v>0</v>
      </c>
      <c r="ES148">
        <v>908.63830769230765</v>
      </c>
      <c r="ET148">
        <v>6.530940165182983</v>
      </c>
      <c r="EU148">
        <v>-335.37094007862697</v>
      </c>
      <c r="EV148">
        <v>12589.207692307689</v>
      </c>
      <c r="EW148">
        <v>15</v>
      </c>
      <c r="EX148">
        <v>1657546815.5</v>
      </c>
      <c r="EY148" t="s">
        <v>416</v>
      </c>
      <c r="EZ148">
        <v>1657546815.5</v>
      </c>
      <c r="FA148">
        <v>1657546815.5</v>
      </c>
      <c r="FB148">
        <v>5</v>
      </c>
      <c r="FC148">
        <v>-9.5000000000000001E-2</v>
      </c>
      <c r="FD148">
        <v>-6.0000000000000001E-3</v>
      </c>
      <c r="FE148">
        <v>-1.2669999999999999</v>
      </c>
      <c r="FF148">
        <v>0.442</v>
      </c>
      <c r="FG148">
        <v>415</v>
      </c>
      <c r="FH148">
        <v>32</v>
      </c>
      <c r="FI148">
        <v>0.47</v>
      </c>
      <c r="FJ148">
        <v>0.15</v>
      </c>
      <c r="FK148">
        <v>-21.97148</v>
      </c>
      <c r="FL148">
        <v>-0.71856585365851122</v>
      </c>
      <c r="FM148">
        <v>9.9277973891493301E-2</v>
      </c>
      <c r="FN148">
        <v>0</v>
      </c>
      <c r="FO148">
        <v>908.14488235294107</v>
      </c>
      <c r="FP148">
        <v>6.8394805183524472</v>
      </c>
      <c r="FQ148">
        <v>0.69668352021247382</v>
      </c>
      <c r="FR148">
        <v>0</v>
      </c>
      <c r="FS148">
        <v>1.06959275</v>
      </c>
      <c r="FT148">
        <v>5.0478461538460001E-2</v>
      </c>
      <c r="FU148">
        <v>5.0129247887336116E-3</v>
      </c>
      <c r="FV148">
        <v>1</v>
      </c>
      <c r="FW148">
        <v>1</v>
      </c>
      <c r="FX148">
        <v>3</v>
      </c>
      <c r="FY148" t="s">
        <v>425</v>
      </c>
      <c r="FZ148">
        <v>3.3692799999999998</v>
      </c>
      <c r="GA148">
        <v>2.8935300000000002</v>
      </c>
      <c r="GB148">
        <v>0.16347700000000001</v>
      </c>
      <c r="GC148">
        <v>0.168432</v>
      </c>
      <c r="GD148">
        <v>0.14927299999999999</v>
      </c>
      <c r="GE148">
        <v>0.14905499999999999</v>
      </c>
      <c r="GF148">
        <v>28865.4</v>
      </c>
      <c r="GG148">
        <v>24972.400000000001</v>
      </c>
      <c r="GH148">
        <v>30847.8</v>
      </c>
      <c r="GI148">
        <v>27995.599999999999</v>
      </c>
      <c r="GJ148">
        <v>34587.599999999999</v>
      </c>
      <c r="GK148">
        <v>33629.300000000003</v>
      </c>
      <c r="GL148">
        <v>40223.699999999997</v>
      </c>
      <c r="GM148">
        <v>39040.300000000003</v>
      </c>
      <c r="GN148">
        <v>2.20878</v>
      </c>
      <c r="GO148">
        <v>1.5509299999999999</v>
      </c>
      <c r="GP148">
        <v>0</v>
      </c>
      <c r="GQ148">
        <v>6.9886400000000001E-2</v>
      </c>
      <c r="GR148">
        <v>999.9</v>
      </c>
      <c r="GS148">
        <v>32.644100000000002</v>
      </c>
      <c r="GT148">
        <v>46.1</v>
      </c>
      <c r="GU148">
        <v>42.3</v>
      </c>
      <c r="GV148">
        <v>38.233499999999999</v>
      </c>
      <c r="GW148">
        <v>49.3992</v>
      </c>
      <c r="GX148">
        <v>41.366199999999999</v>
      </c>
      <c r="GY148">
        <v>1</v>
      </c>
      <c r="GZ148">
        <v>0.65992399999999996</v>
      </c>
      <c r="HA148">
        <v>1.5962499999999999</v>
      </c>
      <c r="HB148">
        <v>20.200099999999999</v>
      </c>
      <c r="HC148">
        <v>5.2142900000000001</v>
      </c>
      <c r="HD148">
        <v>11.974</v>
      </c>
      <c r="HE148">
        <v>4.9904500000000001</v>
      </c>
      <c r="HF148">
        <v>3.2925</v>
      </c>
      <c r="HG148">
        <v>7430</v>
      </c>
      <c r="HH148">
        <v>9999</v>
      </c>
      <c r="HI148">
        <v>9999</v>
      </c>
      <c r="HJ148">
        <v>756.4</v>
      </c>
      <c r="HK148">
        <v>4.9713099999999999</v>
      </c>
      <c r="HL148">
        <v>1.87449</v>
      </c>
      <c r="HM148">
        <v>1.8707499999999999</v>
      </c>
      <c r="HN148">
        <v>1.8705499999999999</v>
      </c>
      <c r="HO148">
        <v>1.875</v>
      </c>
      <c r="HP148">
        <v>1.8717900000000001</v>
      </c>
      <c r="HQ148">
        <v>1.8672200000000001</v>
      </c>
      <c r="HR148">
        <v>1.87809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-1.268</v>
      </c>
      <c r="IG148">
        <v>0.4415</v>
      </c>
      <c r="IH148">
        <v>-1.2673999999998951</v>
      </c>
      <c r="II148">
        <v>0</v>
      </c>
      <c r="IJ148">
        <v>0</v>
      </c>
      <c r="IK148">
        <v>0</v>
      </c>
      <c r="IL148">
        <v>0.44153999999999982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142.19999999999999</v>
      </c>
      <c r="IU148">
        <v>142.19999999999999</v>
      </c>
      <c r="IV148">
        <v>1.95923</v>
      </c>
      <c r="IW148">
        <v>2.5817899999999998</v>
      </c>
      <c r="IX148">
        <v>1.49902</v>
      </c>
      <c r="IY148">
        <v>2.2839399999999999</v>
      </c>
      <c r="IZ148">
        <v>1.69678</v>
      </c>
      <c r="JA148">
        <v>2.2460900000000001</v>
      </c>
      <c r="JB148">
        <v>46.414999999999999</v>
      </c>
      <c r="JC148">
        <v>13.081300000000001</v>
      </c>
      <c r="JD148">
        <v>18</v>
      </c>
      <c r="JE148">
        <v>618.21299999999997</v>
      </c>
      <c r="JF148">
        <v>278.13499999999999</v>
      </c>
      <c r="JG148">
        <v>30.002199999999998</v>
      </c>
      <c r="JH148">
        <v>35.808</v>
      </c>
      <c r="JI148">
        <v>30.0001</v>
      </c>
      <c r="JJ148">
        <v>35.633899999999997</v>
      </c>
      <c r="JK148">
        <v>35.631100000000004</v>
      </c>
      <c r="JL148">
        <v>39.245399999999997</v>
      </c>
      <c r="JM148">
        <v>0</v>
      </c>
      <c r="JN148">
        <v>0</v>
      </c>
      <c r="JO148">
        <v>30</v>
      </c>
      <c r="JP148">
        <v>889.74599999999998</v>
      </c>
      <c r="JQ148">
        <v>32.076799999999999</v>
      </c>
      <c r="JR148">
        <v>98.323700000000002</v>
      </c>
      <c r="JS148">
        <v>98.302099999999996</v>
      </c>
    </row>
    <row r="149" spans="1:279" x14ac:dyDescent="0.2">
      <c r="A149">
        <v>134</v>
      </c>
      <c r="B149">
        <v>1657555351.5</v>
      </c>
      <c r="C149">
        <v>531</v>
      </c>
      <c r="D149" t="s">
        <v>687</v>
      </c>
      <c r="E149" t="s">
        <v>688</v>
      </c>
      <c r="F149">
        <v>4</v>
      </c>
      <c r="G149">
        <v>1657555349.5</v>
      </c>
      <c r="H149">
        <f t="shared" si="100"/>
        <v>1.2098339163213643E-3</v>
      </c>
      <c r="I149">
        <f t="shared" si="101"/>
        <v>1.2098339163213643</v>
      </c>
      <c r="J149">
        <f t="shared" si="102"/>
        <v>13.538362159139421</v>
      </c>
      <c r="K149">
        <f t="shared" si="103"/>
        <v>861.00357142857138</v>
      </c>
      <c r="L149">
        <f t="shared" si="104"/>
        <v>562.91699287319727</v>
      </c>
      <c r="M149">
        <f t="shared" si="105"/>
        <v>56.906515216517995</v>
      </c>
      <c r="N149">
        <f t="shared" si="106"/>
        <v>87.040742168558666</v>
      </c>
      <c r="O149">
        <f t="shared" si="107"/>
        <v>7.833361046213673E-2</v>
      </c>
      <c r="P149">
        <f t="shared" si="108"/>
        <v>2.7606477144696222</v>
      </c>
      <c r="Q149">
        <f t="shared" si="109"/>
        <v>7.7119418966975661E-2</v>
      </c>
      <c r="R149">
        <f t="shared" si="110"/>
        <v>4.8307159367406149E-2</v>
      </c>
      <c r="S149">
        <f t="shared" si="111"/>
        <v>194.43597004110254</v>
      </c>
      <c r="T149">
        <f t="shared" si="112"/>
        <v>34.652145080013916</v>
      </c>
      <c r="U149">
        <f t="shared" si="113"/>
        <v>33.782085714285707</v>
      </c>
      <c r="V149">
        <f t="shared" si="114"/>
        <v>5.2784064004983389</v>
      </c>
      <c r="W149">
        <f t="shared" si="115"/>
        <v>71.317223471074144</v>
      </c>
      <c r="X149">
        <f t="shared" si="116"/>
        <v>3.763415519241581</v>
      </c>
      <c r="Y149">
        <f t="shared" si="117"/>
        <v>5.2770079036629918</v>
      </c>
      <c r="Z149">
        <f t="shared" si="118"/>
        <v>1.5149908812567578</v>
      </c>
      <c r="AA149">
        <f t="shared" si="119"/>
        <v>-53.353675709772162</v>
      </c>
      <c r="AB149">
        <f t="shared" si="120"/>
        <v>-0.70588910201784483</v>
      </c>
      <c r="AC149">
        <f t="shared" si="121"/>
        <v>-5.9008776610919772E-2</v>
      </c>
      <c r="AD149">
        <f t="shared" si="122"/>
        <v>140.31739645270162</v>
      </c>
      <c r="AE149">
        <f t="shared" si="123"/>
        <v>22.945358533495163</v>
      </c>
      <c r="AF149">
        <f t="shared" si="124"/>
        <v>1.2124678388569581</v>
      </c>
      <c r="AG149">
        <f t="shared" si="125"/>
        <v>13.538362159139421</v>
      </c>
      <c r="AH149">
        <v>916.75527838216999</v>
      </c>
      <c r="AI149">
        <v>896.89364242424233</v>
      </c>
      <c r="AJ149">
        <v>1.7323597829991231</v>
      </c>
      <c r="AK149">
        <v>65.456368635781445</v>
      </c>
      <c r="AL149">
        <f t="shared" si="126"/>
        <v>1.2098339163213643</v>
      </c>
      <c r="AM149">
        <v>36.152346889407013</v>
      </c>
      <c r="AN149">
        <v>37.22714685314687</v>
      </c>
      <c r="AO149">
        <v>-1.00302867241175E-5</v>
      </c>
      <c r="AP149">
        <v>87.826040108385101</v>
      </c>
      <c r="AQ149">
        <v>76</v>
      </c>
      <c r="AR149">
        <v>12</v>
      </c>
      <c r="AS149">
        <f t="shared" si="127"/>
        <v>1</v>
      </c>
      <c r="AT149">
        <f t="shared" si="128"/>
        <v>0</v>
      </c>
      <c r="AU149">
        <f t="shared" si="129"/>
        <v>47024.29276290151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1009.5573855135249</v>
      </c>
      <c r="BI149">
        <f t="shared" si="133"/>
        <v>13.538362159139421</v>
      </c>
      <c r="BJ149" t="e">
        <f t="shared" si="134"/>
        <v>#DIV/0!</v>
      </c>
      <c r="BK149">
        <f t="shared" si="135"/>
        <v>1.3410195748558614E-2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1200.0614285714289</v>
      </c>
      <c r="CQ149">
        <f t="shared" si="147"/>
        <v>1009.5573855135249</v>
      </c>
      <c r="CR149">
        <f t="shared" si="148"/>
        <v>0.84125475702966068</v>
      </c>
      <c r="CS149">
        <f t="shared" si="149"/>
        <v>0.16202168106724504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1657555349.5</v>
      </c>
      <c r="CZ149">
        <v>861.00357142857138</v>
      </c>
      <c r="DA149">
        <v>883.13828571428564</v>
      </c>
      <c r="DB149">
        <v>37.227557142857137</v>
      </c>
      <c r="DC149">
        <v>36.150471428571429</v>
      </c>
      <c r="DD149">
        <v>862.27085714285727</v>
      </c>
      <c r="DE149">
        <v>36.786000000000001</v>
      </c>
      <c r="DF149">
        <v>650.27171428571432</v>
      </c>
      <c r="DG149">
        <v>100.992</v>
      </c>
      <c r="DH149">
        <v>0.1001964285714286</v>
      </c>
      <c r="DI149">
        <v>33.777342857142862</v>
      </c>
      <c r="DJ149">
        <v>999.89999999999986</v>
      </c>
      <c r="DK149">
        <v>33.782085714285707</v>
      </c>
      <c r="DL149">
        <v>0</v>
      </c>
      <c r="DM149">
        <v>0</v>
      </c>
      <c r="DN149">
        <v>8977.7657142857151</v>
      </c>
      <c r="DO149">
        <v>0</v>
      </c>
      <c r="DP149">
        <v>1910.6028571428569</v>
      </c>
      <c r="DQ149">
        <v>-22.134757142857151</v>
      </c>
      <c r="DR149">
        <v>894.29585714285702</v>
      </c>
      <c r="DS149">
        <v>916.26142857142861</v>
      </c>
      <c r="DT149">
        <v>1.0771014285714291</v>
      </c>
      <c r="DU149">
        <v>883.13828571428564</v>
      </c>
      <c r="DV149">
        <v>36.150471428571429</v>
      </c>
      <c r="DW149">
        <v>3.759687142857143</v>
      </c>
      <c r="DX149">
        <v>3.6509085714285718</v>
      </c>
      <c r="DY149">
        <v>27.840442857142861</v>
      </c>
      <c r="DZ149">
        <v>27.338342857142859</v>
      </c>
      <c r="EA149">
        <v>1200.0614285714289</v>
      </c>
      <c r="EB149">
        <v>0.9579994285714285</v>
      </c>
      <c r="EC149">
        <v>4.200087142857143E-2</v>
      </c>
      <c r="ED149">
        <v>0</v>
      </c>
      <c r="EE149">
        <v>909.745</v>
      </c>
      <c r="EF149">
        <v>5.0001600000000002</v>
      </c>
      <c r="EG149">
        <v>12578.4</v>
      </c>
      <c r="EH149">
        <v>9515.6642857142851</v>
      </c>
      <c r="EI149">
        <v>47.722999999999999</v>
      </c>
      <c r="EJ149">
        <v>50.25</v>
      </c>
      <c r="EK149">
        <v>48.963999999999999</v>
      </c>
      <c r="EL149">
        <v>48.954999999999998</v>
      </c>
      <c r="EM149">
        <v>49.463999999999999</v>
      </c>
      <c r="EN149">
        <v>1144.8685714285709</v>
      </c>
      <c r="EO149">
        <v>50.192857142857143</v>
      </c>
      <c r="EP149">
        <v>0</v>
      </c>
      <c r="EQ149">
        <v>959940.29999995232</v>
      </c>
      <c r="ER149">
        <v>0</v>
      </c>
      <c r="ES149">
        <v>909.03523076923079</v>
      </c>
      <c r="ET149">
        <v>6.5334016951466403</v>
      </c>
      <c r="EU149">
        <v>-329.27179596215967</v>
      </c>
      <c r="EV149">
        <v>12571.215384615391</v>
      </c>
      <c r="EW149">
        <v>15</v>
      </c>
      <c r="EX149">
        <v>1657546815.5</v>
      </c>
      <c r="EY149" t="s">
        <v>416</v>
      </c>
      <c r="EZ149">
        <v>1657546815.5</v>
      </c>
      <c r="FA149">
        <v>1657546815.5</v>
      </c>
      <c r="FB149">
        <v>5</v>
      </c>
      <c r="FC149">
        <v>-9.5000000000000001E-2</v>
      </c>
      <c r="FD149">
        <v>-6.0000000000000001E-3</v>
      </c>
      <c r="FE149">
        <v>-1.2669999999999999</v>
      </c>
      <c r="FF149">
        <v>0.442</v>
      </c>
      <c r="FG149">
        <v>415</v>
      </c>
      <c r="FH149">
        <v>32</v>
      </c>
      <c r="FI149">
        <v>0.47</v>
      </c>
      <c r="FJ149">
        <v>0.15</v>
      </c>
      <c r="FK149">
        <v>-22.007149999999999</v>
      </c>
      <c r="FL149">
        <v>-0.91131782363975855</v>
      </c>
      <c r="FM149">
        <v>0.1074760508206366</v>
      </c>
      <c r="FN149">
        <v>0</v>
      </c>
      <c r="FO149">
        <v>908.65188235294124</v>
      </c>
      <c r="FP149">
        <v>6.7290450689196328</v>
      </c>
      <c r="FQ149">
        <v>0.68585119997862354</v>
      </c>
      <c r="FR149">
        <v>0</v>
      </c>
      <c r="FS149">
        <v>1.072595</v>
      </c>
      <c r="FT149">
        <v>3.8284052532833117E-2</v>
      </c>
      <c r="FU149">
        <v>3.8126827825036729E-3</v>
      </c>
      <c r="FV149">
        <v>1</v>
      </c>
      <c r="FW149">
        <v>1</v>
      </c>
      <c r="FX149">
        <v>3</v>
      </c>
      <c r="FY149" t="s">
        <v>425</v>
      </c>
      <c r="FZ149">
        <v>3.3693399999999998</v>
      </c>
      <c r="GA149">
        <v>2.89392</v>
      </c>
      <c r="GB149">
        <v>0.16431999999999999</v>
      </c>
      <c r="GC149">
        <v>0.16927400000000001</v>
      </c>
      <c r="GD149">
        <v>0.14926900000000001</v>
      </c>
      <c r="GE149">
        <v>0.14904899999999999</v>
      </c>
      <c r="GF149">
        <v>28835.9</v>
      </c>
      <c r="GG149">
        <v>24945.8</v>
      </c>
      <c r="GH149">
        <v>30847.4</v>
      </c>
      <c r="GI149">
        <v>27994.3</v>
      </c>
      <c r="GJ149">
        <v>34587.599999999999</v>
      </c>
      <c r="GK149">
        <v>33627.800000000003</v>
      </c>
      <c r="GL149">
        <v>40223.599999999999</v>
      </c>
      <c r="GM149">
        <v>39038.199999999997</v>
      </c>
      <c r="GN149">
        <v>2.2092800000000001</v>
      </c>
      <c r="GO149">
        <v>1.55105</v>
      </c>
      <c r="GP149">
        <v>0</v>
      </c>
      <c r="GQ149">
        <v>6.9640599999999997E-2</v>
      </c>
      <c r="GR149">
        <v>999.9</v>
      </c>
      <c r="GS149">
        <v>32.654499999999999</v>
      </c>
      <c r="GT149">
        <v>46.1</v>
      </c>
      <c r="GU149">
        <v>42.3</v>
      </c>
      <c r="GV149">
        <v>38.231299999999997</v>
      </c>
      <c r="GW149">
        <v>49.459200000000003</v>
      </c>
      <c r="GX149">
        <v>41.302100000000003</v>
      </c>
      <c r="GY149">
        <v>1</v>
      </c>
      <c r="GZ149">
        <v>0.66008599999999995</v>
      </c>
      <c r="HA149">
        <v>1.60775</v>
      </c>
      <c r="HB149">
        <v>20.200099999999999</v>
      </c>
      <c r="HC149">
        <v>5.2147399999999999</v>
      </c>
      <c r="HD149">
        <v>11.974</v>
      </c>
      <c r="HE149">
        <v>4.9902499999999996</v>
      </c>
      <c r="HF149">
        <v>3.2925</v>
      </c>
      <c r="HG149">
        <v>7430.2</v>
      </c>
      <c r="HH149">
        <v>9999</v>
      </c>
      <c r="HI149">
        <v>9999</v>
      </c>
      <c r="HJ149">
        <v>756.4</v>
      </c>
      <c r="HK149">
        <v>4.9713200000000004</v>
      </c>
      <c r="HL149">
        <v>1.8745099999999999</v>
      </c>
      <c r="HM149">
        <v>1.8707499999999999</v>
      </c>
      <c r="HN149">
        <v>1.87056</v>
      </c>
      <c r="HO149">
        <v>1.875</v>
      </c>
      <c r="HP149">
        <v>1.8717999999999999</v>
      </c>
      <c r="HQ149">
        <v>1.8672200000000001</v>
      </c>
      <c r="HR149">
        <v>1.8781000000000001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-1.2669999999999999</v>
      </c>
      <c r="IG149">
        <v>0.44159999999999999</v>
      </c>
      <c r="IH149">
        <v>-1.2673999999998951</v>
      </c>
      <c r="II149">
        <v>0</v>
      </c>
      <c r="IJ149">
        <v>0</v>
      </c>
      <c r="IK149">
        <v>0</v>
      </c>
      <c r="IL149">
        <v>0.44153999999999982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142.30000000000001</v>
      </c>
      <c r="IU149">
        <v>142.30000000000001</v>
      </c>
      <c r="IV149">
        <v>1.97021</v>
      </c>
      <c r="IW149">
        <v>2.5842299999999998</v>
      </c>
      <c r="IX149">
        <v>1.49902</v>
      </c>
      <c r="IY149">
        <v>2.2839399999999999</v>
      </c>
      <c r="IZ149">
        <v>1.69678</v>
      </c>
      <c r="JA149">
        <v>2.2424300000000001</v>
      </c>
      <c r="JB149">
        <v>46.414999999999999</v>
      </c>
      <c r="JC149">
        <v>13.081300000000001</v>
      </c>
      <c r="JD149">
        <v>18</v>
      </c>
      <c r="JE149">
        <v>618.59900000000005</v>
      </c>
      <c r="JF149">
        <v>278.20299999999997</v>
      </c>
      <c r="JG149">
        <v>30.002800000000001</v>
      </c>
      <c r="JH149">
        <v>35.809899999999999</v>
      </c>
      <c r="JI149">
        <v>30.000299999999999</v>
      </c>
      <c r="JJ149">
        <v>35.635199999999998</v>
      </c>
      <c r="JK149">
        <v>35.633099999999999</v>
      </c>
      <c r="JL149">
        <v>39.49</v>
      </c>
      <c r="JM149">
        <v>0</v>
      </c>
      <c r="JN149">
        <v>0</v>
      </c>
      <c r="JO149">
        <v>30</v>
      </c>
      <c r="JP149">
        <v>896.42499999999995</v>
      </c>
      <c r="JQ149">
        <v>32.076799999999999</v>
      </c>
      <c r="JR149">
        <v>98.322999999999993</v>
      </c>
      <c r="JS149">
        <v>98.2971</v>
      </c>
    </row>
    <row r="150" spans="1:279" x14ac:dyDescent="0.2">
      <c r="A150">
        <v>135</v>
      </c>
      <c r="B150">
        <v>1657555355.5</v>
      </c>
      <c r="C150">
        <v>535</v>
      </c>
      <c r="D150" t="s">
        <v>689</v>
      </c>
      <c r="E150" t="s">
        <v>690</v>
      </c>
      <c r="F150">
        <v>4</v>
      </c>
      <c r="G150">
        <v>1657555353.1875</v>
      </c>
      <c r="H150">
        <f t="shared" si="100"/>
        <v>1.2108639973967546E-3</v>
      </c>
      <c r="I150">
        <f t="shared" si="101"/>
        <v>1.2108639973967545</v>
      </c>
      <c r="J150">
        <f t="shared" si="102"/>
        <v>13.61616525833702</v>
      </c>
      <c r="K150">
        <f t="shared" si="103"/>
        <v>867.13462500000003</v>
      </c>
      <c r="L150">
        <f t="shared" si="104"/>
        <v>567.49429611624464</v>
      </c>
      <c r="M150">
        <f t="shared" si="105"/>
        <v>57.369306944020188</v>
      </c>
      <c r="N150">
        <f t="shared" si="106"/>
        <v>87.660638712785882</v>
      </c>
      <c r="O150">
        <f t="shared" si="107"/>
        <v>7.8384953552926961E-2</v>
      </c>
      <c r="P150">
        <f t="shared" si="108"/>
        <v>2.7692907823983854</v>
      </c>
      <c r="Q150">
        <f t="shared" si="109"/>
        <v>7.7172914397653378E-2</v>
      </c>
      <c r="R150">
        <f t="shared" si="110"/>
        <v>4.8340407205527527E-2</v>
      </c>
      <c r="S150">
        <f t="shared" si="111"/>
        <v>194.41961661252031</v>
      </c>
      <c r="T150">
        <f t="shared" si="112"/>
        <v>34.653996856911256</v>
      </c>
      <c r="U150">
        <f t="shared" si="113"/>
        <v>33.782737500000003</v>
      </c>
      <c r="V150">
        <f t="shared" si="114"/>
        <v>5.2785986136946148</v>
      </c>
      <c r="W150">
        <f t="shared" si="115"/>
        <v>71.297377178794761</v>
      </c>
      <c r="X150">
        <f t="shared" si="116"/>
        <v>3.7633683240279057</v>
      </c>
      <c r="Y150">
        <f t="shared" si="117"/>
        <v>5.2784106133250654</v>
      </c>
      <c r="Z150">
        <f t="shared" si="118"/>
        <v>1.5152302896667091</v>
      </c>
      <c r="AA150">
        <f t="shared" si="119"/>
        <v>-53.399102285196875</v>
      </c>
      <c r="AB150">
        <f t="shared" si="120"/>
        <v>-9.5177477971679386E-2</v>
      </c>
      <c r="AC150">
        <f t="shared" si="121"/>
        <v>-7.9317358388779433E-3</v>
      </c>
      <c r="AD150">
        <f t="shared" si="122"/>
        <v>140.9174051135129</v>
      </c>
      <c r="AE150">
        <f t="shared" si="123"/>
        <v>22.907331473304207</v>
      </c>
      <c r="AF150">
        <f t="shared" si="124"/>
        <v>1.2151126720685481</v>
      </c>
      <c r="AG150">
        <f t="shared" si="125"/>
        <v>13.61616525833702</v>
      </c>
      <c r="AH150">
        <v>923.61241899259483</v>
      </c>
      <c r="AI150">
        <v>903.76646666666659</v>
      </c>
      <c r="AJ150">
        <v>1.7098643694489351</v>
      </c>
      <c r="AK150">
        <v>65.456368635781445</v>
      </c>
      <c r="AL150">
        <f t="shared" si="126"/>
        <v>1.2108639973967545</v>
      </c>
      <c r="AM150">
        <v>36.150432552496618</v>
      </c>
      <c r="AN150">
        <v>37.226049650349673</v>
      </c>
      <c r="AO150">
        <v>4.1766258168802176E-6</v>
      </c>
      <c r="AP150">
        <v>87.826040108385101</v>
      </c>
      <c r="AQ150">
        <v>76</v>
      </c>
      <c r="AR150">
        <v>12</v>
      </c>
      <c r="AS150">
        <f t="shared" si="127"/>
        <v>1</v>
      </c>
      <c r="AT150">
        <f t="shared" si="128"/>
        <v>0</v>
      </c>
      <c r="AU150">
        <f t="shared" si="129"/>
        <v>47260.521535283544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1009.4720997992333</v>
      </c>
      <c r="BI150">
        <f t="shared" si="133"/>
        <v>13.61616525833702</v>
      </c>
      <c r="BJ150" t="e">
        <f t="shared" si="134"/>
        <v>#DIV/0!</v>
      </c>
      <c r="BK150">
        <f t="shared" si="135"/>
        <v>1.3488401770633424E-2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1199.96</v>
      </c>
      <c r="CQ150">
        <f t="shared" si="147"/>
        <v>1009.4720997992333</v>
      </c>
      <c r="CR150">
        <f t="shared" si="148"/>
        <v>0.84125479165908301</v>
      </c>
      <c r="CS150">
        <f t="shared" si="149"/>
        <v>0.16202174790203033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1657555353.1875</v>
      </c>
      <c r="CZ150">
        <v>867.13462500000003</v>
      </c>
      <c r="DA150">
        <v>889.24274999999989</v>
      </c>
      <c r="DB150">
        <v>37.227050000000013</v>
      </c>
      <c r="DC150">
        <v>36.147637499999988</v>
      </c>
      <c r="DD150">
        <v>868.40187500000002</v>
      </c>
      <c r="DE150">
        <v>36.785512500000003</v>
      </c>
      <c r="DF150">
        <v>650.28575000000001</v>
      </c>
      <c r="DG150">
        <v>100.992375</v>
      </c>
      <c r="DH150">
        <v>9.9930837499999994E-2</v>
      </c>
      <c r="DI150">
        <v>33.7821</v>
      </c>
      <c r="DJ150">
        <v>999.9</v>
      </c>
      <c r="DK150">
        <v>33.782737500000003</v>
      </c>
      <c r="DL150">
        <v>0</v>
      </c>
      <c r="DM150">
        <v>0</v>
      </c>
      <c r="DN150">
        <v>9023.6712499999994</v>
      </c>
      <c r="DO150">
        <v>0</v>
      </c>
      <c r="DP150">
        <v>1616.5425</v>
      </c>
      <c r="DQ150">
        <v>-22.108112500000001</v>
      </c>
      <c r="DR150">
        <v>900.66362500000002</v>
      </c>
      <c r="DS150">
        <v>922.59212500000001</v>
      </c>
      <c r="DT150">
        <v>1.07942625</v>
      </c>
      <c r="DU150">
        <v>889.24274999999989</v>
      </c>
      <c r="DV150">
        <v>36.147637499999988</v>
      </c>
      <c r="DW150">
        <v>3.7596425</v>
      </c>
      <c r="DX150">
        <v>3.6506262500000002</v>
      </c>
      <c r="DY150">
        <v>27.840225</v>
      </c>
      <c r="DZ150">
        <v>27.337050000000001</v>
      </c>
      <c r="EA150">
        <v>1199.96</v>
      </c>
      <c r="EB150">
        <v>0.95800050000000003</v>
      </c>
      <c r="EC150">
        <v>4.1999725000000002E-2</v>
      </c>
      <c r="ED150">
        <v>0</v>
      </c>
      <c r="EE150">
        <v>910.053</v>
      </c>
      <c r="EF150">
        <v>5.0001600000000002</v>
      </c>
      <c r="EG150">
        <v>12219.8</v>
      </c>
      <c r="EH150">
        <v>9514.8612499999999</v>
      </c>
      <c r="EI150">
        <v>47.726374999999997</v>
      </c>
      <c r="EJ150">
        <v>50.25</v>
      </c>
      <c r="EK150">
        <v>48.968499999999999</v>
      </c>
      <c r="EL150">
        <v>48.984250000000003</v>
      </c>
      <c r="EM150">
        <v>49.460624999999993</v>
      </c>
      <c r="EN150">
        <v>1144.77</v>
      </c>
      <c r="EO150">
        <v>50.19</v>
      </c>
      <c r="EP150">
        <v>0</v>
      </c>
      <c r="EQ150">
        <v>959944.5</v>
      </c>
      <c r="ER150">
        <v>0</v>
      </c>
      <c r="ES150">
        <v>909.54588000000001</v>
      </c>
      <c r="ET150">
        <v>6.8874615380089219</v>
      </c>
      <c r="EU150">
        <v>-2187.630769634824</v>
      </c>
      <c r="EV150">
        <v>12446.796</v>
      </c>
      <c r="EW150">
        <v>15</v>
      </c>
      <c r="EX150">
        <v>1657546815.5</v>
      </c>
      <c r="EY150" t="s">
        <v>416</v>
      </c>
      <c r="EZ150">
        <v>1657546815.5</v>
      </c>
      <c r="FA150">
        <v>1657546815.5</v>
      </c>
      <c r="FB150">
        <v>5</v>
      </c>
      <c r="FC150">
        <v>-9.5000000000000001E-2</v>
      </c>
      <c r="FD150">
        <v>-6.0000000000000001E-3</v>
      </c>
      <c r="FE150">
        <v>-1.2669999999999999</v>
      </c>
      <c r="FF150">
        <v>0.442</v>
      </c>
      <c r="FG150">
        <v>415</v>
      </c>
      <c r="FH150">
        <v>32</v>
      </c>
      <c r="FI150">
        <v>0.47</v>
      </c>
      <c r="FJ150">
        <v>0.15</v>
      </c>
      <c r="FK150">
        <v>-22.064117073170731</v>
      </c>
      <c r="FL150">
        <v>-0.44617630662019359</v>
      </c>
      <c r="FM150">
        <v>6.485688899392468E-2</v>
      </c>
      <c r="FN150">
        <v>1</v>
      </c>
      <c r="FO150">
        <v>909.09108823529402</v>
      </c>
      <c r="FP150">
        <v>6.7692742513702022</v>
      </c>
      <c r="FQ150">
        <v>0.6924819542200481</v>
      </c>
      <c r="FR150">
        <v>0</v>
      </c>
      <c r="FS150">
        <v>1.0749302439024391</v>
      </c>
      <c r="FT150">
        <v>3.4301184668990972E-2</v>
      </c>
      <c r="FU150">
        <v>3.5564901084821181E-3</v>
      </c>
      <c r="FV150">
        <v>1</v>
      </c>
      <c r="FW150">
        <v>2</v>
      </c>
      <c r="FX150">
        <v>3</v>
      </c>
      <c r="FY150" t="s">
        <v>417</v>
      </c>
      <c r="FZ150">
        <v>3.3692199999999999</v>
      </c>
      <c r="GA150">
        <v>2.8938000000000001</v>
      </c>
      <c r="GB150">
        <v>0.16514899999999999</v>
      </c>
      <c r="GC150">
        <v>0.17010800000000001</v>
      </c>
      <c r="GD150">
        <v>0.14926600000000001</v>
      </c>
      <c r="GE150">
        <v>0.14904000000000001</v>
      </c>
      <c r="GF150">
        <v>28806.5</v>
      </c>
      <c r="GG150">
        <v>24921.5</v>
      </c>
      <c r="GH150">
        <v>30846.7</v>
      </c>
      <c r="GI150">
        <v>27995.1</v>
      </c>
      <c r="GJ150">
        <v>34587.1</v>
      </c>
      <c r="GK150">
        <v>33629.300000000003</v>
      </c>
      <c r="GL150">
        <v>40222.800000000003</v>
      </c>
      <c r="GM150">
        <v>39039.599999999999</v>
      </c>
      <c r="GN150">
        <v>2.2092999999999998</v>
      </c>
      <c r="GO150">
        <v>1.5507500000000001</v>
      </c>
      <c r="GP150">
        <v>0</v>
      </c>
      <c r="GQ150">
        <v>6.9267999999999996E-2</v>
      </c>
      <c r="GR150">
        <v>999.9</v>
      </c>
      <c r="GS150">
        <v>32.663699999999999</v>
      </c>
      <c r="GT150">
        <v>46.1</v>
      </c>
      <c r="GU150">
        <v>42.3</v>
      </c>
      <c r="GV150">
        <v>38.226100000000002</v>
      </c>
      <c r="GW150">
        <v>48.979199999999999</v>
      </c>
      <c r="GX150">
        <v>41.358199999999997</v>
      </c>
      <c r="GY150">
        <v>1</v>
      </c>
      <c r="GZ150">
        <v>0.66025199999999995</v>
      </c>
      <c r="HA150">
        <v>1.6206700000000001</v>
      </c>
      <c r="HB150">
        <v>20.2</v>
      </c>
      <c r="HC150">
        <v>5.2141500000000001</v>
      </c>
      <c r="HD150">
        <v>11.974</v>
      </c>
      <c r="HE150">
        <v>4.9901499999999999</v>
      </c>
      <c r="HF150">
        <v>3.2924799999999999</v>
      </c>
      <c r="HG150">
        <v>7430.2</v>
      </c>
      <c r="HH150">
        <v>9999</v>
      </c>
      <c r="HI150">
        <v>9999</v>
      </c>
      <c r="HJ150">
        <v>756.4</v>
      </c>
      <c r="HK150">
        <v>4.9713099999999999</v>
      </c>
      <c r="HL150">
        <v>1.87453</v>
      </c>
      <c r="HM150">
        <v>1.8707499999999999</v>
      </c>
      <c r="HN150">
        <v>1.8705700000000001</v>
      </c>
      <c r="HO150">
        <v>1.875</v>
      </c>
      <c r="HP150">
        <v>1.8717999999999999</v>
      </c>
      <c r="HQ150">
        <v>1.8672200000000001</v>
      </c>
      <c r="HR150">
        <v>1.87812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-1.2669999999999999</v>
      </c>
      <c r="IG150">
        <v>0.4415</v>
      </c>
      <c r="IH150">
        <v>-1.2673999999998951</v>
      </c>
      <c r="II150">
        <v>0</v>
      </c>
      <c r="IJ150">
        <v>0</v>
      </c>
      <c r="IK150">
        <v>0</v>
      </c>
      <c r="IL150">
        <v>0.44153999999999982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142.30000000000001</v>
      </c>
      <c r="IU150">
        <v>142.30000000000001</v>
      </c>
      <c r="IV150">
        <v>1.9824200000000001</v>
      </c>
      <c r="IW150">
        <v>2.5769000000000002</v>
      </c>
      <c r="IX150">
        <v>1.49902</v>
      </c>
      <c r="IY150">
        <v>2.2839399999999999</v>
      </c>
      <c r="IZ150">
        <v>1.69678</v>
      </c>
      <c r="JA150">
        <v>2.2985799999999998</v>
      </c>
      <c r="JB150">
        <v>46.414999999999999</v>
      </c>
      <c r="JC150">
        <v>13.081300000000001</v>
      </c>
      <c r="JD150">
        <v>18</v>
      </c>
      <c r="JE150">
        <v>618.63699999999994</v>
      </c>
      <c r="JF150">
        <v>278.06599999999997</v>
      </c>
      <c r="JG150">
        <v>30.003299999999999</v>
      </c>
      <c r="JH150">
        <v>35.812199999999997</v>
      </c>
      <c r="JI150">
        <v>30.000299999999999</v>
      </c>
      <c r="JJ150">
        <v>35.637099999999997</v>
      </c>
      <c r="JK150">
        <v>35.634700000000002</v>
      </c>
      <c r="JL150">
        <v>39.736400000000003</v>
      </c>
      <c r="JM150">
        <v>0</v>
      </c>
      <c r="JN150">
        <v>0</v>
      </c>
      <c r="JO150">
        <v>30</v>
      </c>
      <c r="JP150">
        <v>903.10299999999995</v>
      </c>
      <c r="JQ150">
        <v>32.076799999999999</v>
      </c>
      <c r="JR150">
        <v>98.320899999999995</v>
      </c>
      <c r="JS150">
        <v>98.300299999999993</v>
      </c>
    </row>
    <row r="151" spans="1:279" x14ac:dyDescent="0.2">
      <c r="A151">
        <v>136</v>
      </c>
      <c r="B151">
        <v>1657555359.5</v>
      </c>
      <c r="C151">
        <v>539</v>
      </c>
      <c r="D151" t="s">
        <v>691</v>
      </c>
      <c r="E151" t="s">
        <v>692</v>
      </c>
      <c r="F151">
        <v>4</v>
      </c>
      <c r="G151">
        <v>1657555357.5</v>
      </c>
      <c r="H151">
        <f t="shared" si="100"/>
        <v>1.2145797188859336E-3</v>
      </c>
      <c r="I151">
        <f t="shared" si="101"/>
        <v>1.2145797188859335</v>
      </c>
      <c r="J151">
        <f t="shared" si="102"/>
        <v>13.679923978260655</v>
      </c>
      <c r="K151">
        <f t="shared" si="103"/>
        <v>874.26142857142872</v>
      </c>
      <c r="L151">
        <f t="shared" si="104"/>
        <v>573.1945948425199</v>
      </c>
      <c r="M151">
        <f t="shared" si="105"/>
        <v>57.945256556487905</v>
      </c>
      <c r="N151">
        <f t="shared" si="106"/>
        <v>88.380635881486725</v>
      </c>
      <c r="O151">
        <f t="shared" si="107"/>
        <v>7.8417447715490779E-2</v>
      </c>
      <c r="P151">
        <f t="shared" si="108"/>
        <v>2.759328556897092</v>
      </c>
      <c r="Q151">
        <f t="shared" si="109"/>
        <v>7.7200105627760141E-2</v>
      </c>
      <c r="R151">
        <f t="shared" si="110"/>
        <v>4.8357865138937806E-2</v>
      </c>
      <c r="S151">
        <f t="shared" si="111"/>
        <v>194.43109932681799</v>
      </c>
      <c r="T151">
        <f t="shared" si="112"/>
        <v>34.664479451401235</v>
      </c>
      <c r="U151">
        <f t="shared" si="113"/>
        <v>33.795885714285717</v>
      </c>
      <c r="V151">
        <f t="shared" si="114"/>
        <v>5.282477354357006</v>
      </c>
      <c r="W151">
        <f t="shared" si="115"/>
        <v>71.259659967216464</v>
      </c>
      <c r="X151">
        <f t="shared" si="116"/>
        <v>3.7631700482023458</v>
      </c>
      <c r="Y151">
        <f t="shared" si="117"/>
        <v>5.2809261929310631</v>
      </c>
      <c r="Z151">
        <f t="shared" si="118"/>
        <v>1.5193073061546603</v>
      </c>
      <c r="AA151">
        <f t="shared" si="119"/>
        <v>-53.562965602869667</v>
      </c>
      <c r="AB151">
        <f t="shared" si="120"/>
        <v>-0.78205741409591423</v>
      </c>
      <c r="AC151">
        <f t="shared" si="121"/>
        <v>-6.5415981297499509E-2</v>
      </c>
      <c r="AD151">
        <f t="shared" si="122"/>
        <v>140.02066032855492</v>
      </c>
      <c r="AE151">
        <f t="shared" si="123"/>
        <v>23.115325158510935</v>
      </c>
      <c r="AF151">
        <f t="shared" si="124"/>
        <v>1.2162435472167608</v>
      </c>
      <c r="AG151">
        <f t="shared" si="125"/>
        <v>13.679923978260655</v>
      </c>
      <c r="AH151">
        <v>930.69383749371514</v>
      </c>
      <c r="AI151">
        <v>910.67173333333301</v>
      </c>
      <c r="AJ151">
        <v>1.7387226011450381</v>
      </c>
      <c r="AK151">
        <v>65.456368635781445</v>
      </c>
      <c r="AL151">
        <f t="shared" si="126"/>
        <v>1.2145797188859335</v>
      </c>
      <c r="AM151">
        <v>36.146105913956433</v>
      </c>
      <c r="AN151">
        <v>37.22509930069932</v>
      </c>
      <c r="AO151">
        <v>-5.3082823683100217E-6</v>
      </c>
      <c r="AP151">
        <v>87.826040108385101</v>
      </c>
      <c r="AQ151">
        <v>76</v>
      </c>
      <c r="AR151">
        <v>12</v>
      </c>
      <c r="AS151">
        <f t="shared" si="127"/>
        <v>1</v>
      </c>
      <c r="AT151">
        <f t="shared" si="128"/>
        <v>0</v>
      </c>
      <c r="AU151">
        <f t="shared" si="129"/>
        <v>46986.122521562189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1009.5321426563819</v>
      </c>
      <c r="BI151">
        <f t="shared" si="133"/>
        <v>13.679923978260655</v>
      </c>
      <c r="BJ151" t="e">
        <f t="shared" si="134"/>
        <v>#DIV/0!</v>
      </c>
      <c r="BK151">
        <f t="shared" si="135"/>
        <v>1.3550756236710475E-2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1200.031428571428</v>
      </c>
      <c r="CQ151">
        <f t="shared" si="147"/>
        <v>1009.5321426563819</v>
      </c>
      <c r="CR151">
        <f t="shared" si="148"/>
        <v>0.84125475268441496</v>
      </c>
      <c r="CS151">
        <f t="shared" si="149"/>
        <v>0.16202167268092105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1657555357.5</v>
      </c>
      <c r="CZ151">
        <v>874.26142857142872</v>
      </c>
      <c r="DA151">
        <v>896.57085714285699</v>
      </c>
      <c r="DB151">
        <v>37.225285714285711</v>
      </c>
      <c r="DC151">
        <v>36.144842857142862</v>
      </c>
      <c r="DD151">
        <v>875.52857142857135</v>
      </c>
      <c r="DE151">
        <v>36.783771428571427</v>
      </c>
      <c r="DF151">
        <v>650.2714285714286</v>
      </c>
      <c r="DG151">
        <v>100.9915714285714</v>
      </c>
      <c r="DH151">
        <v>0.1001992857142857</v>
      </c>
      <c r="DI151">
        <v>33.79062857142857</v>
      </c>
      <c r="DJ151">
        <v>999.89999999999986</v>
      </c>
      <c r="DK151">
        <v>33.795885714285717</v>
      </c>
      <c r="DL151">
        <v>0</v>
      </c>
      <c r="DM151">
        <v>0</v>
      </c>
      <c r="DN151">
        <v>8970.8042857142846</v>
      </c>
      <c r="DO151">
        <v>0</v>
      </c>
      <c r="DP151">
        <v>1084.17</v>
      </c>
      <c r="DQ151">
        <v>-22.309542857142851</v>
      </c>
      <c r="DR151">
        <v>908.06414285714288</v>
      </c>
      <c r="DS151">
        <v>930.19242857142854</v>
      </c>
      <c r="DT151">
        <v>1.0804771428571429</v>
      </c>
      <c r="DU151">
        <v>896.57085714285699</v>
      </c>
      <c r="DV151">
        <v>36.144842857142862</v>
      </c>
      <c r="DW151">
        <v>3.7594485714285719</v>
      </c>
      <c r="DX151">
        <v>3.6503271428571429</v>
      </c>
      <c r="DY151">
        <v>27.839357142857139</v>
      </c>
      <c r="DZ151">
        <v>27.335642857142851</v>
      </c>
      <c r="EA151">
        <v>1200.031428571428</v>
      </c>
      <c r="EB151">
        <v>0.9580022857142857</v>
      </c>
      <c r="EC151">
        <v>4.1997814285714287E-2</v>
      </c>
      <c r="ED151">
        <v>0</v>
      </c>
      <c r="EE151">
        <v>910.56428571428569</v>
      </c>
      <c r="EF151">
        <v>5.0001600000000002</v>
      </c>
      <c r="EG151">
        <v>12075.67142857143</v>
      </c>
      <c r="EH151">
        <v>9515.408571428572</v>
      </c>
      <c r="EI151">
        <v>47.75</v>
      </c>
      <c r="EJ151">
        <v>50.25</v>
      </c>
      <c r="EK151">
        <v>48.972714285714289</v>
      </c>
      <c r="EL151">
        <v>49</v>
      </c>
      <c r="EM151">
        <v>49.482000000000014</v>
      </c>
      <c r="EN151">
        <v>1144.8399999999999</v>
      </c>
      <c r="EO151">
        <v>50.191428571428567</v>
      </c>
      <c r="EP151">
        <v>0</v>
      </c>
      <c r="EQ151">
        <v>959948.70000004768</v>
      </c>
      <c r="ER151">
        <v>0</v>
      </c>
      <c r="ES151">
        <v>909.98565384615381</v>
      </c>
      <c r="ET151">
        <v>7.1979145383577663</v>
      </c>
      <c r="EU151">
        <v>-2993.6649583462772</v>
      </c>
      <c r="EV151">
        <v>12311.79615384616</v>
      </c>
      <c r="EW151">
        <v>15</v>
      </c>
      <c r="EX151">
        <v>1657546815.5</v>
      </c>
      <c r="EY151" t="s">
        <v>416</v>
      </c>
      <c r="EZ151">
        <v>1657546815.5</v>
      </c>
      <c r="FA151">
        <v>1657546815.5</v>
      </c>
      <c r="FB151">
        <v>5</v>
      </c>
      <c r="FC151">
        <v>-9.5000000000000001E-2</v>
      </c>
      <c r="FD151">
        <v>-6.0000000000000001E-3</v>
      </c>
      <c r="FE151">
        <v>-1.2669999999999999</v>
      </c>
      <c r="FF151">
        <v>0.442</v>
      </c>
      <c r="FG151">
        <v>415</v>
      </c>
      <c r="FH151">
        <v>32</v>
      </c>
      <c r="FI151">
        <v>0.47</v>
      </c>
      <c r="FJ151">
        <v>0.15</v>
      </c>
      <c r="FK151">
        <v>-22.11721463414634</v>
      </c>
      <c r="FL151">
        <v>-0.58482857142859002</v>
      </c>
      <c r="FM151">
        <v>8.997820213258588E-2</v>
      </c>
      <c r="FN151">
        <v>0</v>
      </c>
      <c r="FO151">
        <v>909.57655882352935</v>
      </c>
      <c r="FP151">
        <v>6.9287242217800573</v>
      </c>
      <c r="FQ151">
        <v>0.70584555847730956</v>
      </c>
      <c r="FR151">
        <v>0</v>
      </c>
      <c r="FS151">
        <v>1.077040487804878</v>
      </c>
      <c r="FT151">
        <v>2.602641114982646E-2</v>
      </c>
      <c r="FU151">
        <v>2.7505395933760629E-3</v>
      </c>
      <c r="FV151">
        <v>1</v>
      </c>
      <c r="FW151">
        <v>1</v>
      </c>
      <c r="FX151">
        <v>3</v>
      </c>
      <c r="FY151" t="s">
        <v>425</v>
      </c>
      <c r="FZ151">
        <v>3.3692600000000001</v>
      </c>
      <c r="GA151">
        <v>2.89358</v>
      </c>
      <c r="GB151">
        <v>0.16598499999999999</v>
      </c>
      <c r="GC151">
        <v>0.17097899999999999</v>
      </c>
      <c r="GD151">
        <v>0.149257</v>
      </c>
      <c r="GE151">
        <v>0.14902699999999999</v>
      </c>
      <c r="GF151">
        <v>28777.5</v>
      </c>
      <c r="GG151">
        <v>24894.5</v>
      </c>
      <c r="GH151">
        <v>30846.6</v>
      </c>
      <c r="GI151">
        <v>27994.400000000001</v>
      </c>
      <c r="GJ151">
        <v>34587.4</v>
      </c>
      <c r="GK151">
        <v>33628.800000000003</v>
      </c>
      <c r="GL151">
        <v>40222.699999999997</v>
      </c>
      <c r="GM151">
        <v>39038.300000000003</v>
      </c>
      <c r="GN151">
        <v>2.2093699999999998</v>
      </c>
      <c r="GO151">
        <v>1.5508200000000001</v>
      </c>
      <c r="GP151">
        <v>0</v>
      </c>
      <c r="GQ151">
        <v>6.9893899999999995E-2</v>
      </c>
      <c r="GR151">
        <v>999.9</v>
      </c>
      <c r="GS151">
        <v>32.674900000000001</v>
      </c>
      <c r="GT151">
        <v>46.1</v>
      </c>
      <c r="GU151">
        <v>42.3</v>
      </c>
      <c r="GV151">
        <v>38.229100000000003</v>
      </c>
      <c r="GW151">
        <v>50.029200000000003</v>
      </c>
      <c r="GX151">
        <v>41.522399999999998</v>
      </c>
      <c r="GY151">
        <v>1</v>
      </c>
      <c r="GZ151">
        <v>0.66057699999999997</v>
      </c>
      <c r="HA151">
        <v>1.6333899999999999</v>
      </c>
      <c r="HB151">
        <v>20.1999</v>
      </c>
      <c r="HC151">
        <v>5.2140000000000004</v>
      </c>
      <c r="HD151">
        <v>11.974</v>
      </c>
      <c r="HE151">
        <v>4.9899500000000003</v>
      </c>
      <c r="HF151">
        <v>3.29243</v>
      </c>
      <c r="HG151">
        <v>7430.4</v>
      </c>
      <c r="HH151">
        <v>9999</v>
      </c>
      <c r="HI151">
        <v>9999</v>
      </c>
      <c r="HJ151">
        <v>756.4</v>
      </c>
      <c r="HK151">
        <v>4.9713000000000003</v>
      </c>
      <c r="HL151">
        <v>1.8745099999999999</v>
      </c>
      <c r="HM151">
        <v>1.8707499999999999</v>
      </c>
      <c r="HN151">
        <v>1.8705700000000001</v>
      </c>
      <c r="HO151">
        <v>1.875</v>
      </c>
      <c r="HP151">
        <v>1.8717900000000001</v>
      </c>
      <c r="HQ151">
        <v>1.8672200000000001</v>
      </c>
      <c r="HR151">
        <v>1.8781099999999999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-1.268</v>
      </c>
      <c r="IG151">
        <v>0.4415</v>
      </c>
      <c r="IH151">
        <v>-1.2673999999998951</v>
      </c>
      <c r="II151">
        <v>0</v>
      </c>
      <c r="IJ151">
        <v>0</v>
      </c>
      <c r="IK151">
        <v>0</v>
      </c>
      <c r="IL151">
        <v>0.44153999999999982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142.4</v>
      </c>
      <c r="IU151">
        <v>142.4</v>
      </c>
      <c r="IV151">
        <v>1.9946299999999999</v>
      </c>
      <c r="IW151">
        <v>2.5769000000000002</v>
      </c>
      <c r="IX151">
        <v>1.49902</v>
      </c>
      <c r="IY151">
        <v>2.2839399999999999</v>
      </c>
      <c r="IZ151">
        <v>1.69678</v>
      </c>
      <c r="JA151">
        <v>2.2839399999999999</v>
      </c>
      <c r="JB151">
        <v>46.414999999999999</v>
      </c>
      <c r="JC151">
        <v>13.081300000000001</v>
      </c>
      <c r="JD151">
        <v>18</v>
      </c>
      <c r="JE151">
        <v>618.721</v>
      </c>
      <c r="JF151">
        <v>278.11599999999999</v>
      </c>
      <c r="JG151">
        <v>30.003399999999999</v>
      </c>
      <c r="JH151">
        <v>35.814599999999999</v>
      </c>
      <c r="JI151">
        <v>30.000399999999999</v>
      </c>
      <c r="JJ151">
        <v>35.640099999999997</v>
      </c>
      <c r="JK151">
        <v>35.637599999999999</v>
      </c>
      <c r="JL151">
        <v>39.973599999999998</v>
      </c>
      <c r="JM151">
        <v>0</v>
      </c>
      <c r="JN151">
        <v>0</v>
      </c>
      <c r="JO151">
        <v>30</v>
      </c>
      <c r="JP151">
        <v>909.78</v>
      </c>
      <c r="JQ151">
        <v>32.076799999999999</v>
      </c>
      <c r="JR151">
        <v>98.320700000000002</v>
      </c>
      <c r="JS151">
        <v>98.297399999999996</v>
      </c>
    </row>
    <row r="152" spans="1:279" x14ac:dyDescent="0.2">
      <c r="A152">
        <v>137</v>
      </c>
      <c r="B152">
        <v>1657555363.5</v>
      </c>
      <c r="C152">
        <v>543</v>
      </c>
      <c r="D152" t="s">
        <v>693</v>
      </c>
      <c r="E152" t="s">
        <v>694</v>
      </c>
      <c r="F152">
        <v>4</v>
      </c>
      <c r="G152">
        <v>1657555361.1875</v>
      </c>
      <c r="H152">
        <f t="shared" si="100"/>
        <v>1.2107232784136948E-3</v>
      </c>
      <c r="I152">
        <f t="shared" si="101"/>
        <v>1.2107232784136948</v>
      </c>
      <c r="J152">
        <f t="shared" si="102"/>
        <v>13.680218451062117</v>
      </c>
      <c r="K152">
        <f t="shared" si="103"/>
        <v>880.44974999999999</v>
      </c>
      <c r="L152">
        <f t="shared" si="104"/>
        <v>577.68655158515105</v>
      </c>
      <c r="M152">
        <f t="shared" si="105"/>
        <v>58.398612233504053</v>
      </c>
      <c r="N152">
        <f t="shared" si="106"/>
        <v>89.005090044504371</v>
      </c>
      <c r="O152">
        <f t="shared" si="107"/>
        <v>7.7993055567351491E-2</v>
      </c>
      <c r="P152">
        <f t="shared" si="108"/>
        <v>2.7611000878703402</v>
      </c>
      <c r="Q152">
        <f t="shared" si="109"/>
        <v>7.6789504979232481E-2</v>
      </c>
      <c r="R152">
        <f t="shared" si="110"/>
        <v>4.8100027708197435E-2</v>
      </c>
      <c r="S152">
        <f t="shared" si="111"/>
        <v>194.41948948751028</v>
      </c>
      <c r="T152">
        <f t="shared" si="112"/>
        <v>34.671436572335104</v>
      </c>
      <c r="U152">
        <f t="shared" si="113"/>
        <v>33.805437499999996</v>
      </c>
      <c r="V152">
        <f t="shared" si="114"/>
        <v>5.2852966980534504</v>
      </c>
      <c r="W152">
        <f t="shared" si="115"/>
        <v>71.225938493582746</v>
      </c>
      <c r="X152">
        <f t="shared" si="116"/>
        <v>3.7627545579461246</v>
      </c>
      <c r="Y152">
        <f t="shared" si="117"/>
        <v>5.2828430730823408</v>
      </c>
      <c r="Z152">
        <f t="shared" si="118"/>
        <v>1.5225421401073258</v>
      </c>
      <c r="AA152">
        <f t="shared" si="119"/>
        <v>-53.392896578043938</v>
      </c>
      <c r="AB152">
        <f t="shared" si="120"/>
        <v>-1.2373690572299352</v>
      </c>
      <c r="AC152">
        <f t="shared" si="121"/>
        <v>-0.10344269255271908</v>
      </c>
      <c r="AD152">
        <f t="shared" si="122"/>
        <v>139.68578115968367</v>
      </c>
      <c r="AE152">
        <f t="shared" si="123"/>
        <v>23.083618496222869</v>
      </c>
      <c r="AF152">
        <f t="shared" si="124"/>
        <v>1.2155595937095145</v>
      </c>
      <c r="AG152">
        <f t="shared" si="125"/>
        <v>13.680218451062117</v>
      </c>
      <c r="AH152">
        <v>937.56618013385173</v>
      </c>
      <c r="AI152">
        <v>917.61577575757519</v>
      </c>
      <c r="AJ152">
        <v>1.720902705831485</v>
      </c>
      <c r="AK152">
        <v>65.456368635781445</v>
      </c>
      <c r="AL152">
        <f t="shared" si="126"/>
        <v>1.2107232784136948</v>
      </c>
      <c r="AM152">
        <v>36.142528385460238</v>
      </c>
      <c r="AN152">
        <v>37.21807482517486</v>
      </c>
      <c r="AO152">
        <v>-7.2255598401453838E-6</v>
      </c>
      <c r="AP152">
        <v>87.826040108385101</v>
      </c>
      <c r="AQ152">
        <v>75</v>
      </c>
      <c r="AR152">
        <v>12</v>
      </c>
      <c r="AS152">
        <f t="shared" si="127"/>
        <v>1</v>
      </c>
      <c r="AT152">
        <f t="shared" si="128"/>
        <v>0</v>
      </c>
      <c r="AU152">
        <f t="shared" si="129"/>
        <v>47033.641616003566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1009.4710872992282</v>
      </c>
      <c r="BI152">
        <f t="shared" si="133"/>
        <v>13.680218451062117</v>
      </c>
      <c r="BJ152" t="e">
        <f t="shared" si="134"/>
        <v>#DIV/0!</v>
      </c>
      <c r="BK152">
        <f t="shared" si="135"/>
        <v>1.3551867530612114E-2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1199.95875</v>
      </c>
      <c r="CQ152">
        <f t="shared" si="147"/>
        <v>1009.4710872992282</v>
      </c>
      <c r="CR152">
        <f t="shared" si="148"/>
        <v>0.8412548242172726</v>
      </c>
      <c r="CS152">
        <f t="shared" si="149"/>
        <v>0.16202181073933605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1657555361.1875</v>
      </c>
      <c r="CZ152">
        <v>880.44974999999999</v>
      </c>
      <c r="DA152">
        <v>902.7355</v>
      </c>
      <c r="DB152">
        <v>37.221649999999997</v>
      </c>
      <c r="DC152">
        <v>36.141850000000012</v>
      </c>
      <c r="DD152">
        <v>881.71712500000001</v>
      </c>
      <c r="DE152">
        <v>36.780112500000001</v>
      </c>
      <c r="DF152">
        <v>650.29512499999998</v>
      </c>
      <c r="DG152">
        <v>100.990375</v>
      </c>
      <c r="DH152">
        <v>0.1001075</v>
      </c>
      <c r="DI152">
        <v>33.797124999999987</v>
      </c>
      <c r="DJ152">
        <v>999.9</v>
      </c>
      <c r="DK152">
        <v>33.805437499999996</v>
      </c>
      <c r="DL152">
        <v>0</v>
      </c>
      <c r="DM152">
        <v>0</v>
      </c>
      <c r="DN152">
        <v>8980.3112500000007</v>
      </c>
      <c r="DO152">
        <v>0</v>
      </c>
      <c r="DP152">
        <v>917.18325000000004</v>
      </c>
      <c r="DQ152">
        <v>-22.285550000000001</v>
      </c>
      <c r="DR152">
        <v>914.48862499999996</v>
      </c>
      <c r="DS152">
        <v>936.58525000000009</v>
      </c>
      <c r="DT152">
        <v>1.0798025</v>
      </c>
      <c r="DU152">
        <v>902.7355</v>
      </c>
      <c r="DV152">
        <v>36.141850000000012</v>
      </c>
      <c r="DW152">
        <v>3.75903125</v>
      </c>
      <c r="DX152">
        <v>3.6499812500000002</v>
      </c>
      <c r="DY152">
        <v>27.83745</v>
      </c>
      <c r="DZ152">
        <v>27.334025</v>
      </c>
      <c r="EA152">
        <v>1199.95875</v>
      </c>
      <c r="EB152">
        <v>0.95800050000000003</v>
      </c>
      <c r="EC152">
        <v>4.1999725000000002E-2</v>
      </c>
      <c r="ED152">
        <v>0</v>
      </c>
      <c r="EE152">
        <v>910.97812499999998</v>
      </c>
      <c r="EF152">
        <v>5.0001600000000002</v>
      </c>
      <c r="EG152">
        <v>11900.65</v>
      </c>
      <c r="EH152">
        <v>9514.8424999999988</v>
      </c>
      <c r="EI152">
        <v>47.75</v>
      </c>
      <c r="EJ152">
        <v>50.25</v>
      </c>
      <c r="EK152">
        <v>48.992125000000001</v>
      </c>
      <c r="EL152">
        <v>49</v>
      </c>
      <c r="EM152">
        <v>49.5</v>
      </c>
      <c r="EN152">
        <v>1144.7674999999999</v>
      </c>
      <c r="EO152">
        <v>50.191249999999997</v>
      </c>
      <c r="EP152">
        <v>0</v>
      </c>
      <c r="EQ152">
        <v>959952.29999995232</v>
      </c>
      <c r="ER152">
        <v>0</v>
      </c>
      <c r="ES152">
        <v>910.3963076923078</v>
      </c>
      <c r="ET152">
        <v>6.9705982874207368</v>
      </c>
      <c r="EU152">
        <v>-3031.6991409923548</v>
      </c>
      <c r="EV152">
        <v>12160.084615384611</v>
      </c>
      <c r="EW152">
        <v>15</v>
      </c>
      <c r="EX152">
        <v>1657546815.5</v>
      </c>
      <c r="EY152" t="s">
        <v>416</v>
      </c>
      <c r="EZ152">
        <v>1657546815.5</v>
      </c>
      <c r="FA152">
        <v>1657546815.5</v>
      </c>
      <c r="FB152">
        <v>5</v>
      </c>
      <c r="FC152">
        <v>-9.5000000000000001E-2</v>
      </c>
      <c r="FD152">
        <v>-6.0000000000000001E-3</v>
      </c>
      <c r="FE152">
        <v>-1.2669999999999999</v>
      </c>
      <c r="FF152">
        <v>0.442</v>
      </c>
      <c r="FG152">
        <v>415</v>
      </c>
      <c r="FH152">
        <v>32</v>
      </c>
      <c r="FI152">
        <v>0.47</v>
      </c>
      <c r="FJ152">
        <v>0.15</v>
      </c>
      <c r="FK152">
        <v>-22.160658536585359</v>
      </c>
      <c r="FL152">
        <v>-0.95742020905926173</v>
      </c>
      <c r="FM152">
        <v>0.1224972652270339</v>
      </c>
      <c r="FN152">
        <v>0</v>
      </c>
      <c r="FO152">
        <v>909.98985294117654</v>
      </c>
      <c r="FP152">
        <v>6.5232849546282026</v>
      </c>
      <c r="FQ152">
        <v>0.67142014252290494</v>
      </c>
      <c r="FR152">
        <v>0</v>
      </c>
      <c r="FS152">
        <v>1.0785690243902439</v>
      </c>
      <c r="FT152">
        <v>1.6074773519163279E-2</v>
      </c>
      <c r="FU152">
        <v>1.978051276651775E-3</v>
      </c>
      <c r="FV152">
        <v>1</v>
      </c>
      <c r="FW152">
        <v>1</v>
      </c>
      <c r="FX152">
        <v>3</v>
      </c>
      <c r="FY152" t="s">
        <v>425</v>
      </c>
      <c r="FZ152">
        <v>3.36931</v>
      </c>
      <c r="GA152">
        <v>2.8938299999999999</v>
      </c>
      <c r="GB152">
        <v>0.16682</v>
      </c>
      <c r="GC152">
        <v>0.171792</v>
      </c>
      <c r="GD152">
        <v>0.14923900000000001</v>
      </c>
      <c r="GE152">
        <v>0.14902000000000001</v>
      </c>
      <c r="GF152">
        <v>28748.400000000001</v>
      </c>
      <c r="GG152">
        <v>24870.2</v>
      </c>
      <c r="GH152">
        <v>30846.400000000001</v>
      </c>
      <c r="GI152">
        <v>27994.5</v>
      </c>
      <c r="GJ152">
        <v>34587.9</v>
      </c>
      <c r="GK152">
        <v>33629.300000000003</v>
      </c>
      <c r="GL152">
        <v>40222.400000000001</v>
      </c>
      <c r="GM152">
        <v>39038.6</v>
      </c>
      <c r="GN152">
        <v>2.2100300000000002</v>
      </c>
      <c r="GO152">
        <v>1.5509299999999999</v>
      </c>
      <c r="GP152">
        <v>0</v>
      </c>
      <c r="GQ152">
        <v>6.8768899999999994E-2</v>
      </c>
      <c r="GR152">
        <v>999.9</v>
      </c>
      <c r="GS152">
        <v>32.684699999999999</v>
      </c>
      <c r="GT152">
        <v>46.1</v>
      </c>
      <c r="GU152">
        <v>42.3</v>
      </c>
      <c r="GV152">
        <v>38.2256</v>
      </c>
      <c r="GW152">
        <v>49.609200000000001</v>
      </c>
      <c r="GX152">
        <v>41.486400000000003</v>
      </c>
      <c r="GY152">
        <v>1</v>
      </c>
      <c r="GZ152">
        <v>0.66070899999999999</v>
      </c>
      <c r="HA152">
        <v>1.6423099999999999</v>
      </c>
      <c r="HB152">
        <v>20.1999</v>
      </c>
      <c r="HC152">
        <v>5.2140000000000004</v>
      </c>
      <c r="HD152">
        <v>11.974</v>
      </c>
      <c r="HE152">
        <v>4.9897999999999998</v>
      </c>
      <c r="HF152">
        <v>3.2924500000000001</v>
      </c>
      <c r="HG152">
        <v>7430.4</v>
      </c>
      <c r="HH152">
        <v>9999</v>
      </c>
      <c r="HI152">
        <v>9999</v>
      </c>
      <c r="HJ152">
        <v>756.4</v>
      </c>
      <c r="HK152">
        <v>4.9713500000000002</v>
      </c>
      <c r="HL152">
        <v>1.87452</v>
      </c>
      <c r="HM152">
        <v>1.87077</v>
      </c>
      <c r="HN152">
        <v>1.87056</v>
      </c>
      <c r="HO152">
        <v>1.875</v>
      </c>
      <c r="HP152">
        <v>1.8717900000000001</v>
      </c>
      <c r="HQ152">
        <v>1.8672200000000001</v>
      </c>
      <c r="HR152">
        <v>1.8781000000000001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-1.2669999999999999</v>
      </c>
      <c r="IG152">
        <v>0.4415</v>
      </c>
      <c r="IH152">
        <v>-1.2673999999998951</v>
      </c>
      <c r="II152">
        <v>0</v>
      </c>
      <c r="IJ152">
        <v>0</v>
      </c>
      <c r="IK152">
        <v>0</v>
      </c>
      <c r="IL152">
        <v>0.44153999999999982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142.5</v>
      </c>
      <c r="IU152">
        <v>142.5</v>
      </c>
      <c r="IV152">
        <v>2.00684</v>
      </c>
      <c r="IW152">
        <v>2.5732400000000002</v>
      </c>
      <c r="IX152">
        <v>1.49902</v>
      </c>
      <c r="IY152">
        <v>2.2839399999999999</v>
      </c>
      <c r="IZ152">
        <v>1.69678</v>
      </c>
      <c r="JA152">
        <v>2.2949199999999998</v>
      </c>
      <c r="JB152">
        <v>46.385800000000003</v>
      </c>
      <c r="JC152">
        <v>13.0901</v>
      </c>
      <c r="JD152">
        <v>18</v>
      </c>
      <c r="JE152">
        <v>619.22299999999996</v>
      </c>
      <c r="JF152">
        <v>278.17599999999999</v>
      </c>
      <c r="JG152">
        <v>30.0029</v>
      </c>
      <c r="JH152">
        <v>35.817100000000003</v>
      </c>
      <c r="JI152">
        <v>30.000299999999999</v>
      </c>
      <c r="JJ152">
        <v>35.6417</v>
      </c>
      <c r="JK152">
        <v>35.6404</v>
      </c>
      <c r="JL152">
        <v>40.212600000000002</v>
      </c>
      <c r="JM152">
        <v>0</v>
      </c>
      <c r="JN152">
        <v>0</v>
      </c>
      <c r="JO152">
        <v>30</v>
      </c>
      <c r="JP152">
        <v>916.45899999999995</v>
      </c>
      <c r="JQ152">
        <v>32.076799999999999</v>
      </c>
      <c r="JR152">
        <v>98.32</v>
      </c>
      <c r="JS152">
        <v>98.298000000000002</v>
      </c>
    </row>
    <row r="153" spans="1:279" x14ac:dyDescent="0.2">
      <c r="A153">
        <v>138</v>
      </c>
      <c r="B153">
        <v>1657555367.5</v>
      </c>
      <c r="C153">
        <v>547</v>
      </c>
      <c r="D153" t="s">
        <v>695</v>
      </c>
      <c r="E153" t="s">
        <v>696</v>
      </c>
      <c r="F153">
        <v>4</v>
      </c>
      <c r="G153">
        <v>1657555365.5</v>
      </c>
      <c r="H153">
        <f t="shared" si="100"/>
        <v>1.2053801272130678E-3</v>
      </c>
      <c r="I153">
        <f t="shared" si="101"/>
        <v>1.2053801272130678</v>
      </c>
      <c r="J153">
        <f t="shared" si="102"/>
        <v>13.721123879735464</v>
      </c>
      <c r="K153">
        <f t="shared" si="103"/>
        <v>887.62214285714276</v>
      </c>
      <c r="L153">
        <f t="shared" si="104"/>
        <v>582.82298183579451</v>
      </c>
      <c r="M153">
        <f t="shared" si="105"/>
        <v>58.91818314312868</v>
      </c>
      <c r="N153">
        <f t="shared" si="106"/>
        <v>89.730648249364563</v>
      </c>
      <c r="O153">
        <f t="shared" si="107"/>
        <v>7.7701128456640858E-2</v>
      </c>
      <c r="P153">
        <f t="shared" si="108"/>
        <v>2.7704587875853326</v>
      </c>
      <c r="Q153">
        <f t="shared" si="109"/>
        <v>7.6510465188897481E-2</v>
      </c>
      <c r="R153">
        <f t="shared" si="110"/>
        <v>4.792449722144565E-2</v>
      </c>
      <c r="S153">
        <f t="shared" si="111"/>
        <v>194.41642461251385</v>
      </c>
      <c r="T153">
        <f t="shared" si="112"/>
        <v>34.670251098978326</v>
      </c>
      <c r="U153">
        <f t="shared" si="113"/>
        <v>33.799157142857148</v>
      </c>
      <c r="V153">
        <f t="shared" si="114"/>
        <v>5.2834428151354444</v>
      </c>
      <c r="W153">
        <f t="shared" si="115"/>
        <v>71.212430731417413</v>
      </c>
      <c r="X153">
        <f t="shared" si="116"/>
        <v>3.7620627304227132</v>
      </c>
      <c r="Y153">
        <f t="shared" si="117"/>
        <v>5.2828736384685309</v>
      </c>
      <c r="Z153">
        <f t="shared" si="118"/>
        <v>1.5213800847127312</v>
      </c>
      <c r="AA153">
        <f t="shared" si="119"/>
        <v>-53.157263610096287</v>
      </c>
      <c r="AB153">
        <f t="shared" si="120"/>
        <v>-0.28805330730250883</v>
      </c>
      <c r="AC153">
        <f t="shared" si="121"/>
        <v>-2.3998868779039877E-2</v>
      </c>
      <c r="AD153">
        <f t="shared" si="122"/>
        <v>140.94710882633601</v>
      </c>
      <c r="AE153">
        <f t="shared" si="123"/>
        <v>23.0925411195294</v>
      </c>
      <c r="AF153">
        <f t="shared" si="124"/>
        <v>1.2098131559947978</v>
      </c>
      <c r="AG153">
        <f t="shared" si="125"/>
        <v>13.721123879735464</v>
      </c>
      <c r="AH153">
        <v>944.52761548060187</v>
      </c>
      <c r="AI153">
        <v>924.5197515151516</v>
      </c>
      <c r="AJ153">
        <v>1.7253065484327881</v>
      </c>
      <c r="AK153">
        <v>65.456368635781445</v>
      </c>
      <c r="AL153">
        <f t="shared" si="126"/>
        <v>1.2053801272130678</v>
      </c>
      <c r="AM153">
        <v>36.14148477528996</v>
      </c>
      <c r="AN153">
        <v>37.212381118881147</v>
      </c>
      <c r="AO153">
        <v>-1.6673755363763811E-5</v>
      </c>
      <c r="AP153">
        <v>87.826040108385101</v>
      </c>
      <c r="AQ153">
        <v>75</v>
      </c>
      <c r="AR153">
        <v>12</v>
      </c>
      <c r="AS153">
        <f t="shared" si="127"/>
        <v>1</v>
      </c>
      <c r="AT153">
        <f t="shared" si="128"/>
        <v>0</v>
      </c>
      <c r="AU153">
        <f t="shared" si="129"/>
        <v>47290.231290071337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1009.4552997992299</v>
      </c>
      <c r="BI153">
        <f t="shared" si="133"/>
        <v>13.721123879735464</v>
      </c>
      <c r="BJ153" t="e">
        <f t="shared" si="134"/>
        <v>#DIV/0!</v>
      </c>
      <c r="BK153">
        <f t="shared" si="135"/>
        <v>1.3592601755089553E-2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1199.94</v>
      </c>
      <c r="CQ153">
        <f t="shared" si="147"/>
        <v>1009.4552997992299</v>
      </c>
      <c r="CR153">
        <f t="shared" si="148"/>
        <v>0.84125481257332024</v>
      </c>
      <c r="CS153">
        <f t="shared" si="149"/>
        <v>0.1620217882665082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1657555365.5</v>
      </c>
      <c r="CZ153">
        <v>887.62214285714276</v>
      </c>
      <c r="DA153">
        <v>909.92028571428568</v>
      </c>
      <c r="DB153">
        <v>37.214599999999997</v>
      </c>
      <c r="DC153">
        <v>36.139857142857153</v>
      </c>
      <c r="DD153">
        <v>888.88971428571426</v>
      </c>
      <c r="DE153">
        <v>36.773071428571427</v>
      </c>
      <c r="DF153">
        <v>650.27114285714276</v>
      </c>
      <c r="DG153">
        <v>100.9911428571429</v>
      </c>
      <c r="DH153">
        <v>9.9900185714285702E-2</v>
      </c>
      <c r="DI153">
        <v>33.797228571428569</v>
      </c>
      <c r="DJ153">
        <v>999.89999999999986</v>
      </c>
      <c r="DK153">
        <v>33.799157142857148</v>
      </c>
      <c r="DL153">
        <v>0</v>
      </c>
      <c r="DM153">
        <v>0</v>
      </c>
      <c r="DN153">
        <v>9030</v>
      </c>
      <c r="DO153">
        <v>0</v>
      </c>
      <c r="DP153">
        <v>879.87928571428552</v>
      </c>
      <c r="DQ153">
        <v>-22.297899999999998</v>
      </c>
      <c r="DR153">
        <v>921.93157142857149</v>
      </c>
      <c r="DS153">
        <v>944.03757142857137</v>
      </c>
      <c r="DT153">
        <v>1.0747528571428571</v>
      </c>
      <c r="DU153">
        <v>909.92028571428568</v>
      </c>
      <c r="DV153">
        <v>36.139857142857153</v>
      </c>
      <c r="DW153">
        <v>3.758345714285714</v>
      </c>
      <c r="DX153">
        <v>3.6498042857142861</v>
      </c>
      <c r="DY153">
        <v>27.83434285714285</v>
      </c>
      <c r="DZ153">
        <v>27.333200000000001</v>
      </c>
      <c r="EA153">
        <v>1199.94</v>
      </c>
      <c r="EB153">
        <v>0.95800085714285721</v>
      </c>
      <c r="EC153">
        <v>4.1999342857142859E-2</v>
      </c>
      <c r="ED153">
        <v>0</v>
      </c>
      <c r="EE153">
        <v>911.44814285714278</v>
      </c>
      <c r="EF153">
        <v>5.0001600000000002</v>
      </c>
      <c r="EG153">
        <v>12030.142857142861</v>
      </c>
      <c r="EH153">
        <v>9514.6828571428578</v>
      </c>
      <c r="EI153">
        <v>47.767714285714291</v>
      </c>
      <c r="EJ153">
        <v>50.25</v>
      </c>
      <c r="EK153">
        <v>48.982000000000014</v>
      </c>
      <c r="EL153">
        <v>49</v>
      </c>
      <c r="EM153">
        <v>49.5</v>
      </c>
      <c r="EN153">
        <v>1144.75</v>
      </c>
      <c r="EO153">
        <v>50.19</v>
      </c>
      <c r="EP153">
        <v>0</v>
      </c>
      <c r="EQ153">
        <v>959956.5</v>
      </c>
      <c r="ER153">
        <v>0</v>
      </c>
      <c r="ES153">
        <v>910.91624000000013</v>
      </c>
      <c r="ET153">
        <v>6.3057692440977604</v>
      </c>
      <c r="EU153">
        <v>-659.08461586023509</v>
      </c>
      <c r="EV153">
        <v>12018.364</v>
      </c>
      <c r="EW153">
        <v>15</v>
      </c>
      <c r="EX153">
        <v>1657546815.5</v>
      </c>
      <c r="EY153" t="s">
        <v>416</v>
      </c>
      <c r="EZ153">
        <v>1657546815.5</v>
      </c>
      <c r="FA153">
        <v>1657546815.5</v>
      </c>
      <c r="FB153">
        <v>5</v>
      </c>
      <c r="FC153">
        <v>-9.5000000000000001E-2</v>
      </c>
      <c r="FD153">
        <v>-6.0000000000000001E-3</v>
      </c>
      <c r="FE153">
        <v>-1.2669999999999999</v>
      </c>
      <c r="FF153">
        <v>0.442</v>
      </c>
      <c r="FG153">
        <v>415</v>
      </c>
      <c r="FH153">
        <v>32</v>
      </c>
      <c r="FI153">
        <v>0.47</v>
      </c>
      <c r="FJ153">
        <v>0.15</v>
      </c>
      <c r="FK153">
        <v>-22.2051075</v>
      </c>
      <c r="FL153">
        <v>-0.83405966228893824</v>
      </c>
      <c r="FM153">
        <v>0.1133087979538657</v>
      </c>
      <c r="FN153">
        <v>0</v>
      </c>
      <c r="FO153">
        <v>910.38244117647059</v>
      </c>
      <c r="FP153">
        <v>6.9197708169742977</v>
      </c>
      <c r="FQ153">
        <v>0.70852411604008592</v>
      </c>
      <c r="FR153">
        <v>0</v>
      </c>
      <c r="FS153">
        <v>1.0785039999999999</v>
      </c>
      <c r="FT153">
        <v>-1.7223264540584151E-4</v>
      </c>
      <c r="FU153">
        <v>2.135025526779499E-3</v>
      </c>
      <c r="FV153">
        <v>1</v>
      </c>
      <c r="FW153">
        <v>1</v>
      </c>
      <c r="FX153">
        <v>3</v>
      </c>
      <c r="FY153" t="s">
        <v>425</v>
      </c>
      <c r="FZ153">
        <v>3.36924</v>
      </c>
      <c r="GA153">
        <v>2.8938199999999998</v>
      </c>
      <c r="GB153">
        <v>0.16764799999999999</v>
      </c>
      <c r="GC153">
        <v>0.17262</v>
      </c>
      <c r="GD153">
        <v>0.14922299999999999</v>
      </c>
      <c r="GE153">
        <v>0.14901600000000001</v>
      </c>
      <c r="GF153">
        <v>28719.1</v>
      </c>
      <c r="GG153">
        <v>24845.200000000001</v>
      </c>
      <c r="GH153">
        <v>30845.8</v>
      </c>
      <c r="GI153">
        <v>27994.5</v>
      </c>
      <c r="GJ153">
        <v>34587.800000000003</v>
      </c>
      <c r="GK153">
        <v>33629.5</v>
      </c>
      <c r="GL153">
        <v>40221.599999999999</v>
      </c>
      <c r="GM153">
        <v>39038.699999999997</v>
      </c>
      <c r="GN153">
        <v>2.2098300000000002</v>
      </c>
      <c r="GO153">
        <v>1.5506800000000001</v>
      </c>
      <c r="GP153">
        <v>0</v>
      </c>
      <c r="GQ153">
        <v>6.8739099999999997E-2</v>
      </c>
      <c r="GR153">
        <v>999.9</v>
      </c>
      <c r="GS153">
        <v>32.6952</v>
      </c>
      <c r="GT153">
        <v>46.1</v>
      </c>
      <c r="GU153">
        <v>42.3</v>
      </c>
      <c r="GV153">
        <v>38.229199999999999</v>
      </c>
      <c r="GW153">
        <v>49.489199999999997</v>
      </c>
      <c r="GX153">
        <v>41.554499999999997</v>
      </c>
      <c r="GY153">
        <v>1</v>
      </c>
      <c r="GZ153">
        <v>0.66107000000000005</v>
      </c>
      <c r="HA153">
        <v>1.6506799999999999</v>
      </c>
      <c r="HB153">
        <v>20.1999</v>
      </c>
      <c r="HC153">
        <v>5.2145900000000003</v>
      </c>
      <c r="HD153">
        <v>11.974</v>
      </c>
      <c r="HE153">
        <v>4.9901499999999999</v>
      </c>
      <c r="HF153">
        <v>3.2924500000000001</v>
      </c>
      <c r="HG153">
        <v>7430.4</v>
      </c>
      <c r="HH153">
        <v>9999</v>
      </c>
      <c r="HI153">
        <v>9999</v>
      </c>
      <c r="HJ153">
        <v>756.4</v>
      </c>
      <c r="HK153">
        <v>4.97133</v>
      </c>
      <c r="HL153">
        <v>1.8745099999999999</v>
      </c>
      <c r="HM153">
        <v>1.87077</v>
      </c>
      <c r="HN153">
        <v>1.87056</v>
      </c>
      <c r="HO153">
        <v>1.875</v>
      </c>
      <c r="HP153">
        <v>1.8717900000000001</v>
      </c>
      <c r="HQ153">
        <v>1.8672200000000001</v>
      </c>
      <c r="HR153">
        <v>1.8781000000000001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-1.2669999999999999</v>
      </c>
      <c r="IG153">
        <v>0.4415</v>
      </c>
      <c r="IH153">
        <v>-1.2673999999998951</v>
      </c>
      <c r="II153">
        <v>0</v>
      </c>
      <c r="IJ153">
        <v>0</v>
      </c>
      <c r="IK153">
        <v>0</v>
      </c>
      <c r="IL153">
        <v>0.44153999999999982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142.5</v>
      </c>
      <c r="IU153">
        <v>142.5</v>
      </c>
      <c r="IV153">
        <v>2.0190399999999999</v>
      </c>
      <c r="IW153">
        <v>2.5708000000000002</v>
      </c>
      <c r="IX153">
        <v>1.49902</v>
      </c>
      <c r="IY153">
        <v>2.2839399999999999</v>
      </c>
      <c r="IZ153">
        <v>1.69678</v>
      </c>
      <c r="JA153">
        <v>2.3132299999999999</v>
      </c>
      <c r="JB153">
        <v>46.385800000000003</v>
      </c>
      <c r="JC153">
        <v>13.081300000000001</v>
      </c>
      <c r="JD153">
        <v>18</v>
      </c>
      <c r="JE153">
        <v>619.09799999999996</v>
      </c>
      <c r="JF153">
        <v>278.06700000000001</v>
      </c>
      <c r="JG153">
        <v>30.002600000000001</v>
      </c>
      <c r="JH153">
        <v>35.819800000000001</v>
      </c>
      <c r="JI153">
        <v>30.000499999999999</v>
      </c>
      <c r="JJ153">
        <v>35.644199999999998</v>
      </c>
      <c r="JK153">
        <v>35.642899999999997</v>
      </c>
      <c r="JL153">
        <v>40.46</v>
      </c>
      <c r="JM153">
        <v>0</v>
      </c>
      <c r="JN153">
        <v>0</v>
      </c>
      <c r="JO153">
        <v>30</v>
      </c>
      <c r="JP153">
        <v>923.13599999999997</v>
      </c>
      <c r="JQ153">
        <v>32.076799999999999</v>
      </c>
      <c r="JR153">
        <v>98.317999999999998</v>
      </c>
      <c r="JS153">
        <v>98.298199999999994</v>
      </c>
    </row>
    <row r="154" spans="1:279" x14ac:dyDescent="0.2">
      <c r="A154">
        <v>139</v>
      </c>
      <c r="B154">
        <v>1657555371.5</v>
      </c>
      <c r="C154">
        <v>551</v>
      </c>
      <c r="D154" t="s">
        <v>697</v>
      </c>
      <c r="E154" t="s">
        <v>698</v>
      </c>
      <c r="F154">
        <v>4</v>
      </c>
      <c r="G154">
        <v>1657555369.1875</v>
      </c>
      <c r="H154">
        <f t="shared" si="100"/>
        <v>1.2022566596133774E-3</v>
      </c>
      <c r="I154">
        <f t="shared" si="101"/>
        <v>1.2022566596133775</v>
      </c>
      <c r="J154">
        <f t="shared" si="102"/>
        <v>13.867928679507926</v>
      </c>
      <c r="K154">
        <f t="shared" si="103"/>
        <v>893.69637499999999</v>
      </c>
      <c r="L154">
        <f t="shared" si="104"/>
        <v>584.47595992956974</v>
      </c>
      <c r="M154">
        <f t="shared" si="105"/>
        <v>59.085634279627925</v>
      </c>
      <c r="N154">
        <f t="shared" si="106"/>
        <v>90.34523366306162</v>
      </c>
      <c r="O154">
        <f t="shared" si="107"/>
        <v>7.7371410762800269E-2</v>
      </c>
      <c r="P154">
        <f t="shared" si="108"/>
        <v>2.76085423311629</v>
      </c>
      <c r="Q154">
        <f t="shared" si="109"/>
        <v>7.6186708702282849E-2</v>
      </c>
      <c r="R154">
        <f t="shared" si="110"/>
        <v>4.7721622594063026E-2</v>
      </c>
      <c r="S154">
        <f t="shared" si="111"/>
        <v>194.4224673895352</v>
      </c>
      <c r="T154">
        <f t="shared" si="112"/>
        <v>34.675153510342376</v>
      </c>
      <c r="U154">
        <f t="shared" si="113"/>
        <v>33.805925000000002</v>
      </c>
      <c r="V154">
        <f t="shared" si="114"/>
        <v>5.2854406256177837</v>
      </c>
      <c r="W154">
        <f t="shared" si="115"/>
        <v>71.198045558550234</v>
      </c>
      <c r="X154">
        <f t="shared" si="116"/>
        <v>3.7615568025902335</v>
      </c>
      <c r="Y154">
        <f t="shared" si="117"/>
        <v>5.2832304216790469</v>
      </c>
      <c r="Z154">
        <f t="shared" si="118"/>
        <v>1.5238838230275502</v>
      </c>
      <c r="AA154">
        <f t="shared" si="119"/>
        <v>-53.019518688949944</v>
      </c>
      <c r="AB154">
        <f t="shared" si="120"/>
        <v>-1.1144632609510532</v>
      </c>
      <c r="AC154">
        <f t="shared" si="121"/>
        <v>-9.3177019753576396E-2</v>
      </c>
      <c r="AD154">
        <f t="shared" si="122"/>
        <v>140.19530841988063</v>
      </c>
      <c r="AE154">
        <f t="shared" si="123"/>
        <v>23.221340449612811</v>
      </c>
      <c r="AF154">
        <f t="shared" si="124"/>
        <v>1.2059410711457139</v>
      </c>
      <c r="AG154">
        <f t="shared" si="125"/>
        <v>13.867928679507926</v>
      </c>
      <c r="AH154">
        <v>951.50100902293514</v>
      </c>
      <c r="AI154">
        <v>931.35423636363623</v>
      </c>
      <c r="AJ154">
        <v>1.7250061933733269</v>
      </c>
      <c r="AK154">
        <v>65.456368635781445</v>
      </c>
      <c r="AL154">
        <f t="shared" si="126"/>
        <v>1.2022566596133775</v>
      </c>
      <c r="AM154">
        <v>36.139176143503093</v>
      </c>
      <c r="AN154">
        <v>37.207265734265746</v>
      </c>
      <c r="AO154">
        <v>-1.3614534739442779E-5</v>
      </c>
      <c r="AP154">
        <v>87.826040108385101</v>
      </c>
      <c r="AQ154">
        <v>75</v>
      </c>
      <c r="AR154">
        <v>12</v>
      </c>
      <c r="AS154">
        <f t="shared" si="127"/>
        <v>1</v>
      </c>
      <c r="AT154">
        <f t="shared" si="128"/>
        <v>0</v>
      </c>
      <c r="AU154">
        <f t="shared" si="129"/>
        <v>47026.713187115929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1009.4877763676348</v>
      </c>
      <c r="BI154">
        <f t="shared" si="133"/>
        <v>13.867928679507926</v>
      </c>
      <c r="BJ154" t="e">
        <f t="shared" si="134"/>
        <v>#DIV/0!</v>
      </c>
      <c r="BK154">
        <f t="shared" si="135"/>
        <v>1.3737589502478048E-2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1199.97875</v>
      </c>
      <c r="CQ154">
        <f t="shared" si="147"/>
        <v>1009.4877763676348</v>
      </c>
      <c r="CR154">
        <f t="shared" si="148"/>
        <v>0.84125471085853376</v>
      </c>
      <c r="CS154">
        <f t="shared" si="149"/>
        <v>0.16202159195697025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1657555369.1875</v>
      </c>
      <c r="CZ154">
        <v>893.69637499999999</v>
      </c>
      <c r="DA154">
        <v>916.11650000000009</v>
      </c>
      <c r="DB154">
        <v>37.209374999999987</v>
      </c>
      <c r="DC154">
        <v>36.138087499999997</v>
      </c>
      <c r="DD154">
        <v>894.96399999999994</v>
      </c>
      <c r="DE154">
        <v>36.767850000000003</v>
      </c>
      <c r="DF154">
        <v>650.28412500000002</v>
      </c>
      <c r="DG154">
        <v>100.9915</v>
      </c>
      <c r="DH154">
        <v>0.100141625</v>
      </c>
      <c r="DI154">
        <v>33.798437499999999</v>
      </c>
      <c r="DJ154">
        <v>999.9</v>
      </c>
      <c r="DK154">
        <v>33.805925000000002</v>
      </c>
      <c r="DL154">
        <v>0</v>
      </c>
      <c r="DM154">
        <v>0</v>
      </c>
      <c r="DN154">
        <v>8978.90625</v>
      </c>
      <c r="DO154">
        <v>0</v>
      </c>
      <c r="DP154">
        <v>965.89712499999996</v>
      </c>
      <c r="DQ154">
        <v>-22.419987500000001</v>
      </c>
      <c r="DR154">
        <v>928.2355</v>
      </c>
      <c r="DS154">
        <v>950.46462499999996</v>
      </c>
      <c r="DT154">
        <v>1.071285</v>
      </c>
      <c r="DU154">
        <v>916.11650000000009</v>
      </c>
      <c r="DV154">
        <v>36.138087499999997</v>
      </c>
      <c r="DW154">
        <v>3.7578299999999998</v>
      </c>
      <c r="DX154">
        <v>3.6496387499999998</v>
      </c>
      <c r="DY154">
        <v>27.8319875</v>
      </c>
      <c r="DZ154">
        <v>27.332437500000001</v>
      </c>
      <c r="EA154">
        <v>1199.97875</v>
      </c>
      <c r="EB154">
        <v>0.95800299999999994</v>
      </c>
      <c r="EC154">
        <v>4.1997050000000001E-2</v>
      </c>
      <c r="ED154">
        <v>0</v>
      </c>
      <c r="EE154">
        <v>911.67737499999998</v>
      </c>
      <c r="EF154">
        <v>5.0001600000000002</v>
      </c>
      <c r="EG154">
        <v>11921.725</v>
      </c>
      <c r="EH154">
        <v>9515.026249999999</v>
      </c>
      <c r="EI154">
        <v>47.773249999999997</v>
      </c>
      <c r="EJ154">
        <v>50.265500000000003</v>
      </c>
      <c r="EK154">
        <v>48.999749999999999</v>
      </c>
      <c r="EL154">
        <v>49.015500000000003</v>
      </c>
      <c r="EM154">
        <v>49.5</v>
      </c>
      <c r="EN154">
        <v>1144.79</v>
      </c>
      <c r="EO154">
        <v>50.1875</v>
      </c>
      <c r="EP154">
        <v>0</v>
      </c>
      <c r="EQ154">
        <v>959960.09999990463</v>
      </c>
      <c r="ER154">
        <v>0</v>
      </c>
      <c r="ES154">
        <v>911.24232000000018</v>
      </c>
      <c r="ET154">
        <v>5.3743077095114602</v>
      </c>
      <c r="EU154">
        <v>-583.67692318962156</v>
      </c>
      <c r="EV154">
        <v>11969.224</v>
      </c>
      <c r="EW154">
        <v>15</v>
      </c>
      <c r="EX154">
        <v>1657546815.5</v>
      </c>
      <c r="EY154" t="s">
        <v>416</v>
      </c>
      <c r="EZ154">
        <v>1657546815.5</v>
      </c>
      <c r="FA154">
        <v>1657546815.5</v>
      </c>
      <c r="FB154">
        <v>5</v>
      </c>
      <c r="FC154">
        <v>-9.5000000000000001E-2</v>
      </c>
      <c r="FD154">
        <v>-6.0000000000000001E-3</v>
      </c>
      <c r="FE154">
        <v>-1.2669999999999999</v>
      </c>
      <c r="FF154">
        <v>0.442</v>
      </c>
      <c r="FG154">
        <v>415</v>
      </c>
      <c r="FH154">
        <v>32</v>
      </c>
      <c r="FI154">
        <v>0.47</v>
      </c>
      <c r="FJ154">
        <v>0.15</v>
      </c>
      <c r="FK154">
        <v>-22.262965853658539</v>
      </c>
      <c r="FL154">
        <v>-0.90698885017418451</v>
      </c>
      <c r="FM154">
        <v>0.122735902493348</v>
      </c>
      <c r="FN154">
        <v>0</v>
      </c>
      <c r="FO154">
        <v>910.87991176470587</v>
      </c>
      <c r="FP154">
        <v>6.3565011512803977</v>
      </c>
      <c r="FQ154">
        <v>0.65763240078898266</v>
      </c>
      <c r="FR154">
        <v>0</v>
      </c>
      <c r="FS154">
        <v>1.077357804878049</v>
      </c>
      <c r="FT154">
        <v>-2.6722996515679359E-2</v>
      </c>
      <c r="FU154">
        <v>3.5392809743768632E-3</v>
      </c>
      <c r="FV154">
        <v>1</v>
      </c>
      <c r="FW154">
        <v>1</v>
      </c>
      <c r="FX154">
        <v>3</v>
      </c>
      <c r="FY154" t="s">
        <v>425</v>
      </c>
      <c r="FZ154">
        <v>3.3692000000000002</v>
      </c>
      <c r="GA154">
        <v>2.89357</v>
      </c>
      <c r="GB154">
        <v>0.16846700000000001</v>
      </c>
      <c r="GC154">
        <v>0.17347099999999999</v>
      </c>
      <c r="GD154">
        <v>0.14920700000000001</v>
      </c>
      <c r="GE154">
        <v>0.14901300000000001</v>
      </c>
      <c r="GF154">
        <v>28691.1</v>
      </c>
      <c r="GG154">
        <v>24818.9</v>
      </c>
      <c r="GH154">
        <v>30846.1</v>
      </c>
      <c r="GI154">
        <v>27993.8</v>
      </c>
      <c r="GJ154">
        <v>34589</v>
      </c>
      <c r="GK154">
        <v>33628.5</v>
      </c>
      <c r="GL154">
        <v>40222.1</v>
      </c>
      <c r="GM154">
        <v>39037.300000000003</v>
      </c>
      <c r="GN154">
        <v>2.2101199999999999</v>
      </c>
      <c r="GO154">
        <v>1.5506800000000001</v>
      </c>
      <c r="GP154">
        <v>0</v>
      </c>
      <c r="GQ154">
        <v>6.7912E-2</v>
      </c>
      <c r="GR154">
        <v>999.9</v>
      </c>
      <c r="GS154">
        <v>32.7044</v>
      </c>
      <c r="GT154">
        <v>46.1</v>
      </c>
      <c r="GU154">
        <v>42.3</v>
      </c>
      <c r="GV154">
        <v>38.229100000000003</v>
      </c>
      <c r="GW154">
        <v>50.119199999999999</v>
      </c>
      <c r="GX154">
        <v>41.706699999999998</v>
      </c>
      <c r="GY154">
        <v>1</v>
      </c>
      <c r="GZ154">
        <v>0.66137699999999999</v>
      </c>
      <c r="HA154">
        <v>1.6555200000000001</v>
      </c>
      <c r="HB154">
        <v>20.1998</v>
      </c>
      <c r="HC154">
        <v>5.2141500000000001</v>
      </c>
      <c r="HD154">
        <v>11.974</v>
      </c>
      <c r="HE154">
        <v>4.9899500000000003</v>
      </c>
      <c r="HF154">
        <v>3.29243</v>
      </c>
      <c r="HG154">
        <v>7430.6</v>
      </c>
      <c r="HH154">
        <v>9999</v>
      </c>
      <c r="HI154">
        <v>9999</v>
      </c>
      <c r="HJ154">
        <v>756.4</v>
      </c>
      <c r="HK154">
        <v>4.9713399999999996</v>
      </c>
      <c r="HL154">
        <v>1.8744799999999999</v>
      </c>
      <c r="HM154">
        <v>1.87077</v>
      </c>
      <c r="HN154">
        <v>1.87056</v>
      </c>
      <c r="HO154">
        <v>1.875</v>
      </c>
      <c r="HP154">
        <v>1.87178</v>
      </c>
      <c r="HQ154">
        <v>1.8672200000000001</v>
      </c>
      <c r="HR154">
        <v>1.8781099999999999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-1.2669999999999999</v>
      </c>
      <c r="IG154">
        <v>0.44159999999999999</v>
      </c>
      <c r="IH154">
        <v>-1.2673999999998951</v>
      </c>
      <c r="II154">
        <v>0</v>
      </c>
      <c r="IJ154">
        <v>0</v>
      </c>
      <c r="IK154">
        <v>0</v>
      </c>
      <c r="IL154">
        <v>0.44153999999999982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142.6</v>
      </c>
      <c r="IU154">
        <v>142.6</v>
      </c>
      <c r="IV154">
        <v>2.03125</v>
      </c>
      <c r="IW154">
        <v>2.5683600000000002</v>
      </c>
      <c r="IX154">
        <v>1.49902</v>
      </c>
      <c r="IY154">
        <v>2.2839399999999999</v>
      </c>
      <c r="IZ154">
        <v>1.69678</v>
      </c>
      <c r="JA154">
        <v>2.36084</v>
      </c>
      <c r="JB154">
        <v>46.385800000000003</v>
      </c>
      <c r="JC154">
        <v>13.0901</v>
      </c>
      <c r="JD154">
        <v>18</v>
      </c>
      <c r="JE154">
        <v>619.351</v>
      </c>
      <c r="JF154">
        <v>278.08100000000002</v>
      </c>
      <c r="JG154">
        <v>30.001899999999999</v>
      </c>
      <c r="JH154">
        <v>35.822899999999997</v>
      </c>
      <c r="JI154">
        <v>30.000399999999999</v>
      </c>
      <c r="JJ154">
        <v>35.646999999999998</v>
      </c>
      <c r="JK154">
        <v>35.6462</v>
      </c>
      <c r="JL154">
        <v>40.694400000000002</v>
      </c>
      <c r="JM154">
        <v>0</v>
      </c>
      <c r="JN154">
        <v>0</v>
      </c>
      <c r="JO154">
        <v>30</v>
      </c>
      <c r="JP154">
        <v>929.81500000000005</v>
      </c>
      <c r="JQ154">
        <v>32.076799999999999</v>
      </c>
      <c r="JR154">
        <v>98.319199999999995</v>
      </c>
      <c r="JS154">
        <v>98.295000000000002</v>
      </c>
    </row>
    <row r="155" spans="1:279" x14ac:dyDescent="0.2">
      <c r="A155">
        <v>140</v>
      </c>
      <c r="B155">
        <v>1657555375.5</v>
      </c>
      <c r="C155">
        <v>555</v>
      </c>
      <c r="D155" t="s">
        <v>699</v>
      </c>
      <c r="E155" t="s">
        <v>700</v>
      </c>
      <c r="F155">
        <v>4</v>
      </c>
      <c r="G155">
        <v>1657555373.5</v>
      </c>
      <c r="H155">
        <f t="shared" si="100"/>
        <v>1.1927820101453978E-3</v>
      </c>
      <c r="I155">
        <f t="shared" si="101"/>
        <v>1.1927820101453979</v>
      </c>
      <c r="J155">
        <f t="shared" si="102"/>
        <v>14.019962850633233</v>
      </c>
      <c r="K155">
        <f t="shared" si="103"/>
        <v>900.87685714285715</v>
      </c>
      <c r="L155">
        <f t="shared" si="104"/>
        <v>585.75621726887221</v>
      </c>
      <c r="M155">
        <f t="shared" si="105"/>
        <v>59.214833470787831</v>
      </c>
      <c r="N155">
        <f t="shared" si="106"/>
        <v>91.070775692534554</v>
      </c>
      <c r="O155">
        <f t="shared" si="107"/>
        <v>7.6687733686638754E-2</v>
      </c>
      <c r="P155">
        <f t="shared" si="108"/>
        <v>2.7560352523235077</v>
      </c>
      <c r="Q155">
        <f t="shared" si="109"/>
        <v>7.5521704119868693E-2</v>
      </c>
      <c r="R155">
        <f t="shared" si="110"/>
        <v>4.730435127961477E-2</v>
      </c>
      <c r="S155">
        <f t="shared" si="111"/>
        <v>194.41809294752875</v>
      </c>
      <c r="T155">
        <f t="shared" si="112"/>
        <v>34.675728966241394</v>
      </c>
      <c r="U155">
        <f t="shared" si="113"/>
        <v>33.8078</v>
      </c>
      <c r="V155">
        <f t="shared" si="114"/>
        <v>5.2859942249406657</v>
      </c>
      <c r="W155">
        <f t="shared" si="115"/>
        <v>71.197494833453149</v>
      </c>
      <c r="X155">
        <f t="shared" si="116"/>
        <v>3.7608114589264279</v>
      </c>
      <c r="Y155">
        <f t="shared" si="117"/>
        <v>5.2822244205695812</v>
      </c>
      <c r="Z155">
        <f t="shared" si="118"/>
        <v>1.5251827660142379</v>
      </c>
      <c r="AA155">
        <f t="shared" si="119"/>
        <v>-52.601686647412045</v>
      </c>
      <c r="AB155">
        <f t="shared" si="120"/>
        <v>-1.8976219290835463</v>
      </c>
      <c r="AC155">
        <f t="shared" si="121"/>
        <v>-0.15893084849214831</v>
      </c>
      <c r="AD155">
        <f t="shared" si="122"/>
        <v>139.75985352254099</v>
      </c>
      <c r="AE155">
        <f t="shared" si="123"/>
        <v>23.28455043005507</v>
      </c>
      <c r="AF155">
        <f t="shared" si="124"/>
        <v>1.1992062339891776</v>
      </c>
      <c r="AG155">
        <f t="shared" si="125"/>
        <v>14.019962850633233</v>
      </c>
      <c r="AH155">
        <v>958.45239715425578</v>
      </c>
      <c r="AI155">
        <v>938.24223030303028</v>
      </c>
      <c r="AJ155">
        <v>1.704439209231579</v>
      </c>
      <c r="AK155">
        <v>65.456368635781445</v>
      </c>
      <c r="AL155">
        <f t="shared" si="126"/>
        <v>1.1927820101453979</v>
      </c>
      <c r="AM155">
        <v>36.138255487554559</v>
      </c>
      <c r="AN155">
        <v>37.197906293706289</v>
      </c>
      <c r="AO155">
        <v>-9.9206444471564126E-6</v>
      </c>
      <c r="AP155">
        <v>87.826040108385101</v>
      </c>
      <c r="AQ155">
        <v>75</v>
      </c>
      <c r="AR155">
        <v>12</v>
      </c>
      <c r="AS155">
        <f t="shared" si="127"/>
        <v>1</v>
      </c>
      <c r="AT155">
        <f t="shared" si="128"/>
        <v>0</v>
      </c>
      <c r="AU155">
        <f t="shared" si="129"/>
        <v>46895.283234658855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1009.4637372785123</v>
      </c>
      <c r="BI155">
        <f t="shared" si="133"/>
        <v>14.019962850633233</v>
      </c>
      <c r="BJ155" t="e">
        <f t="shared" si="134"/>
        <v>#DIV/0!</v>
      </c>
      <c r="BK155">
        <f t="shared" si="135"/>
        <v>1.3888525494170483E-2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1199.95</v>
      </c>
      <c r="CQ155">
        <f t="shared" si="147"/>
        <v>1009.4637372785123</v>
      </c>
      <c r="CR155">
        <f t="shared" si="148"/>
        <v>0.84125483335014983</v>
      </c>
      <c r="CS155">
        <f t="shared" si="149"/>
        <v>0.16202182836578918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1657555373.5</v>
      </c>
      <c r="CZ155">
        <v>900.87685714285715</v>
      </c>
      <c r="DA155">
        <v>923.35742857142861</v>
      </c>
      <c r="DB155">
        <v>37.202142857142853</v>
      </c>
      <c r="DC155">
        <v>36.136842857142859</v>
      </c>
      <c r="DD155">
        <v>902.14457142857134</v>
      </c>
      <c r="DE155">
        <v>36.760585714285718</v>
      </c>
      <c r="DF155">
        <v>650.29185714285711</v>
      </c>
      <c r="DG155">
        <v>100.991</v>
      </c>
      <c r="DH155">
        <v>0.100259</v>
      </c>
      <c r="DI155">
        <v>33.795028571428567</v>
      </c>
      <c r="DJ155">
        <v>999.89999999999986</v>
      </c>
      <c r="DK155">
        <v>33.8078</v>
      </c>
      <c r="DL155">
        <v>0</v>
      </c>
      <c r="DM155">
        <v>0</v>
      </c>
      <c r="DN155">
        <v>8953.3942857142847</v>
      </c>
      <c r="DO155">
        <v>0</v>
      </c>
      <c r="DP155">
        <v>690.11014285714282</v>
      </c>
      <c r="DQ155">
        <v>-22.480528571428572</v>
      </c>
      <c r="DR155">
        <v>935.68642857142856</v>
      </c>
      <c r="DS155">
        <v>957.97571428571439</v>
      </c>
      <c r="DT155">
        <v>1.0652900000000001</v>
      </c>
      <c r="DU155">
        <v>923.35742857142861</v>
      </c>
      <c r="DV155">
        <v>36.136842857142859</v>
      </c>
      <c r="DW155">
        <v>3.757078571428571</v>
      </c>
      <c r="DX155">
        <v>3.6494957142857141</v>
      </c>
      <c r="DY155">
        <v>27.828557142857139</v>
      </c>
      <c r="DZ155">
        <v>27.331771428571429</v>
      </c>
      <c r="EA155">
        <v>1199.95</v>
      </c>
      <c r="EB155">
        <v>0.9580008571428571</v>
      </c>
      <c r="EC155">
        <v>4.1999342857142859E-2</v>
      </c>
      <c r="ED155">
        <v>0</v>
      </c>
      <c r="EE155">
        <v>912.35942857142857</v>
      </c>
      <c r="EF155">
        <v>5.0001600000000002</v>
      </c>
      <c r="EG155">
        <v>11762</v>
      </c>
      <c r="EH155">
        <v>9514.7714285714283</v>
      </c>
      <c r="EI155">
        <v>47.794285714285706</v>
      </c>
      <c r="EJ155">
        <v>50.267714285714291</v>
      </c>
      <c r="EK155">
        <v>49.017714285714291</v>
      </c>
      <c r="EL155">
        <v>49.026571428571437</v>
      </c>
      <c r="EM155">
        <v>49.5</v>
      </c>
      <c r="EN155">
        <v>1144.762857142857</v>
      </c>
      <c r="EO155">
        <v>50.191428571428567</v>
      </c>
      <c r="EP155">
        <v>0</v>
      </c>
      <c r="EQ155">
        <v>959964.29999995232</v>
      </c>
      <c r="ER155">
        <v>0</v>
      </c>
      <c r="ES155">
        <v>911.66169230769242</v>
      </c>
      <c r="ET155">
        <v>6.7152136723202052</v>
      </c>
      <c r="EU155">
        <v>-928.01367357035804</v>
      </c>
      <c r="EV155">
        <v>11896.123076923081</v>
      </c>
      <c r="EW155">
        <v>15</v>
      </c>
      <c r="EX155">
        <v>1657546815.5</v>
      </c>
      <c r="EY155" t="s">
        <v>416</v>
      </c>
      <c r="EZ155">
        <v>1657546815.5</v>
      </c>
      <c r="FA155">
        <v>1657546815.5</v>
      </c>
      <c r="FB155">
        <v>5</v>
      </c>
      <c r="FC155">
        <v>-9.5000000000000001E-2</v>
      </c>
      <c r="FD155">
        <v>-6.0000000000000001E-3</v>
      </c>
      <c r="FE155">
        <v>-1.2669999999999999</v>
      </c>
      <c r="FF155">
        <v>0.442</v>
      </c>
      <c r="FG155">
        <v>415</v>
      </c>
      <c r="FH155">
        <v>32</v>
      </c>
      <c r="FI155">
        <v>0.47</v>
      </c>
      <c r="FJ155">
        <v>0.15</v>
      </c>
      <c r="FK155">
        <v>-22.33819512195122</v>
      </c>
      <c r="FL155">
        <v>-0.9391484320557385</v>
      </c>
      <c r="FM155">
        <v>0.12700429789389689</v>
      </c>
      <c r="FN155">
        <v>0</v>
      </c>
      <c r="FO155">
        <v>911.28526470588235</v>
      </c>
      <c r="FP155">
        <v>5.8114132958830842</v>
      </c>
      <c r="FQ155">
        <v>0.60527564497621666</v>
      </c>
      <c r="FR155">
        <v>0</v>
      </c>
      <c r="FS155">
        <v>1.0749843902439029</v>
      </c>
      <c r="FT155">
        <v>-5.2396933797910807E-2</v>
      </c>
      <c r="FU155">
        <v>5.4495321118380059E-3</v>
      </c>
      <c r="FV155">
        <v>1</v>
      </c>
      <c r="FW155">
        <v>1</v>
      </c>
      <c r="FX155">
        <v>3</v>
      </c>
      <c r="FY155" t="s">
        <v>425</v>
      </c>
      <c r="FZ155">
        <v>3.3692899999999999</v>
      </c>
      <c r="GA155">
        <v>2.8934899999999999</v>
      </c>
      <c r="GB155">
        <v>0.16928299999999999</v>
      </c>
      <c r="GC155">
        <v>0.17427100000000001</v>
      </c>
      <c r="GD155">
        <v>0.14917800000000001</v>
      </c>
      <c r="GE155">
        <v>0.149003</v>
      </c>
      <c r="GF155">
        <v>28662.1</v>
      </c>
      <c r="GG155">
        <v>24794.9</v>
      </c>
      <c r="GH155">
        <v>30845.4</v>
      </c>
      <c r="GI155">
        <v>27993.9</v>
      </c>
      <c r="GJ155">
        <v>34589.599999999999</v>
      </c>
      <c r="GK155">
        <v>33629</v>
      </c>
      <c r="GL155">
        <v>40221.4</v>
      </c>
      <c r="GM155">
        <v>39037.4</v>
      </c>
      <c r="GN155">
        <v>2.21035</v>
      </c>
      <c r="GO155">
        <v>1.5507500000000001</v>
      </c>
      <c r="GP155">
        <v>0</v>
      </c>
      <c r="GQ155">
        <v>6.7509700000000006E-2</v>
      </c>
      <c r="GR155">
        <v>999.9</v>
      </c>
      <c r="GS155">
        <v>32.711799999999997</v>
      </c>
      <c r="GT155">
        <v>46.1</v>
      </c>
      <c r="GU155">
        <v>42.3</v>
      </c>
      <c r="GV155">
        <v>38.228200000000001</v>
      </c>
      <c r="GW155">
        <v>50.269199999999998</v>
      </c>
      <c r="GX155">
        <v>41.658700000000003</v>
      </c>
      <c r="GY155">
        <v>1</v>
      </c>
      <c r="GZ155">
        <v>0.661636</v>
      </c>
      <c r="HA155">
        <v>1.65794</v>
      </c>
      <c r="HB155">
        <v>20.1998</v>
      </c>
      <c r="HC155">
        <v>5.2140000000000004</v>
      </c>
      <c r="HD155">
        <v>11.974</v>
      </c>
      <c r="HE155">
        <v>4.9901499999999999</v>
      </c>
      <c r="HF155">
        <v>3.2924799999999999</v>
      </c>
      <c r="HG155">
        <v>7430.6</v>
      </c>
      <c r="HH155">
        <v>9999</v>
      </c>
      <c r="HI155">
        <v>9999</v>
      </c>
      <c r="HJ155">
        <v>756.4</v>
      </c>
      <c r="HK155">
        <v>4.9713200000000004</v>
      </c>
      <c r="HL155">
        <v>1.8744700000000001</v>
      </c>
      <c r="HM155">
        <v>1.8707499999999999</v>
      </c>
      <c r="HN155">
        <v>1.8705700000000001</v>
      </c>
      <c r="HO155">
        <v>1.875</v>
      </c>
      <c r="HP155">
        <v>1.87178</v>
      </c>
      <c r="HQ155">
        <v>1.8672200000000001</v>
      </c>
      <c r="HR155">
        <v>1.87808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-1.268</v>
      </c>
      <c r="IG155">
        <v>0.4415</v>
      </c>
      <c r="IH155">
        <v>-1.2673999999998951</v>
      </c>
      <c r="II155">
        <v>0</v>
      </c>
      <c r="IJ155">
        <v>0</v>
      </c>
      <c r="IK155">
        <v>0</v>
      </c>
      <c r="IL155">
        <v>0.44153999999999982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142.69999999999999</v>
      </c>
      <c r="IU155">
        <v>142.69999999999999</v>
      </c>
      <c r="IV155">
        <v>2.0434600000000001</v>
      </c>
      <c r="IW155">
        <v>2.5720200000000002</v>
      </c>
      <c r="IX155">
        <v>1.49902</v>
      </c>
      <c r="IY155">
        <v>2.2839399999999999</v>
      </c>
      <c r="IZ155">
        <v>1.69678</v>
      </c>
      <c r="JA155">
        <v>2.3571800000000001</v>
      </c>
      <c r="JB155">
        <v>46.385800000000003</v>
      </c>
      <c r="JC155">
        <v>13.081300000000001</v>
      </c>
      <c r="JD155">
        <v>18</v>
      </c>
      <c r="JE155">
        <v>619.54700000000003</v>
      </c>
      <c r="JF155">
        <v>278.12799999999999</v>
      </c>
      <c r="JG155">
        <v>30.001300000000001</v>
      </c>
      <c r="JH155">
        <v>35.826300000000003</v>
      </c>
      <c r="JI155">
        <v>30.000399999999999</v>
      </c>
      <c r="JJ155">
        <v>35.65</v>
      </c>
      <c r="JK155">
        <v>35.648600000000002</v>
      </c>
      <c r="JL155">
        <v>40.939799999999998</v>
      </c>
      <c r="JM155">
        <v>0</v>
      </c>
      <c r="JN155">
        <v>0</v>
      </c>
      <c r="JO155">
        <v>30</v>
      </c>
      <c r="JP155">
        <v>936.49400000000003</v>
      </c>
      <c r="JQ155">
        <v>32.076799999999999</v>
      </c>
      <c r="JR155">
        <v>98.317300000000003</v>
      </c>
      <c r="JS155">
        <v>98.295400000000001</v>
      </c>
    </row>
    <row r="156" spans="1:279" x14ac:dyDescent="0.2">
      <c r="A156">
        <v>141</v>
      </c>
      <c r="B156">
        <v>1657555379.5</v>
      </c>
      <c r="C156">
        <v>559</v>
      </c>
      <c r="D156" t="s">
        <v>701</v>
      </c>
      <c r="E156" t="s">
        <v>702</v>
      </c>
      <c r="F156">
        <v>4</v>
      </c>
      <c r="G156">
        <v>1657555377.1875</v>
      </c>
      <c r="H156">
        <f t="shared" si="100"/>
        <v>1.1860707056363308E-3</v>
      </c>
      <c r="I156">
        <f t="shared" si="101"/>
        <v>1.1860707056363309</v>
      </c>
      <c r="J156">
        <f t="shared" si="102"/>
        <v>13.911900133193354</v>
      </c>
      <c r="K156">
        <f t="shared" si="103"/>
        <v>906.93512499999997</v>
      </c>
      <c r="L156">
        <f t="shared" si="104"/>
        <v>592.96615175200293</v>
      </c>
      <c r="M156">
        <f t="shared" si="105"/>
        <v>59.943706877032071</v>
      </c>
      <c r="N156">
        <f t="shared" si="106"/>
        <v>91.683232051028781</v>
      </c>
      <c r="O156">
        <f t="shared" si="107"/>
        <v>7.641932035084989E-2</v>
      </c>
      <c r="P156">
        <f t="shared" si="108"/>
        <v>2.7647227327361605</v>
      </c>
      <c r="Q156">
        <f t="shared" si="109"/>
        <v>7.5264951760780019E-2</v>
      </c>
      <c r="R156">
        <f t="shared" si="110"/>
        <v>4.7142857661776359E-2</v>
      </c>
      <c r="S156">
        <f t="shared" si="111"/>
        <v>194.43359621032934</v>
      </c>
      <c r="T156">
        <f t="shared" si="112"/>
        <v>34.670715323158134</v>
      </c>
      <c r="U156">
        <f t="shared" si="113"/>
        <v>33.793025</v>
      </c>
      <c r="V156">
        <f t="shared" si="114"/>
        <v>5.2816332289266379</v>
      </c>
      <c r="W156">
        <f t="shared" si="115"/>
        <v>71.196110524087757</v>
      </c>
      <c r="X156">
        <f t="shared" si="116"/>
        <v>3.7598159243982057</v>
      </c>
      <c r="Y156">
        <f t="shared" si="117"/>
        <v>5.2809288270405563</v>
      </c>
      <c r="Z156">
        <f t="shared" si="118"/>
        <v>1.5218173045284322</v>
      </c>
      <c r="AA156">
        <f t="shared" si="119"/>
        <v>-52.30571811856219</v>
      </c>
      <c r="AB156">
        <f t="shared" si="120"/>
        <v>-0.35586101007149568</v>
      </c>
      <c r="AC156">
        <f t="shared" si="121"/>
        <v>-2.9707862604366815E-2</v>
      </c>
      <c r="AD156">
        <f t="shared" si="122"/>
        <v>141.74230921909128</v>
      </c>
      <c r="AE156">
        <f t="shared" si="123"/>
        <v>23.301603053737747</v>
      </c>
      <c r="AF156">
        <f t="shared" si="124"/>
        <v>1.1901743154724145</v>
      </c>
      <c r="AG156">
        <f t="shared" si="125"/>
        <v>13.911900133193354</v>
      </c>
      <c r="AH156">
        <v>965.29238968129016</v>
      </c>
      <c r="AI156">
        <v>945.09106666666651</v>
      </c>
      <c r="AJ156">
        <v>1.7279806443664301</v>
      </c>
      <c r="AK156">
        <v>65.456368635781445</v>
      </c>
      <c r="AL156">
        <f t="shared" si="126"/>
        <v>1.1860707056363309</v>
      </c>
      <c r="AM156">
        <v>36.134854352536493</v>
      </c>
      <c r="AN156">
        <v>37.188694405594433</v>
      </c>
      <c r="AO156">
        <v>-2.9312913641220601E-5</v>
      </c>
      <c r="AP156">
        <v>87.826040108385101</v>
      </c>
      <c r="AQ156">
        <v>75</v>
      </c>
      <c r="AR156">
        <v>12</v>
      </c>
      <c r="AS156">
        <f t="shared" si="127"/>
        <v>1</v>
      </c>
      <c r="AT156">
        <f t="shared" si="128"/>
        <v>0</v>
      </c>
      <c r="AU156">
        <f t="shared" si="129"/>
        <v>47133.919895884479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1009.5446607307407</v>
      </c>
      <c r="BI156">
        <f t="shared" si="133"/>
        <v>13.911900133193354</v>
      </c>
      <c r="BJ156" t="e">
        <f t="shared" si="134"/>
        <v>#DIV/0!</v>
      </c>
      <c r="BK156">
        <f t="shared" si="135"/>
        <v>1.378037116567332E-2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1200.0462500000001</v>
      </c>
      <c r="CQ156">
        <f t="shared" si="147"/>
        <v>1009.5446607307407</v>
      </c>
      <c r="CR156">
        <f t="shared" si="148"/>
        <v>0.84125479391376845</v>
      </c>
      <c r="CS156">
        <f t="shared" si="149"/>
        <v>0.16202175225357299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1657555377.1875</v>
      </c>
      <c r="CZ156">
        <v>906.93512499999997</v>
      </c>
      <c r="DA156">
        <v>929.431375</v>
      </c>
      <c r="DB156">
        <v>37.192287499999999</v>
      </c>
      <c r="DC156">
        <v>36.1349625</v>
      </c>
      <c r="DD156">
        <v>908.2026249999999</v>
      </c>
      <c r="DE156">
        <v>36.7507375</v>
      </c>
      <c r="DF156">
        <v>650.26874999999995</v>
      </c>
      <c r="DG156">
        <v>100.9915</v>
      </c>
      <c r="DH156">
        <v>9.9779325000000002E-2</v>
      </c>
      <c r="DI156">
        <v>33.790637500000003</v>
      </c>
      <c r="DJ156">
        <v>999.9</v>
      </c>
      <c r="DK156">
        <v>33.793025</v>
      </c>
      <c r="DL156">
        <v>0</v>
      </c>
      <c r="DM156">
        <v>0</v>
      </c>
      <c r="DN156">
        <v>8999.4524999999994</v>
      </c>
      <c r="DO156">
        <v>0</v>
      </c>
      <c r="DP156">
        <v>579.33699999999999</v>
      </c>
      <c r="DQ156">
        <v>-22.4962625</v>
      </c>
      <c r="DR156">
        <v>941.96912500000008</v>
      </c>
      <c r="DS156">
        <v>964.27537500000005</v>
      </c>
      <c r="DT156">
        <v>1.0573250000000001</v>
      </c>
      <c r="DU156">
        <v>929.431375</v>
      </c>
      <c r="DV156">
        <v>36.1349625</v>
      </c>
      <c r="DW156">
        <v>3.7561037499999999</v>
      </c>
      <c r="DX156">
        <v>3.6493250000000002</v>
      </c>
      <c r="DY156">
        <v>27.824137499999999</v>
      </c>
      <c r="DZ156">
        <v>27.330937500000001</v>
      </c>
      <c r="EA156">
        <v>1200.0462500000001</v>
      </c>
      <c r="EB156">
        <v>0.95800174999999999</v>
      </c>
      <c r="EC156">
        <v>4.1998387499999998E-2</v>
      </c>
      <c r="ED156">
        <v>0</v>
      </c>
      <c r="EE156">
        <v>912.80650000000003</v>
      </c>
      <c r="EF156">
        <v>5.0001600000000002</v>
      </c>
      <c r="EG156">
        <v>11727.3</v>
      </c>
      <c r="EH156">
        <v>9515.5487499999999</v>
      </c>
      <c r="EI156">
        <v>47.780999999999999</v>
      </c>
      <c r="EJ156">
        <v>50.25</v>
      </c>
      <c r="EK156">
        <v>49</v>
      </c>
      <c r="EL156">
        <v>49.030999999999999</v>
      </c>
      <c r="EM156">
        <v>49.5</v>
      </c>
      <c r="EN156">
        <v>1144.85375</v>
      </c>
      <c r="EO156">
        <v>50.193749999999987</v>
      </c>
      <c r="EP156">
        <v>0</v>
      </c>
      <c r="EQ156">
        <v>959968.5</v>
      </c>
      <c r="ER156">
        <v>0</v>
      </c>
      <c r="ES156">
        <v>912.15719999999999</v>
      </c>
      <c r="ET156">
        <v>6.9681538455608747</v>
      </c>
      <c r="EU156">
        <v>-1538.6384612627589</v>
      </c>
      <c r="EV156">
        <v>11831.736000000001</v>
      </c>
      <c r="EW156">
        <v>15</v>
      </c>
      <c r="EX156">
        <v>1657546815.5</v>
      </c>
      <c r="EY156" t="s">
        <v>416</v>
      </c>
      <c r="EZ156">
        <v>1657546815.5</v>
      </c>
      <c r="FA156">
        <v>1657546815.5</v>
      </c>
      <c r="FB156">
        <v>5</v>
      </c>
      <c r="FC156">
        <v>-9.5000000000000001E-2</v>
      </c>
      <c r="FD156">
        <v>-6.0000000000000001E-3</v>
      </c>
      <c r="FE156">
        <v>-1.2669999999999999</v>
      </c>
      <c r="FF156">
        <v>0.442</v>
      </c>
      <c r="FG156">
        <v>415</v>
      </c>
      <c r="FH156">
        <v>32</v>
      </c>
      <c r="FI156">
        <v>0.47</v>
      </c>
      <c r="FJ156">
        <v>0.15</v>
      </c>
      <c r="FK156">
        <v>-22.389597500000001</v>
      </c>
      <c r="FL156">
        <v>-0.72934446529076213</v>
      </c>
      <c r="FM156">
        <v>0.1072286983216246</v>
      </c>
      <c r="FN156">
        <v>0</v>
      </c>
      <c r="FO156">
        <v>911.6631470588236</v>
      </c>
      <c r="FP156">
        <v>6.6081130610251222</v>
      </c>
      <c r="FQ156">
        <v>0.68245715798967488</v>
      </c>
      <c r="FR156">
        <v>0</v>
      </c>
      <c r="FS156">
        <v>1.0711335</v>
      </c>
      <c r="FT156">
        <v>-7.799189493433549E-2</v>
      </c>
      <c r="FU156">
        <v>7.6247398480210346E-3</v>
      </c>
      <c r="FV156">
        <v>1</v>
      </c>
      <c r="FW156">
        <v>1</v>
      </c>
      <c r="FX156">
        <v>3</v>
      </c>
      <c r="FY156" t="s">
        <v>425</v>
      </c>
      <c r="FZ156">
        <v>3.3691800000000001</v>
      </c>
      <c r="GA156">
        <v>2.8936799999999998</v>
      </c>
      <c r="GB156">
        <v>0.170098</v>
      </c>
      <c r="GC156">
        <v>0.17510400000000001</v>
      </c>
      <c r="GD156">
        <v>0.14915200000000001</v>
      </c>
      <c r="GE156">
        <v>0.14899699999999999</v>
      </c>
      <c r="GF156">
        <v>28633.1</v>
      </c>
      <c r="GG156">
        <v>24769.7</v>
      </c>
      <c r="GH156">
        <v>30844.6</v>
      </c>
      <c r="GI156">
        <v>27993.8</v>
      </c>
      <c r="GJ156">
        <v>34589.599999999999</v>
      </c>
      <c r="GK156">
        <v>33629</v>
      </c>
      <c r="GL156">
        <v>40220.199999999997</v>
      </c>
      <c r="GM156">
        <v>39037.199999999997</v>
      </c>
      <c r="GN156">
        <v>2.2101000000000002</v>
      </c>
      <c r="GO156">
        <v>1.5507</v>
      </c>
      <c r="GP156">
        <v>0</v>
      </c>
      <c r="GQ156">
        <v>6.6094100000000003E-2</v>
      </c>
      <c r="GR156">
        <v>999.9</v>
      </c>
      <c r="GS156">
        <v>32.713000000000001</v>
      </c>
      <c r="GT156">
        <v>46.1</v>
      </c>
      <c r="GU156">
        <v>42.3</v>
      </c>
      <c r="GV156">
        <v>38.224200000000003</v>
      </c>
      <c r="GW156">
        <v>49.789200000000001</v>
      </c>
      <c r="GX156">
        <v>41.762799999999999</v>
      </c>
      <c r="GY156">
        <v>1</v>
      </c>
      <c r="GZ156">
        <v>0.66200700000000001</v>
      </c>
      <c r="HA156">
        <v>1.6563399999999999</v>
      </c>
      <c r="HB156">
        <v>20.1999</v>
      </c>
      <c r="HC156">
        <v>5.2147399999999999</v>
      </c>
      <c r="HD156">
        <v>11.974</v>
      </c>
      <c r="HE156">
        <v>4.9902499999999996</v>
      </c>
      <c r="HF156">
        <v>3.2924799999999999</v>
      </c>
      <c r="HG156">
        <v>7430.6</v>
      </c>
      <c r="HH156">
        <v>9999</v>
      </c>
      <c r="HI156">
        <v>9999</v>
      </c>
      <c r="HJ156">
        <v>756.4</v>
      </c>
      <c r="HK156">
        <v>4.9713399999999996</v>
      </c>
      <c r="HL156">
        <v>1.8744799999999999</v>
      </c>
      <c r="HM156">
        <v>1.8707499999999999</v>
      </c>
      <c r="HN156">
        <v>1.8705700000000001</v>
      </c>
      <c r="HO156">
        <v>1.875</v>
      </c>
      <c r="HP156">
        <v>1.8717999999999999</v>
      </c>
      <c r="HQ156">
        <v>1.8672200000000001</v>
      </c>
      <c r="HR156">
        <v>1.8781099999999999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-1.2669999999999999</v>
      </c>
      <c r="IG156">
        <v>0.4415</v>
      </c>
      <c r="IH156">
        <v>-1.2673999999998951</v>
      </c>
      <c r="II156">
        <v>0</v>
      </c>
      <c r="IJ156">
        <v>0</v>
      </c>
      <c r="IK156">
        <v>0</v>
      </c>
      <c r="IL156">
        <v>0.44153999999999982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142.69999999999999</v>
      </c>
      <c r="IU156">
        <v>142.69999999999999</v>
      </c>
      <c r="IV156">
        <v>2.05444</v>
      </c>
      <c r="IW156">
        <v>2.5720200000000002</v>
      </c>
      <c r="IX156">
        <v>1.49902</v>
      </c>
      <c r="IY156">
        <v>2.2839399999999999</v>
      </c>
      <c r="IZ156">
        <v>1.69678</v>
      </c>
      <c r="JA156">
        <v>2.3742700000000001</v>
      </c>
      <c r="JB156">
        <v>46.385800000000003</v>
      </c>
      <c r="JC156">
        <v>13.081300000000001</v>
      </c>
      <c r="JD156">
        <v>18</v>
      </c>
      <c r="JE156">
        <v>619.38400000000001</v>
      </c>
      <c r="JF156">
        <v>278.11399999999998</v>
      </c>
      <c r="JG156">
        <v>30.000299999999999</v>
      </c>
      <c r="JH156">
        <v>35.828699999999998</v>
      </c>
      <c r="JI156">
        <v>30.000399999999999</v>
      </c>
      <c r="JJ156">
        <v>35.6524</v>
      </c>
      <c r="JK156">
        <v>35.650700000000001</v>
      </c>
      <c r="JL156">
        <v>41.177300000000002</v>
      </c>
      <c r="JM156">
        <v>0</v>
      </c>
      <c r="JN156">
        <v>0</v>
      </c>
      <c r="JO156">
        <v>30</v>
      </c>
      <c r="JP156">
        <v>943.20600000000002</v>
      </c>
      <c r="JQ156">
        <v>32.076799999999999</v>
      </c>
      <c r="JR156">
        <v>98.314400000000006</v>
      </c>
      <c r="JS156">
        <v>98.294799999999995</v>
      </c>
    </row>
    <row r="157" spans="1:279" x14ac:dyDescent="0.2">
      <c r="A157">
        <v>142</v>
      </c>
      <c r="B157">
        <v>1657555383.5</v>
      </c>
      <c r="C157">
        <v>563</v>
      </c>
      <c r="D157" t="s">
        <v>703</v>
      </c>
      <c r="E157" t="s">
        <v>704</v>
      </c>
      <c r="F157">
        <v>4</v>
      </c>
      <c r="G157">
        <v>1657555381.5</v>
      </c>
      <c r="H157">
        <f t="shared" si="100"/>
        <v>1.173360341074345E-3</v>
      </c>
      <c r="I157">
        <f t="shared" si="101"/>
        <v>1.1733603410743449</v>
      </c>
      <c r="J157">
        <f t="shared" si="102"/>
        <v>14.050207911161518</v>
      </c>
      <c r="K157">
        <f t="shared" si="103"/>
        <v>914.09928571428566</v>
      </c>
      <c r="L157">
        <f t="shared" si="104"/>
        <v>594.39897549984516</v>
      </c>
      <c r="M157">
        <f t="shared" si="105"/>
        <v>60.088549960807981</v>
      </c>
      <c r="N157">
        <f t="shared" si="106"/>
        <v>92.407461760162562</v>
      </c>
      <c r="O157">
        <f t="shared" si="107"/>
        <v>7.5716896651556148E-2</v>
      </c>
      <c r="P157">
        <f t="shared" si="108"/>
        <v>2.7702629161514545</v>
      </c>
      <c r="Q157">
        <f t="shared" si="109"/>
        <v>7.4585712244578911E-2</v>
      </c>
      <c r="R157">
        <f t="shared" si="110"/>
        <v>4.6716294764580571E-2</v>
      </c>
      <c r="S157">
        <f t="shared" si="111"/>
        <v>194.41870115286673</v>
      </c>
      <c r="T157">
        <f t="shared" si="112"/>
        <v>34.663902645019476</v>
      </c>
      <c r="U157">
        <f t="shared" si="113"/>
        <v>33.78078571428572</v>
      </c>
      <c r="V157">
        <f t="shared" si="114"/>
        <v>5.2780230455071537</v>
      </c>
      <c r="W157">
        <f t="shared" si="115"/>
        <v>71.210320239426494</v>
      </c>
      <c r="X157">
        <f t="shared" si="116"/>
        <v>3.7587671013679351</v>
      </c>
      <c r="Y157">
        <f t="shared" si="117"/>
        <v>5.2784021876745415</v>
      </c>
      <c r="Z157">
        <f t="shared" si="118"/>
        <v>1.5192559441392186</v>
      </c>
      <c r="AA157">
        <f t="shared" si="119"/>
        <v>-51.745191041378618</v>
      </c>
      <c r="AB157">
        <f t="shared" si="120"/>
        <v>0.19202196128751964</v>
      </c>
      <c r="AC157">
        <f t="shared" si="121"/>
        <v>1.5996623269067513E-2</v>
      </c>
      <c r="AD157">
        <f t="shared" si="122"/>
        <v>142.88152869604468</v>
      </c>
      <c r="AE157">
        <f t="shared" si="123"/>
        <v>23.365005169500378</v>
      </c>
      <c r="AF157">
        <f t="shared" si="124"/>
        <v>1.1817356351453765</v>
      </c>
      <c r="AG157">
        <f t="shared" si="125"/>
        <v>14.050207911161518</v>
      </c>
      <c r="AH157">
        <v>972.24837993950791</v>
      </c>
      <c r="AI157">
        <v>951.97059393939344</v>
      </c>
      <c r="AJ157">
        <v>1.7138864528046309</v>
      </c>
      <c r="AK157">
        <v>65.456368635781445</v>
      </c>
      <c r="AL157">
        <f t="shared" si="126"/>
        <v>1.1733603410743449</v>
      </c>
      <c r="AM157">
        <v>36.134180868285974</v>
      </c>
      <c r="AN157">
        <v>37.176668531468543</v>
      </c>
      <c r="AO157">
        <v>-1.490297720434785E-5</v>
      </c>
      <c r="AP157">
        <v>87.826040108385101</v>
      </c>
      <c r="AQ157">
        <v>75</v>
      </c>
      <c r="AR157">
        <v>12</v>
      </c>
      <c r="AS157">
        <f t="shared" si="127"/>
        <v>1</v>
      </c>
      <c r="AT157">
        <f t="shared" si="128"/>
        <v>0</v>
      </c>
      <c r="AU157">
        <f t="shared" si="129"/>
        <v>47287.194538586176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1009.4672980066669</v>
      </c>
      <c r="BI157">
        <f t="shared" si="133"/>
        <v>14.050207911161518</v>
      </c>
      <c r="BJ157" t="e">
        <f t="shared" si="134"/>
        <v>#DIV/0!</v>
      </c>
      <c r="BK157">
        <f t="shared" si="135"/>
        <v>1.39184379116645E-2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1199.954285714286</v>
      </c>
      <c r="CQ157">
        <f t="shared" si="147"/>
        <v>1009.4672980066669</v>
      </c>
      <c r="CR157">
        <f t="shared" si="148"/>
        <v>0.84125479614064658</v>
      </c>
      <c r="CS157">
        <f t="shared" si="149"/>
        <v>0.16202175655144802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1657555381.5</v>
      </c>
      <c r="CZ157">
        <v>914.09928571428566</v>
      </c>
      <c r="DA157">
        <v>936.65485714285717</v>
      </c>
      <c r="DB157">
        <v>37.181914285714292</v>
      </c>
      <c r="DC157">
        <v>36.132071428571429</v>
      </c>
      <c r="DD157">
        <v>915.36657142857143</v>
      </c>
      <c r="DE157">
        <v>36.740357142857142</v>
      </c>
      <c r="DF157">
        <v>650.26671428571433</v>
      </c>
      <c r="DG157">
        <v>100.9914285714286</v>
      </c>
      <c r="DH157">
        <v>9.9845871428571417E-2</v>
      </c>
      <c r="DI157">
        <v>33.782071428571427</v>
      </c>
      <c r="DJ157">
        <v>999.89999999999986</v>
      </c>
      <c r="DK157">
        <v>33.78078571428572</v>
      </c>
      <c r="DL157">
        <v>0</v>
      </c>
      <c r="DM157">
        <v>0</v>
      </c>
      <c r="DN157">
        <v>9028.9314285714281</v>
      </c>
      <c r="DO157">
        <v>0</v>
      </c>
      <c r="DP157">
        <v>486.61799999999988</v>
      </c>
      <c r="DQ157">
        <v>-22.555614285714281</v>
      </c>
      <c r="DR157">
        <v>949.39971428571425</v>
      </c>
      <c r="DS157">
        <v>971.76671428571433</v>
      </c>
      <c r="DT157">
        <v>1.049832857142857</v>
      </c>
      <c r="DU157">
        <v>936.65485714285717</v>
      </c>
      <c r="DV157">
        <v>36.132071428571429</v>
      </c>
      <c r="DW157">
        <v>3.7550571428571429</v>
      </c>
      <c r="DX157">
        <v>3.6490328571428572</v>
      </c>
      <c r="DY157">
        <v>27.819328571428571</v>
      </c>
      <c r="DZ157">
        <v>27.329614285714289</v>
      </c>
      <c r="EA157">
        <v>1199.954285714286</v>
      </c>
      <c r="EB157">
        <v>0.9580022857142857</v>
      </c>
      <c r="EC157">
        <v>4.1997814285714287E-2</v>
      </c>
      <c r="ED157">
        <v>0</v>
      </c>
      <c r="EE157">
        <v>912.87514285714292</v>
      </c>
      <c r="EF157">
        <v>5.0001600000000002</v>
      </c>
      <c r="EG157">
        <v>11634.82857142857</v>
      </c>
      <c r="EH157">
        <v>9514.8214285714294</v>
      </c>
      <c r="EI157">
        <v>47.785428571428582</v>
      </c>
      <c r="EJ157">
        <v>50.25</v>
      </c>
      <c r="EK157">
        <v>48.964285714285722</v>
      </c>
      <c r="EL157">
        <v>49.061999999999998</v>
      </c>
      <c r="EM157">
        <v>49.517714285714291</v>
      </c>
      <c r="EN157">
        <v>1144.765714285714</v>
      </c>
      <c r="EO157">
        <v>50.19</v>
      </c>
      <c r="EP157">
        <v>0</v>
      </c>
      <c r="EQ157">
        <v>959972.09999990463</v>
      </c>
      <c r="ER157">
        <v>0</v>
      </c>
      <c r="ES157">
        <v>912.46580000000006</v>
      </c>
      <c r="ET157">
        <v>6.3380769378052877</v>
      </c>
      <c r="EU157">
        <v>-1201.584616212911</v>
      </c>
      <c r="EV157">
        <v>11741.948</v>
      </c>
      <c r="EW157">
        <v>15</v>
      </c>
      <c r="EX157">
        <v>1657546815.5</v>
      </c>
      <c r="EY157" t="s">
        <v>416</v>
      </c>
      <c r="EZ157">
        <v>1657546815.5</v>
      </c>
      <c r="FA157">
        <v>1657546815.5</v>
      </c>
      <c r="FB157">
        <v>5</v>
      </c>
      <c r="FC157">
        <v>-9.5000000000000001E-2</v>
      </c>
      <c r="FD157">
        <v>-6.0000000000000001E-3</v>
      </c>
      <c r="FE157">
        <v>-1.2669999999999999</v>
      </c>
      <c r="FF157">
        <v>0.442</v>
      </c>
      <c r="FG157">
        <v>415</v>
      </c>
      <c r="FH157">
        <v>32</v>
      </c>
      <c r="FI157">
        <v>0.47</v>
      </c>
      <c r="FJ157">
        <v>0.15</v>
      </c>
      <c r="FK157">
        <v>-22.432510000000001</v>
      </c>
      <c r="FL157">
        <v>-1.054174108817957</v>
      </c>
      <c r="FM157">
        <v>0.11551846778762249</v>
      </c>
      <c r="FN157">
        <v>0</v>
      </c>
      <c r="FO157">
        <v>912.10914705882362</v>
      </c>
      <c r="FP157">
        <v>5.8963025256098396</v>
      </c>
      <c r="FQ157">
        <v>0.62009497054188989</v>
      </c>
      <c r="FR157">
        <v>0</v>
      </c>
      <c r="FS157">
        <v>1.06540225</v>
      </c>
      <c r="FT157">
        <v>-8.9609043151975307E-2</v>
      </c>
      <c r="FU157">
        <v>8.7491912447665524E-3</v>
      </c>
      <c r="FV157">
        <v>1</v>
      </c>
      <c r="FW157">
        <v>1</v>
      </c>
      <c r="FX157">
        <v>3</v>
      </c>
      <c r="FY157" t="s">
        <v>425</v>
      </c>
      <c r="FZ157">
        <v>3.3692099999999998</v>
      </c>
      <c r="GA157">
        <v>2.8936899999999999</v>
      </c>
      <c r="GB157">
        <v>0.17091600000000001</v>
      </c>
      <c r="GC157">
        <v>0.17591999999999999</v>
      </c>
      <c r="GD157">
        <v>0.149122</v>
      </c>
      <c r="GE157">
        <v>0.14899000000000001</v>
      </c>
      <c r="GF157">
        <v>28604.7</v>
      </c>
      <c r="GG157">
        <v>24744.799999999999</v>
      </c>
      <c r="GH157">
        <v>30844.5</v>
      </c>
      <c r="GI157">
        <v>27993.5</v>
      </c>
      <c r="GJ157">
        <v>34590.9</v>
      </c>
      <c r="GK157">
        <v>33628.9</v>
      </c>
      <c r="GL157">
        <v>40220.199999999997</v>
      </c>
      <c r="GM157">
        <v>39036.699999999997</v>
      </c>
      <c r="GN157">
        <v>2.20953</v>
      </c>
      <c r="GO157">
        <v>1.5505199999999999</v>
      </c>
      <c r="GP157">
        <v>0</v>
      </c>
      <c r="GQ157">
        <v>6.5781199999999998E-2</v>
      </c>
      <c r="GR157">
        <v>999.9</v>
      </c>
      <c r="GS157">
        <v>32.7119</v>
      </c>
      <c r="GT157">
        <v>46.1</v>
      </c>
      <c r="GU157">
        <v>42.3</v>
      </c>
      <c r="GV157">
        <v>38.225999999999999</v>
      </c>
      <c r="GW157">
        <v>50.089199999999998</v>
      </c>
      <c r="GX157">
        <v>41.878999999999998</v>
      </c>
      <c r="GY157">
        <v>1</v>
      </c>
      <c r="GZ157">
        <v>0.66213900000000003</v>
      </c>
      <c r="HA157">
        <v>1.6537900000000001</v>
      </c>
      <c r="HB157">
        <v>20.2</v>
      </c>
      <c r="HC157">
        <v>5.2150400000000001</v>
      </c>
      <c r="HD157">
        <v>11.974</v>
      </c>
      <c r="HE157">
        <v>4.99</v>
      </c>
      <c r="HF157">
        <v>3.2926500000000001</v>
      </c>
      <c r="HG157">
        <v>7430.9</v>
      </c>
      <c r="HH157">
        <v>9999</v>
      </c>
      <c r="HI157">
        <v>9999</v>
      </c>
      <c r="HJ157">
        <v>756.4</v>
      </c>
      <c r="HK157">
        <v>4.9713200000000004</v>
      </c>
      <c r="HL157">
        <v>1.87449</v>
      </c>
      <c r="HM157">
        <v>1.8707400000000001</v>
      </c>
      <c r="HN157">
        <v>1.8705700000000001</v>
      </c>
      <c r="HO157">
        <v>1.875</v>
      </c>
      <c r="HP157">
        <v>1.8717999999999999</v>
      </c>
      <c r="HQ157">
        <v>1.8672200000000001</v>
      </c>
      <c r="HR157">
        <v>1.87812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-1.268</v>
      </c>
      <c r="IG157">
        <v>0.4415</v>
      </c>
      <c r="IH157">
        <v>-1.2673999999998951</v>
      </c>
      <c r="II157">
        <v>0</v>
      </c>
      <c r="IJ157">
        <v>0</v>
      </c>
      <c r="IK157">
        <v>0</v>
      </c>
      <c r="IL157">
        <v>0.44153999999999982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142.80000000000001</v>
      </c>
      <c r="IU157">
        <v>142.80000000000001</v>
      </c>
      <c r="IV157">
        <v>2.0666500000000001</v>
      </c>
      <c r="IW157">
        <v>2.5671400000000002</v>
      </c>
      <c r="IX157">
        <v>1.49902</v>
      </c>
      <c r="IY157">
        <v>2.2839399999999999</v>
      </c>
      <c r="IZ157">
        <v>1.69678</v>
      </c>
      <c r="JA157">
        <v>2.3840300000000001</v>
      </c>
      <c r="JB157">
        <v>46.385800000000003</v>
      </c>
      <c r="JC157">
        <v>13.0901</v>
      </c>
      <c r="JD157">
        <v>18</v>
      </c>
      <c r="JE157">
        <v>618.96900000000005</v>
      </c>
      <c r="JF157">
        <v>278.04199999999997</v>
      </c>
      <c r="JG157">
        <v>29.9998</v>
      </c>
      <c r="JH157">
        <v>35.831200000000003</v>
      </c>
      <c r="JI157">
        <v>30.000299999999999</v>
      </c>
      <c r="JJ157">
        <v>35.654000000000003</v>
      </c>
      <c r="JK157">
        <v>35.653500000000001</v>
      </c>
      <c r="JL157">
        <v>41.422899999999998</v>
      </c>
      <c r="JM157">
        <v>0</v>
      </c>
      <c r="JN157">
        <v>0</v>
      </c>
      <c r="JO157">
        <v>30</v>
      </c>
      <c r="JP157">
        <v>950.05100000000004</v>
      </c>
      <c r="JQ157">
        <v>32.076799999999999</v>
      </c>
      <c r="JR157">
        <v>98.314300000000003</v>
      </c>
      <c r="JS157">
        <v>98.293700000000001</v>
      </c>
    </row>
    <row r="158" spans="1:279" x14ac:dyDescent="0.2">
      <c r="A158">
        <v>143</v>
      </c>
      <c r="B158">
        <v>1657555387.5</v>
      </c>
      <c r="C158">
        <v>567</v>
      </c>
      <c r="D158" t="s">
        <v>705</v>
      </c>
      <c r="E158" t="s">
        <v>706</v>
      </c>
      <c r="F158">
        <v>4</v>
      </c>
      <c r="G158">
        <v>1657555385.1875</v>
      </c>
      <c r="H158">
        <f t="shared" si="100"/>
        <v>1.1670685908929624E-3</v>
      </c>
      <c r="I158">
        <f t="shared" si="101"/>
        <v>1.1670685908929623</v>
      </c>
      <c r="J158">
        <f t="shared" si="102"/>
        <v>14.070743616286137</v>
      </c>
      <c r="K158">
        <f t="shared" si="103"/>
        <v>920.25874999999996</v>
      </c>
      <c r="L158">
        <f t="shared" si="104"/>
        <v>598.39758013966389</v>
      </c>
      <c r="M158">
        <f t="shared" si="105"/>
        <v>60.492577385629737</v>
      </c>
      <c r="N158">
        <f t="shared" si="106"/>
        <v>93.029827487245157</v>
      </c>
      <c r="O158">
        <f t="shared" si="107"/>
        <v>7.5315529801524742E-2</v>
      </c>
      <c r="P158">
        <f t="shared" si="108"/>
        <v>2.7624330158328769</v>
      </c>
      <c r="Q158">
        <f t="shared" si="109"/>
        <v>7.4193088953350139E-2</v>
      </c>
      <c r="R158">
        <f t="shared" si="110"/>
        <v>4.6470133922677681E-2</v>
      </c>
      <c r="S158">
        <f t="shared" si="111"/>
        <v>194.42686493324513</v>
      </c>
      <c r="T158">
        <f t="shared" si="112"/>
        <v>34.659950879568385</v>
      </c>
      <c r="U158">
        <f t="shared" si="113"/>
        <v>33.776699999999998</v>
      </c>
      <c r="V158">
        <f t="shared" si="114"/>
        <v>5.2768183731707321</v>
      </c>
      <c r="W158">
        <f t="shared" si="115"/>
        <v>71.222057117322478</v>
      </c>
      <c r="X158">
        <f t="shared" si="116"/>
        <v>3.757699567318916</v>
      </c>
      <c r="Y158">
        <f t="shared" si="117"/>
        <v>5.2760334640839464</v>
      </c>
      <c r="Z158">
        <f t="shared" si="118"/>
        <v>1.5191188058518161</v>
      </c>
      <c r="AA158">
        <f t="shared" si="119"/>
        <v>-51.467724858379647</v>
      </c>
      <c r="AB158">
        <f t="shared" si="120"/>
        <v>-0.39652156879358152</v>
      </c>
      <c r="AC158">
        <f t="shared" si="121"/>
        <v>-3.3124377701962734E-2</v>
      </c>
      <c r="AD158">
        <f t="shared" si="122"/>
        <v>142.52949412836992</v>
      </c>
      <c r="AE158">
        <f t="shared" si="123"/>
        <v>23.417603639160774</v>
      </c>
      <c r="AF158">
        <f t="shared" si="124"/>
        <v>1.1740723537795237</v>
      </c>
      <c r="AG158">
        <f t="shared" si="125"/>
        <v>14.070743616286137</v>
      </c>
      <c r="AH158">
        <v>979.24836403449785</v>
      </c>
      <c r="AI158">
        <v>958.91639999999961</v>
      </c>
      <c r="AJ158">
        <v>1.722571078546419</v>
      </c>
      <c r="AK158">
        <v>65.456368635781445</v>
      </c>
      <c r="AL158">
        <f t="shared" si="126"/>
        <v>1.1670685908929623</v>
      </c>
      <c r="AM158">
        <v>36.130548609380099</v>
      </c>
      <c r="AN158">
        <v>37.167513286713287</v>
      </c>
      <c r="AO158">
        <v>-2.7127580729303089E-5</v>
      </c>
      <c r="AP158">
        <v>87.826040108385101</v>
      </c>
      <c r="AQ158">
        <v>75</v>
      </c>
      <c r="AR158">
        <v>12</v>
      </c>
      <c r="AS158">
        <f t="shared" si="127"/>
        <v>1</v>
      </c>
      <c r="AT158">
        <f t="shared" si="128"/>
        <v>0</v>
      </c>
      <c r="AU158">
        <f t="shared" si="129"/>
        <v>47073.706800206193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1009.5099341623032</v>
      </c>
      <c r="BI158">
        <f t="shared" si="133"/>
        <v>14.070743616286137</v>
      </c>
      <c r="BJ158" t="e">
        <f t="shared" si="134"/>
        <v>#DIV/0!</v>
      </c>
      <c r="BK158">
        <f t="shared" si="135"/>
        <v>1.3938192324934489E-2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1200.0050000000001</v>
      </c>
      <c r="CQ158">
        <f t="shared" si="147"/>
        <v>1009.5099341623032</v>
      </c>
      <c r="CR158">
        <f t="shared" si="148"/>
        <v>0.84125477324036413</v>
      </c>
      <c r="CS158">
        <f t="shared" si="149"/>
        <v>0.16202171235390278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1657555385.1875</v>
      </c>
      <c r="CZ158">
        <v>920.25874999999996</v>
      </c>
      <c r="DA158">
        <v>942.86287500000003</v>
      </c>
      <c r="DB158">
        <v>37.171475000000001</v>
      </c>
      <c r="DC158">
        <v>36.128437499999997</v>
      </c>
      <c r="DD158">
        <v>921.52599999999995</v>
      </c>
      <c r="DE158">
        <v>36.729950000000002</v>
      </c>
      <c r="DF158">
        <v>650.27212499999996</v>
      </c>
      <c r="DG158">
        <v>100.990875</v>
      </c>
      <c r="DH158">
        <v>0.100070875</v>
      </c>
      <c r="DI158">
        <v>33.774037500000013</v>
      </c>
      <c r="DJ158">
        <v>999.9</v>
      </c>
      <c r="DK158">
        <v>33.776699999999998</v>
      </c>
      <c r="DL158">
        <v>0</v>
      </c>
      <c r="DM158">
        <v>0</v>
      </c>
      <c r="DN158">
        <v>8987.34375</v>
      </c>
      <c r="DO158">
        <v>0</v>
      </c>
      <c r="DP158">
        <v>342.66325000000001</v>
      </c>
      <c r="DQ158">
        <v>-22.6040375</v>
      </c>
      <c r="DR158">
        <v>955.78674999999998</v>
      </c>
      <c r="DS158">
        <v>978.20375000000001</v>
      </c>
      <c r="DT158">
        <v>1.04304</v>
      </c>
      <c r="DU158">
        <v>942.86287500000003</v>
      </c>
      <c r="DV158">
        <v>36.128437499999997</v>
      </c>
      <c r="DW158">
        <v>3.7539750000000001</v>
      </c>
      <c r="DX158">
        <v>3.6486387499999999</v>
      </c>
      <c r="DY158">
        <v>27.814399999999999</v>
      </c>
      <c r="DZ158">
        <v>27.327750000000002</v>
      </c>
      <c r="EA158">
        <v>1200.0050000000001</v>
      </c>
      <c r="EB158">
        <v>0.95800174999999999</v>
      </c>
      <c r="EC158">
        <v>4.1998387499999998E-2</v>
      </c>
      <c r="ED158">
        <v>0</v>
      </c>
      <c r="EE158">
        <v>913.28199999999993</v>
      </c>
      <c r="EF158">
        <v>5.0001600000000002</v>
      </c>
      <c r="EG158">
        <v>11569.325000000001</v>
      </c>
      <c r="EH158">
        <v>9515.2212500000005</v>
      </c>
      <c r="EI158">
        <v>47.78875</v>
      </c>
      <c r="EJ158">
        <v>50.25</v>
      </c>
      <c r="EK158">
        <v>49.015500000000003</v>
      </c>
      <c r="EL158">
        <v>49.069875000000003</v>
      </c>
      <c r="EM158">
        <v>49.507750000000001</v>
      </c>
      <c r="EN158">
        <v>1144.8162500000001</v>
      </c>
      <c r="EO158">
        <v>50.191249999999997</v>
      </c>
      <c r="EP158">
        <v>0</v>
      </c>
      <c r="EQ158">
        <v>959976.29999995232</v>
      </c>
      <c r="ER158">
        <v>0</v>
      </c>
      <c r="ES158">
        <v>912.85634615384618</v>
      </c>
      <c r="ET158">
        <v>4.5634529896469394</v>
      </c>
      <c r="EU158">
        <v>-1016.454699235159</v>
      </c>
      <c r="EV158">
        <v>11665.18076923077</v>
      </c>
      <c r="EW158">
        <v>15</v>
      </c>
      <c r="EX158">
        <v>1657546815.5</v>
      </c>
      <c r="EY158" t="s">
        <v>416</v>
      </c>
      <c r="EZ158">
        <v>1657546815.5</v>
      </c>
      <c r="FA158">
        <v>1657546815.5</v>
      </c>
      <c r="FB158">
        <v>5</v>
      </c>
      <c r="FC158">
        <v>-9.5000000000000001E-2</v>
      </c>
      <c r="FD158">
        <v>-6.0000000000000001E-3</v>
      </c>
      <c r="FE158">
        <v>-1.2669999999999999</v>
      </c>
      <c r="FF158">
        <v>0.442</v>
      </c>
      <c r="FG158">
        <v>415</v>
      </c>
      <c r="FH158">
        <v>32</v>
      </c>
      <c r="FI158">
        <v>0.47</v>
      </c>
      <c r="FJ158">
        <v>0.15</v>
      </c>
      <c r="FK158">
        <v>-22.498404878048781</v>
      </c>
      <c r="FL158">
        <v>-0.74505783972130069</v>
      </c>
      <c r="FM158">
        <v>9.0603243766890926E-2</v>
      </c>
      <c r="FN158">
        <v>0</v>
      </c>
      <c r="FO158">
        <v>912.49249999999995</v>
      </c>
      <c r="FP158">
        <v>5.8168831189954036</v>
      </c>
      <c r="FQ158">
        <v>0.61272651273774437</v>
      </c>
      <c r="FR158">
        <v>0</v>
      </c>
      <c r="FS158">
        <v>1.058670487804878</v>
      </c>
      <c r="FT158">
        <v>-0.10548313588849879</v>
      </c>
      <c r="FU158">
        <v>1.045507624430551E-2</v>
      </c>
      <c r="FV158">
        <v>0</v>
      </c>
      <c r="FW158">
        <v>0</v>
      </c>
      <c r="FX158">
        <v>3</v>
      </c>
      <c r="FY158" t="s">
        <v>474</v>
      </c>
      <c r="FZ158">
        <v>3.3692299999999999</v>
      </c>
      <c r="GA158">
        <v>2.89377</v>
      </c>
      <c r="GB158">
        <v>0.17172799999999999</v>
      </c>
      <c r="GC158">
        <v>0.17674599999999999</v>
      </c>
      <c r="GD158">
        <v>0.149091</v>
      </c>
      <c r="GE158">
        <v>0.148976</v>
      </c>
      <c r="GF158">
        <v>28576.3</v>
      </c>
      <c r="GG158">
        <v>24719.7</v>
      </c>
      <c r="GH158">
        <v>30844.2</v>
      </c>
      <c r="GI158">
        <v>27993.200000000001</v>
      </c>
      <c r="GJ158">
        <v>34591.800000000003</v>
      </c>
      <c r="GK158">
        <v>33629.5</v>
      </c>
      <c r="GL158">
        <v>40219.800000000003</v>
      </c>
      <c r="GM158">
        <v>39036.699999999997</v>
      </c>
      <c r="GN158">
        <v>2.2095799999999999</v>
      </c>
      <c r="GO158">
        <v>1.5502800000000001</v>
      </c>
      <c r="GP158">
        <v>0</v>
      </c>
      <c r="GQ158">
        <v>6.6168599999999994E-2</v>
      </c>
      <c r="GR158">
        <v>999.9</v>
      </c>
      <c r="GS158">
        <v>32.705500000000001</v>
      </c>
      <c r="GT158">
        <v>46.1</v>
      </c>
      <c r="GU158">
        <v>42.3</v>
      </c>
      <c r="GV158">
        <v>38.2301</v>
      </c>
      <c r="GW158">
        <v>50.059199999999997</v>
      </c>
      <c r="GX158">
        <v>41.838900000000002</v>
      </c>
      <c r="GY158">
        <v>1</v>
      </c>
      <c r="GZ158">
        <v>0.66249999999999998</v>
      </c>
      <c r="HA158">
        <v>1.64836</v>
      </c>
      <c r="HB158">
        <v>20.200099999999999</v>
      </c>
      <c r="HC158">
        <v>5.2153400000000003</v>
      </c>
      <c r="HD158">
        <v>11.974</v>
      </c>
      <c r="HE158">
        <v>4.9903000000000004</v>
      </c>
      <c r="HF158">
        <v>3.2926500000000001</v>
      </c>
      <c r="HG158">
        <v>7430.9</v>
      </c>
      <c r="HH158">
        <v>9999</v>
      </c>
      <c r="HI158">
        <v>9999</v>
      </c>
      <c r="HJ158">
        <v>756.4</v>
      </c>
      <c r="HK158">
        <v>4.9713399999999996</v>
      </c>
      <c r="HL158">
        <v>1.8745099999999999</v>
      </c>
      <c r="HM158">
        <v>1.87073</v>
      </c>
      <c r="HN158">
        <v>1.8705700000000001</v>
      </c>
      <c r="HO158">
        <v>1.875</v>
      </c>
      <c r="HP158">
        <v>1.8717699999999999</v>
      </c>
      <c r="HQ158">
        <v>1.8672200000000001</v>
      </c>
      <c r="HR158">
        <v>1.8781399999999999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-1.2669999999999999</v>
      </c>
      <c r="IG158">
        <v>0.4415</v>
      </c>
      <c r="IH158">
        <v>-1.2673999999998951</v>
      </c>
      <c r="II158">
        <v>0</v>
      </c>
      <c r="IJ158">
        <v>0</v>
      </c>
      <c r="IK158">
        <v>0</v>
      </c>
      <c r="IL158">
        <v>0.44153999999999982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142.9</v>
      </c>
      <c r="IU158">
        <v>142.9</v>
      </c>
      <c r="IV158">
        <v>2.0800800000000002</v>
      </c>
      <c r="IW158">
        <v>2.5695800000000002</v>
      </c>
      <c r="IX158">
        <v>1.49902</v>
      </c>
      <c r="IY158">
        <v>2.2839399999999999</v>
      </c>
      <c r="IZ158">
        <v>1.69678</v>
      </c>
      <c r="JA158">
        <v>2.3645</v>
      </c>
      <c r="JB158">
        <v>46.3566</v>
      </c>
      <c r="JC158">
        <v>13.081300000000001</v>
      </c>
      <c r="JD158">
        <v>18</v>
      </c>
      <c r="JE158">
        <v>619.03499999999997</v>
      </c>
      <c r="JF158">
        <v>277.92899999999997</v>
      </c>
      <c r="JG158">
        <v>29.999099999999999</v>
      </c>
      <c r="JH158">
        <v>35.832999999999998</v>
      </c>
      <c r="JI158">
        <v>30.000499999999999</v>
      </c>
      <c r="JJ158">
        <v>35.6569</v>
      </c>
      <c r="JK158">
        <v>35.655200000000001</v>
      </c>
      <c r="JL158">
        <v>41.667299999999997</v>
      </c>
      <c r="JM158">
        <v>0</v>
      </c>
      <c r="JN158">
        <v>0</v>
      </c>
      <c r="JO158">
        <v>30</v>
      </c>
      <c r="JP158">
        <v>956.73500000000001</v>
      </c>
      <c r="JQ158">
        <v>32.076799999999999</v>
      </c>
      <c r="JR158">
        <v>98.313299999999998</v>
      </c>
      <c r="JS158">
        <v>98.293300000000002</v>
      </c>
    </row>
    <row r="159" spans="1:279" x14ac:dyDescent="0.2">
      <c r="A159">
        <v>144</v>
      </c>
      <c r="B159">
        <v>1657555391.5</v>
      </c>
      <c r="C159">
        <v>571</v>
      </c>
      <c r="D159" t="s">
        <v>707</v>
      </c>
      <c r="E159" t="s">
        <v>708</v>
      </c>
      <c r="F159">
        <v>4</v>
      </c>
      <c r="G159">
        <v>1657555389.5</v>
      </c>
      <c r="H159">
        <f t="shared" si="100"/>
        <v>1.1606308202099043E-3</v>
      </c>
      <c r="I159">
        <f t="shared" si="101"/>
        <v>1.1606308202099043</v>
      </c>
      <c r="J159">
        <f t="shared" si="102"/>
        <v>13.879060455503975</v>
      </c>
      <c r="K159">
        <f t="shared" si="103"/>
        <v>927.47385714285713</v>
      </c>
      <c r="L159">
        <f t="shared" si="104"/>
        <v>608.36844611826257</v>
      </c>
      <c r="M159">
        <f t="shared" si="105"/>
        <v>61.500464941165369</v>
      </c>
      <c r="N159">
        <f t="shared" si="106"/>
        <v>93.759092535140311</v>
      </c>
      <c r="O159">
        <f t="shared" si="107"/>
        <v>7.5012391707648049E-2</v>
      </c>
      <c r="P159">
        <f t="shared" si="108"/>
        <v>2.7681390218359274</v>
      </c>
      <c r="Q159">
        <f t="shared" si="109"/>
        <v>7.3901154698827132E-2</v>
      </c>
      <c r="R159">
        <f t="shared" si="110"/>
        <v>4.6286690545774188E-2</v>
      </c>
      <c r="S159">
        <f t="shared" si="111"/>
        <v>194.43115843894239</v>
      </c>
      <c r="T159">
        <f t="shared" si="112"/>
        <v>34.647732818873642</v>
      </c>
      <c r="U159">
        <f t="shared" si="113"/>
        <v>33.765185714285721</v>
      </c>
      <c r="V159">
        <f t="shared" si="114"/>
        <v>5.273424673983067</v>
      </c>
      <c r="W159">
        <f t="shared" si="115"/>
        <v>71.251872246979318</v>
      </c>
      <c r="X159">
        <f t="shared" si="116"/>
        <v>3.7566850547813768</v>
      </c>
      <c r="Y159">
        <f t="shared" si="117"/>
        <v>5.272401884065073</v>
      </c>
      <c r="Z159">
        <f t="shared" si="118"/>
        <v>1.5167396192016902</v>
      </c>
      <c r="AA159">
        <f t="shared" si="119"/>
        <v>-51.183819171256779</v>
      </c>
      <c r="AB159">
        <f t="shared" si="120"/>
        <v>-0.51806180514075395</v>
      </c>
      <c r="AC159">
        <f t="shared" si="121"/>
        <v>-4.3183289817577568E-2</v>
      </c>
      <c r="AD159">
        <f t="shared" si="122"/>
        <v>142.68609417272728</v>
      </c>
      <c r="AE159">
        <f t="shared" si="123"/>
        <v>23.562925050675428</v>
      </c>
      <c r="AF159">
        <f t="shared" si="124"/>
        <v>1.1635096768680198</v>
      </c>
      <c r="AG159">
        <f t="shared" si="125"/>
        <v>13.879060455503975</v>
      </c>
      <c r="AH159">
        <v>986.31706322235823</v>
      </c>
      <c r="AI159">
        <v>965.94070909090897</v>
      </c>
      <c r="AJ159">
        <v>1.779669932003147</v>
      </c>
      <c r="AK159">
        <v>65.456368635781445</v>
      </c>
      <c r="AL159">
        <f t="shared" si="126"/>
        <v>1.1606308202099043</v>
      </c>
      <c r="AM159">
        <v>36.126878532751142</v>
      </c>
      <c r="AN159">
        <v>37.158106293706297</v>
      </c>
      <c r="AO159">
        <v>-2.0636530894217029E-5</v>
      </c>
      <c r="AP159">
        <v>87.826040108385101</v>
      </c>
      <c r="AQ159">
        <v>75</v>
      </c>
      <c r="AR159">
        <v>12</v>
      </c>
      <c r="AS159">
        <f t="shared" si="127"/>
        <v>1</v>
      </c>
      <c r="AT159">
        <f t="shared" si="128"/>
        <v>0</v>
      </c>
      <c r="AU159">
        <f t="shared" si="129"/>
        <v>47232.050606452191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1009.5332551497111</v>
      </c>
      <c r="BI159">
        <f t="shared" si="133"/>
        <v>13.879060455503975</v>
      </c>
      <c r="BJ159" t="e">
        <f t="shared" si="134"/>
        <v>#DIV/0!</v>
      </c>
      <c r="BK159">
        <f t="shared" si="135"/>
        <v>1.3747997289545205E-2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1200.032857142857</v>
      </c>
      <c r="CQ159">
        <f t="shared" si="147"/>
        <v>1009.5332551497111</v>
      </c>
      <c r="CR159">
        <f t="shared" si="148"/>
        <v>0.8412546782704734</v>
      </c>
      <c r="CS159">
        <f t="shared" si="149"/>
        <v>0.16202152906201342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1657555389.5</v>
      </c>
      <c r="CZ159">
        <v>927.47385714285713</v>
      </c>
      <c r="DA159">
        <v>950.2109999999999</v>
      </c>
      <c r="DB159">
        <v>37.161485714285718</v>
      </c>
      <c r="DC159">
        <v>36.127814285714287</v>
      </c>
      <c r="DD159">
        <v>928.74128571428571</v>
      </c>
      <c r="DE159">
        <v>36.719928571428568</v>
      </c>
      <c r="DF159">
        <v>650.26771428571431</v>
      </c>
      <c r="DG159">
        <v>100.99085714285719</v>
      </c>
      <c r="DH159">
        <v>9.9962628571428569E-2</v>
      </c>
      <c r="DI159">
        <v>33.761714285714277</v>
      </c>
      <c r="DJ159">
        <v>999.89999999999986</v>
      </c>
      <c r="DK159">
        <v>33.765185714285721</v>
      </c>
      <c r="DL159">
        <v>0</v>
      </c>
      <c r="DM159">
        <v>0</v>
      </c>
      <c r="DN159">
        <v>9017.6771428571428</v>
      </c>
      <c r="DO159">
        <v>0</v>
      </c>
      <c r="DP159">
        <v>251.19857142857151</v>
      </c>
      <c r="DQ159">
        <v>-22.737085714285708</v>
      </c>
      <c r="DR159">
        <v>963.27028571428571</v>
      </c>
      <c r="DS159">
        <v>985.82671428571416</v>
      </c>
      <c r="DT159">
        <v>1.0336671428571429</v>
      </c>
      <c r="DU159">
        <v>950.2109999999999</v>
      </c>
      <c r="DV159">
        <v>36.127814285714287</v>
      </c>
      <c r="DW159">
        <v>3.752964285714286</v>
      </c>
      <c r="DX159">
        <v>3.648571428571429</v>
      </c>
      <c r="DY159">
        <v>27.809799999999999</v>
      </c>
      <c r="DZ159">
        <v>27.327442857142849</v>
      </c>
      <c r="EA159">
        <v>1200.032857142857</v>
      </c>
      <c r="EB159">
        <v>0.95800514285714278</v>
      </c>
      <c r="EC159">
        <v>4.199475714285715E-2</v>
      </c>
      <c r="ED159">
        <v>0</v>
      </c>
      <c r="EE159">
        <v>913.72514285714283</v>
      </c>
      <c r="EF159">
        <v>5.0001600000000002</v>
      </c>
      <c r="EG159">
        <v>11525.528571428569</v>
      </c>
      <c r="EH159">
        <v>9515.4442857142858</v>
      </c>
      <c r="EI159">
        <v>47.767714285714291</v>
      </c>
      <c r="EJ159">
        <v>50.25</v>
      </c>
      <c r="EK159">
        <v>49.017714285714291</v>
      </c>
      <c r="EL159">
        <v>49.061999999999998</v>
      </c>
      <c r="EM159">
        <v>49.508857142857153</v>
      </c>
      <c r="EN159">
        <v>1144.8457142857139</v>
      </c>
      <c r="EO159">
        <v>50.188571428571429</v>
      </c>
      <c r="EP159">
        <v>0</v>
      </c>
      <c r="EQ159">
        <v>959980.5</v>
      </c>
      <c r="ER159">
        <v>0</v>
      </c>
      <c r="ES159">
        <v>913.24964000000011</v>
      </c>
      <c r="ET159">
        <v>4.8364615414069529</v>
      </c>
      <c r="EU159">
        <v>-953.68461531553294</v>
      </c>
      <c r="EV159">
        <v>11597.632</v>
      </c>
      <c r="EW159">
        <v>15</v>
      </c>
      <c r="EX159">
        <v>1657546815.5</v>
      </c>
      <c r="EY159" t="s">
        <v>416</v>
      </c>
      <c r="EZ159">
        <v>1657546815.5</v>
      </c>
      <c r="FA159">
        <v>1657546815.5</v>
      </c>
      <c r="FB159">
        <v>5</v>
      </c>
      <c r="FC159">
        <v>-9.5000000000000001E-2</v>
      </c>
      <c r="FD159">
        <v>-6.0000000000000001E-3</v>
      </c>
      <c r="FE159">
        <v>-1.2669999999999999</v>
      </c>
      <c r="FF159">
        <v>0.442</v>
      </c>
      <c r="FG159">
        <v>415</v>
      </c>
      <c r="FH159">
        <v>32</v>
      </c>
      <c r="FI159">
        <v>0.47</v>
      </c>
      <c r="FJ159">
        <v>0.15</v>
      </c>
      <c r="FK159">
        <v>-22.570602439024391</v>
      </c>
      <c r="FL159">
        <v>-0.79976445993034628</v>
      </c>
      <c r="FM159">
        <v>9.342216399633714E-2</v>
      </c>
      <c r="FN159">
        <v>0</v>
      </c>
      <c r="FO159">
        <v>912.90597058823528</v>
      </c>
      <c r="FP159">
        <v>5.2836822019884657</v>
      </c>
      <c r="FQ159">
        <v>0.55835949232046367</v>
      </c>
      <c r="FR159">
        <v>0</v>
      </c>
      <c r="FS159">
        <v>1.051519512195122</v>
      </c>
      <c r="FT159">
        <v>-0.1137959581881537</v>
      </c>
      <c r="FU159">
        <v>1.1256600871341241E-2</v>
      </c>
      <c r="FV159">
        <v>0</v>
      </c>
      <c r="FW159">
        <v>0</v>
      </c>
      <c r="FX159">
        <v>3</v>
      </c>
      <c r="FY159" t="s">
        <v>474</v>
      </c>
      <c r="FZ159">
        <v>3.3692899999999999</v>
      </c>
      <c r="GA159">
        <v>2.89385</v>
      </c>
      <c r="GB159">
        <v>0.17255499999999999</v>
      </c>
      <c r="GC159">
        <v>0.17757400000000001</v>
      </c>
      <c r="GD159">
        <v>0.149065</v>
      </c>
      <c r="GE159">
        <v>0.148978</v>
      </c>
      <c r="GF159">
        <v>28547.7</v>
      </c>
      <c r="GG159">
        <v>24694.3</v>
      </c>
      <c r="GH159">
        <v>30844.3</v>
      </c>
      <c r="GI159">
        <v>27992.799999999999</v>
      </c>
      <c r="GJ159">
        <v>34593.1</v>
      </c>
      <c r="GK159">
        <v>33629</v>
      </c>
      <c r="GL159">
        <v>40220</v>
      </c>
      <c r="GM159">
        <v>39036.300000000003</v>
      </c>
      <c r="GN159">
        <v>2.2095799999999999</v>
      </c>
      <c r="GO159">
        <v>1.5501499999999999</v>
      </c>
      <c r="GP159">
        <v>0</v>
      </c>
      <c r="GQ159">
        <v>6.5252199999999996E-2</v>
      </c>
      <c r="GR159">
        <v>999.9</v>
      </c>
      <c r="GS159">
        <v>32.695799999999998</v>
      </c>
      <c r="GT159">
        <v>46.1</v>
      </c>
      <c r="GU159">
        <v>42.3</v>
      </c>
      <c r="GV159">
        <v>38.226300000000002</v>
      </c>
      <c r="GW159">
        <v>49.9392</v>
      </c>
      <c r="GX159">
        <v>41.5505</v>
      </c>
      <c r="GY159">
        <v>1</v>
      </c>
      <c r="GZ159">
        <v>0.662744</v>
      </c>
      <c r="HA159">
        <v>1.64395</v>
      </c>
      <c r="HB159">
        <v>20.200199999999999</v>
      </c>
      <c r="HC159">
        <v>5.2145900000000003</v>
      </c>
      <c r="HD159">
        <v>11.974</v>
      </c>
      <c r="HE159">
        <v>4.9901</v>
      </c>
      <c r="HF159">
        <v>3.2925</v>
      </c>
      <c r="HG159">
        <v>7431.1</v>
      </c>
      <c r="HH159">
        <v>9999</v>
      </c>
      <c r="HI159">
        <v>9999</v>
      </c>
      <c r="HJ159">
        <v>756.4</v>
      </c>
      <c r="HK159">
        <v>4.9713200000000004</v>
      </c>
      <c r="HL159">
        <v>1.87449</v>
      </c>
      <c r="HM159">
        <v>1.8707400000000001</v>
      </c>
      <c r="HN159">
        <v>1.87056</v>
      </c>
      <c r="HO159">
        <v>1.875</v>
      </c>
      <c r="HP159">
        <v>1.8717900000000001</v>
      </c>
      <c r="HQ159">
        <v>1.8672200000000001</v>
      </c>
      <c r="HR159">
        <v>1.87815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-1.2669999999999999</v>
      </c>
      <c r="IG159">
        <v>0.4415</v>
      </c>
      <c r="IH159">
        <v>-1.2673999999998951</v>
      </c>
      <c r="II159">
        <v>0</v>
      </c>
      <c r="IJ159">
        <v>0</v>
      </c>
      <c r="IK159">
        <v>0</v>
      </c>
      <c r="IL159">
        <v>0.44153999999999982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142.9</v>
      </c>
      <c r="IU159">
        <v>142.9</v>
      </c>
      <c r="IV159">
        <v>2.0910600000000001</v>
      </c>
      <c r="IW159">
        <v>2.5817899999999998</v>
      </c>
      <c r="IX159">
        <v>1.49902</v>
      </c>
      <c r="IY159">
        <v>2.2827099999999998</v>
      </c>
      <c r="IZ159">
        <v>1.69678</v>
      </c>
      <c r="JA159">
        <v>2.3156699999999999</v>
      </c>
      <c r="JB159">
        <v>46.385800000000003</v>
      </c>
      <c r="JC159">
        <v>13.0726</v>
      </c>
      <c r="JD159">
        <v>18</v>
      </c>
      <c r="JE159">
        <v>619.05499999999995</v>
      </c>
      <c r="JF159">
        <v>277.87900000000002</v>
      </c>
      <c r="JG159">
        <v>29.998899999999999</v>
      </c>
      <c r="JH159">
        <v>35.836199999999998</v>
      </c>
      <c r="JI159">
        <v>30.000399999999999</v>
      </c>
      <c r="JJ159">
        <v>35.658999999999999</v>
      </c>
      <c r="JK159">
        <v>35.657299999999999</v>
      </c>
      <c r="JL159">
        <v>41.904499999999999</v>
      </c>
      <c r="JM159">
        <v>0</v>
      </c>
      <c r="JN159">
        <v>0</v>
      </c>
      <c r="JO159">
        <v>30</v>
      </c>
      <c r="JP159">
        <v>963.42200000000003</v>
      </c>
      <c r="JQ159">
        <v>32.076799999999999</v>
      </c>
      <c r="JR159">
        <v>98.313699999999997</v>
      </c>
      <c r="JS159">
        <v>98.292100000000005</v>
      </c>
    </row>
    <row r="160" spans="1:279" x14ac:dyDescent="0.2">
      <c r="A160">
        <v>145</v>
      </c>
      <c r="B160">
        <v>1657555395.5</v>
      </c>
      <c r="C160">
        <v>575</v>
      </c>
      <c r="D160" t="s">
        <v>709</v>
      </c>
      <c r="E160" t="s">
        <v>710</v>
      </c>
      <c r="F160">
        <v>4</v>
      </c>
      <c r="G160">
        <v>1657555393.1875</v>
      </c>
      <c r="H160">
        <f t="shared" si="100"/>
        <v>1.1480824805502031E-3</v>
      </c>
      <c r="I160">
        <f t="shared" si="101"/>
        <v>1.148082480550203</v>
      </c>
      <c r="J160">
        <f t="shared" si="102"/>
        <v>14.001071808778994</v>
      </c>
      <c r="K160">
        <f t="shared" si="103"/>
        <v>933.74849999999992</v>
      </c>
      <c r="L160">
        <f t="shared" si="104"/>
        <v>609.61093236978422</v>
      </c>
      <c r="M160">
        <f t="shared" si="105"/>
        <v>61.625874339734509</v>
      </c>
      <c r="N160">
        <f t="shared" si="106"/>
        <v>94.393103322842819</v>
      </c>
      <c r="O160">
        <f t="shared" si="107"/>
        <v>7.4426833438968998E-2</v>
      </c>
      <c r="P160">
        <f t="shared" si="108"/>
        <v>2.7594639625582031</v>
      </c>
      <c r="Q160">
        <f t="shared" si="109"/>
        <v>7.3329356401596171E-2</v>
      </c>
      <c r="R160">
        <f t="shared" si="110"/>
        <v>4.5928103552965255E-2</v>
      </c>
      <c r="S160">
        <f t="shared" si="111"/>
        <v>194.42240658538879</v>
      </c>
      <c r="T160">
        <f t="shared" si="112"/>
        <v>34.644411199718789</v>
      </c>
      <c r="U160">
        <f t="shared" si="113"/>
        <v>33.746362499999996</v>
      </c>
      <c r="V160">
        <f t="shared" si="114"/>
        <v>5.2678808427956518</v>
      </c>
      <c r="W160">
        <f t="shared" si="115"/>
        <v>71.271929846670517</v>
      </c>
      <c r="X160">
        <f t="shared" si="116"/>
        <v>3.7557951516205001</v>
      </c>
      <c r="Y160">
        <f t="shared" si="117"/>
        <v>5.2696695034082239</v>
      </c>
      <c r="Z160">
        <f t="shared" si="118"/>
        <v>1.5120856911751517</v>
      </c>
      <c r="AA160">
        <f t="shared" si="119"/>
        <v>-50.630437392263957</v>
      </c>
      <c r="AB160">
        <f t="shared" si="120"/>
        <v>0.90376694348323927</v>
      </c>
      <c r="AC160">
        <f t="shared" si="121"/>
        <v>7.5560374066002897E-2</v>
      </c>
      <c r="AD160">
        <f t="shared" si="122"/>
        <v>144.77129651067409</v>
      </c>
      <c r="AE160">
        <f t="shared" si="123"/>
        <v>23.548892037935349</v>
      </c>
      <c r="AF160">
        <f t="shared" si="124"/>
        <v>1.1562906491976535</v>
      </c>
      <c r="AG160">
        <f t="shared" si="125"/>
        <v>14.001071808778994</v>
      </c>
      <c r="AH160">
        <v>993.36459394026065</v>
      </c>
      <c r="AI160">
        <v>972.96257575757534</v>
      </c>
      <c r="AJ160">
        <v>1.7570327758937441</v>
      </c>
      <c r="AK160">
        <v>65.456368635781445</v>
      </c>
      <c r="AL160">
        <f t="shared" si="126"/>
        <v>1.148082480550203</v>
      </c>
      <c r="AM160">
        <v>36.128029437691282</v>
      </c>
      <c r="AN160">
        <v>37.148047552447572</v>
      </c>
      <c r="AO160">
        <v>-1.7297479921890959E-5</v>
      </c>
      <c r="AP160">
        <v>87.826040108385101</v>
      </c>
      <c r="AQ160">
        <v>75</v>
      </c>
      <c r="AR160">
        <v>12</v>
      </c>
      <c r="AS160">
        <f t="shared" si="127"/>
        <v>1</v>
      </c>
      <c r="AT160">
        <f t="shared" si="128"/>
        <v>0</v>
      </c>
      <c r="AU160">
        <f t="shared" si="129"/>
        <v>46995.672242064284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1009.4867982307712</v>
      </c>
      <c r="BI160">
        <f t="shared" si="133"/>
        <v>14.001071808778994</v>
      </c>
      <c r="BJ160" t="e">
        <f t="shared" si="134"/>
        <v>#DIV/0!</v>
      </c>
      <c r="BK160">
        <f t="shared" si="135"/>
        <v>1.3869494710893994E-2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1199.9775</v>
      </c>
      <c r="CQ160">
        <f t="shared" si="147"/>
        <v>1009.4867982307712</v>
      </c>
      <c r="CR160">
        <f t="shared" si="148"/>
        <v>0.84125477205261867</v>
      </c>
      <c r="CS160">
        <f t="shared" si="149"/>
        <v>0.1620217100615543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1657555393.1875</v>
      </c>
      <c r="CZ160">
        <v>933.74849999999992</v>
      </c>
      <c r="DA160">
        <v>956.47199999999998</v>
      </c>
      <c r="DB160">
        <v>37.152799999999999</v>
      </c>
      <c r="DC160">
        <v>36.125587500000002</v>
      </c>
      <c r="DD160">
        <v>935.01600000000008</v>
      </c>
      <c r="DE160">
        <v>36.711262499999997</v>
      </c>
      <c r="DF160">
        <v>650.30237499999998</v>
      </c>
      <c r="DG160">
        <v>100.99025</v>
      </c>
      <c r="DH160">
        <v>0.100250625</v>
      </c>
      <c r="DI160">
        <v>33.752437499999999</v>
      </c>
      <c r="DJ160">
        <v>999.9</v>
      </c>
      <c r="DK160">
        <v>33.746362499999996</v>
      </c>
      <c r="DL160">
        <v>0</v>
      </c>
      <c r="DM160">
        <v>0</v>
      </c>
      <c r="DN160">
        <v>8971.64</v>
      </c>
      <c r="DO160">
        <v>0</v>
      </c>
      <c r="DP160">
        <v>207.050625</v>
      </c>
      <c r="DQ160">
        <v>-22.723500000000001</v>
      </c>
      <c r="DR160">
        <v>969.77874999999995</v>
      </c>
      <c r="DS160">
        <v>992.32012499999996</v>
      </c>
      <c r="DT160">
        <v>1.0272049999999999</v>
      </c>
      <c r="DU160">
        <v>956.47199999999998</v>
      </c>
      <c r="DV160">
        <v>36.125587500000002</v>
      </c>
      <c r="DW160">
        <v>3.7520712500000002</v>
      </c>
      <c r="DX160">
        <v>3.6483325</v>
      </c>
      <c r="DY160">
        <v>27.805724999999999</v>
      </c>
      <c r="DZ160">
        <v>27.326337500000001</v>
      </c>
      <c r="EA160">
        <v>1199.9775</v>
      </c>
      <c r="EB160">
        <v>0.95800299999999994</v>
      </c>
      <c r="EC160">
        <v>4.1997050000000001E-2</v>
      </c>
      <c r="ED160">
        <v>0</v>
      </c>
      <c r="EE160">
        <v>913.84</v>
      </c>
      <c r="EF160">
        <v>5.0001600000000002</v>
      </c>
      <c r="EG160">
        <v>11501.9625</v>
      </c>
      <c r="EH160">
        <v>9515.0024999999987</v>
      </c>
      <c r="EI160">
        <v>47.804250000000003</v>
      </c>
      <c r="EJ160">
        <v>50.25</v>
      </c>
      <c r="EK160">
        <v>49.015500000000003</v>
      </c>
      <c r="EL160">
        <v>49.077749999999988</v>
      </c>
      <c r="EM160">
        <v>49.561999999999998</v>
      </c>
      <c r="EN160">
        <v>1144.7887499999999</v>
      </c>
      <c r="EO160">
        <v>50.19</v>
      </c>
      <c r="EP160">
        <v>0</v>
      </c>
      <c r="EQ160">
        <v>959984.09999990463</v>
      </c>
      <c r="ER160">
        <v>0</v>
      </c>
      <c r="ES160">
        <v>913.49728000000005</v>
      </c>
      <c r="ET160">
        <v>4.898538467977402</v>
      </c>
      <c r="EU160">
        <v>-613.45384679284177</v>
      </c>
      <c r="EV160">
        <v>11548.672</v>
      </c>
      <c r="EW160">
        <v>15</v>
      </c>
      <c r="EX160">
        <v>1657546815.5</v>
      </c>
      <c r="EY160" t="s">
        <v>416</v>
      </c>
      <c r="EZ160">
        <v>1657546815.5</v>
      </c>
      <c r="FA160">
        <v>1657546815.5</v>
      </c>
      <c r="FB160">
        <v>5</v>
      </c>
      <c r="FC160">
        <v>-9.5000000000000001E-2</v>
      </c>
      <c r="FD160">
        <v>-6.0000000000000001E-3</v>
      </c>
      <c r="FE160">
        <v>-1.2669999999999999</v>
      </c>
      <c r="FF160">
        <v>0.442</v>
      </c>
      <c r="FG160">
        <v>415</v>
      </c>
      <c r="FH160">
        <v>32</v>
      </c>
      <c r="FI160">
        <v>0.47</v>
      </c>
      <c r="FJ160">
        <v>0.15</v>
      </c>
      <c r="FK160">
        <v>-22.614707317073169</v>
      </c>
      <c r="FL160">
        <v>-0.99818885017420445</v>
      </c>
      <c r="FM160">
        <v>0.10727407203898939</v>
      </c>
      <c r="FN160">
        <v>0</v>
      </c>
      <c r="FO160">
        <v>913.27049999999997</v>
      </c>
      <c r="FP160">
        <v>4.4405347624130842</v>
      </c>
      <c r="FQ160">
        <v>0.4779645107425971</v>
      </c>
      <c r="FR160">
        <v>0</v>
      </c>
      <c r="FS160">
        <v>1.0438919512195119</v>
      </c>
      <c r="FT160">
        <v>-0.1155064808362354</v>
      </c>
      <c r="FU160">
        <v>1.1424470787660511E-2</v>
      </c>
      <c r="FV160">
        <v>0</v>
      </c>
      <c r="FW160">
        <v>0</v>
      </c>
      <c r="FX160">
        <v>3</v>
      </c>
      <c r="FY160" t="s">
        <v>474</v>
      </c>
      <c r="FZ160">
        <v>3.3692700000000002</v>
      </c>
      <c r="GA160">
        <v>2.8935900000000001</v>
      </c>
      <c r="GB160">
        <v>0.173378</v>
      </c>
      <c r="GC160">
        <v>0.17838499999999999</v>
      </c>
      <c r="GD160">
        <v>0.149038</v>
      </c>
      <c r="GE160">
        <v>0.14896999999999999</v>
      </c>
      <c r="GF160">
        <v>28519.3</v>
      </c>
      <c r="GG160">
        <v>24669.7</v>
      </c>
      <c r="GH160">
        <v>30844.400000000001</v>
      </c>
      <c r="GI160">
        <v>27992.6</v>
      </c>
      <c r="GJ160">
        <v>34594.400000000001</v>
      </c>
      <c r="GK160">
        <v>33628.699999999997</v>
      </c>
      <c r="GL160">
        <v>40220.199999999997</v>
      </c>
      <c r="GM160">
        <v>39035.5</v>
      </c>
      <c r="GN160">
        <v>2.2102200000000001</v>
      </c>
      <c r="GO160">
        <v>1.5504500000000001</v>
      </c>
      <c r="GP160">
        <v>0</v>
      </c>
      <c r="GQ160">
        <v>6.5050999999999998E-2</v>
      </c>
      <c r="GR160">
        <v>999.9</v>
      </c>
      <c r="GS160">
        <v>32.683100000000003</v>
      </c>
      <c r="GT160">
        <v>46.1</v>
      </c>
      <c r="GU160">
        <v>42.3</v>
      </c>
      <c r="GV160">
        <v>38.228299999999997</v>
      </c>
      <c r="GW160">
        <v>50.119199999999999</v>
      </c>
      <c r="GX160">
        <v>41.774799999999999</v>
      </c>
      <c r="GY160">
        <v>1</v>
      </c>
      <c r="GZ160">
        <v>0.66290899999999997</v>
      </c>
      <c r="HA160">
        <v>1.63984</v>
      </c>
      <c r="HB160">
        <v>20.200299999999999</v>
      </c>
      <c r="HC160">
        <v>5.2144399999999997</v>
      </c>
      <c r="HD160">
        <v>11.974</v>
      </c>
      <c r="HE160">
        <v>4.9897499999999999</v>
      </c>
      <c r="HF160">
        <v>3.2925</v>
      </c>
      <c r="HG160">
        <v>7431.1</v>
      </c>
      <c r="HH160">
        <v>9999</v>
      </c>
      <c r="HI160">
        <v>9999</v>
      </c>
      <c r="HJ160">
        <v>756.4</v>
      </c>
      <c r="HK160">
        <v>4.9713200000000004</v>
      </c>
      <c r="HL160">
        <v>1.8745099999999999</v>
      </c>
      <c r="HM160">
        <v>1.8707499999999999</v>
      </c>
      <c r="HN160">
        <v>1.8705499999999999</v>
      </c>
      <c r="HO160">
        <v>1.875</v>
      </c>
      <c r="HP160">
        <v>1.8717999999999999</v>
      </c>
      <c r="HQ160">
        <v>1.8672200000000001</v>
      </c>
      <c r="HR160">
        <v>1.8781099999999999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-1.268</v>
      </c>
      <c r="IG160">
        <v>0.4415</v>
      </c>
      <c r="IH160">
        <v>-1.2673999999998951</v>
      </c>
      <c r="II160">
        <v>0</v>
      </c>
      <c r="IJ160">
        <v>0</v>
      </c>
      <c r="IK160">
        <v>0</v>
      </c>
      <c r="IL160">
        <v>0.44153999999999982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143</v>
      </c>
      <c r="IU160">
        <v>143</v>
      </c>
      <c r="IV160">
        <v>2.1032700000000002</v>
      </c>
      <c r="IW160">
        <v>2.5683600000000002</v>
      </c>
      <c r="IX160">
        <v>1.49902</v>
      </c>
      <c r="IY160">
        <v>2.2814899999999998</v>
      </c>
      <c r="IZ160">
        <v>1.69678</v>
      </c>
      <c r="JA160">
        <v>2.36816</v>
      </c>
      <c r="JB160">
        <v>46.385800000000003</v>
      </c>
      <c r="JC160">
        <v>13.081300000000001</v>
      </c>
      <c r="JD160">
        <v>18</v>
      </c>
      <c r="JE160">
        <v>619.553</v>
      </c>
      <c r="JF160">
        <v>278.03399999999999</v>
      </c>
      <c r="JG160">
        <v>29.998999999999999</v>
      </c>
      <c r="JH160">
        <v>35.838700000000003</v>
      </c>
      <c r="JI160">
        <v>30.000399999999999</v>
      </c>
      <c r="JJ160">
        <v>35.6601</v>
      </c>
      <c r="JK160">
        <v>35.6601</v>
      </c>
      <c r="JL160">
        <v>42.1447</v>
      </c>
      <c r="JM160">
        <v>0</v>
      </c>
      <c r="JN160">
        <v>0</v>
      </c>
      <c r="JO160">
        <v>30</v>
      </c>
      <c r="JP160">
        <v>970.10900000000004</v>
      </c>
      <c r="JQ160">
        <v>32.076799999999999</v>
      </c>
      <c r="JR160">
        <v>98.3142</v>
      </c>
      <c r="JS160">
        <v>98.290599999999998</v>
      </c>
    </row>
    <row r="161" spans="1:279" x14ac:dyDescent="0.2">
      <c r="A161">
        <v>146</v>
      </c>
      <c r="B161">
        <v>1657555399.5</v>
      </c>
      <c r="C161">
        <v>579</v>
      </c>
      <c r="D161" t="s">
        <v>711</v>
      </c>
      <c r="E161" t="s">
        <v>712</v>
      </c>
      <c r="F161">
        <v>4</v>
      </c>
      <c r="G161">
        <v>1657555397.5</v>
      </c>
      <c r="H161">
        <f t="shared" si="100"/>
        <v>1.139955732858392E-3</v>
      </c>
      <c r="I161">
        <f t="shared" si="101"/>
        <v>1.139955732858392</v>
      </c>
      <c r="J161">
        <f t="shared" si="102"/>
        <v>14.060291450607025</v>
      </c>
      <c r="K161">
        <f t="shared" si="103"/>
        <v>940.98371428571431</v>
      </c>
      <c r="L161">
        <f t="shared" si="104"/>
        <v>614.09754747613226</v>
      </c>
      <c r="M161">
        <f t="shared" si="105"/>
        <v>62.079254965173199</v>
      </c>
      <c r="N161">
        <f t="shared" si="106"/>
        <v>95.124248838477811</v>
      </c>
      <c r="O161">
        <f t="shared" si="107"/>
        <v>7.4091374930750506E-2</v>
      </c>
      <c r="P161">
        <f t="shared" si="108"/>
        <v>2.7625200821360565</v>
      </c>
      <c r="Q161">
        <f t="shared" si="109"/>
        <v>7.300487505561884E-2</v>
      </c>
      <c r="R161">
        <f t="shared" si="110"/>
        <v>4.5724337301237955E-2</v>
      </c>
      <c r="S161">
        <f t="shared" si="111"/>
        <v>194.43169715312771</v>
      </c>
      <c r="T161">
        <f t="shared" si="112"/>
        <v>34.627767882217178</v>
      </c>
      <c r="U161">
        <f t="shared" si="113"/>
        <v>33.728857142857137</v>
      </c>
      <c r="V161">
        <f t="shared" si="114"/>
        <v>5.2627296978101112</v>
      </c>
      <c r="W161">
        <f t="shared" si="115"/>
        <v>71.321606897062637</v>
      </c>
      <c r="X161">
        <f t="shared" si="116"/>
        <v>3.7546293355944376</v>
      </c>
      <c r="Y161">
        <f t="shared" si="117"/>
        <v>5.2643644737469746</v>
      </c>
      <c r="Z161">
        <f t="shared" si="118"/>
        <v>1.5081003622156737</v>
      </c>
      <c r="AA161">
        <f t="shared" si="119"/>
        <v>-50.272047819055089</v>
      </c>
      <c r="AB161">
        <f t="shared" si="120"/>
        <v>0.82764186082813795</v>
      </c>
      <c r="AC161">
        <f t="shared" si="121"/>
        <v>6.9107299801594149E-2</v>
      </c>
      <c r="AD161">
        <f t="shared" si="122"/>
        <v>145.05639849470239</v>
      </c>
      <c r="AE161">
        <f t="shared" si="123"/>
        <v>23.330732751847698</v>
      </c>
      <c r="AF161">
        <f t="shared" si="124"/>
        <v>1.1418967838472514</v>
      </c>
      <c r="AG161">
        <f t="shared" si="125"/>
        <v>14.060291450607025</v>
      </c>
      <c r="AH161">
        <v>1000.074658845492</v>
      </c>
      <c r="AI161">
        <v>979.83368484848415</v>
      </c>
      <c r="AJ161">
        <v>1.7018900791204039</v>
      </c>
      <c r="AK161">
        <v>65.456368635781445</v>
      </c>
      <c r="AL161">
        <f t="shared" si="126"/>
        <v>1.139955732858392</v>
      </c>
      <c r="AM161">
        <v>36.124516772449901</v>
      </c>
      <c r="AN161">
        <v>37.137437062937082</v>
      </c>
      <c r="AO161">
        <v>-2.3640956328185459E-5</v>
      </c>
      <c r="AP161">
        <v>87.826040108385101</v>
      </c>
      <c r="AQ161">
        <v>75</v>
      </c>
      <c r="AR161">
        <v>12</v>
      </c>
      <c r="AS161">
        <f t="shared" si="127"/>
        <v>1</v>
      </c>
      <c r="AT161">
        <f t="shared" si="128"/>
        <v>0</v>
      </c>
      <c r="AU161">
        <f t="shared" si="129"/>
        <v>47082.169824038807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1009.5356980068016</v>
      </c>
      <c r="BI161">
        <f t="shared" si="133"/>
        <v>14.060291450607025</v>
      </c>
      <c r="BJ161" t="e">
        <f t="shared" si="134"/>
        <v>#DIV/0!</v>
      </c>
      <c r="BK161">
        <f t="shared" si="135"/>
        <v>1.3927483177036E-2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1200.035714285714</v>
      </c>
      <c r="CQ161">
        <f t="shared" si="147"/>
        <v>1009.5356980068016</v>
      </c>
      <c r="CR161">
        <f t="shared" si="148"/>
        <v>0.84125471099641236</v>
      </c>
      <c r="CS161">
        <f t="shared" si="149"/>
        <v>0.16202159222307602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1657555397.5</v>
      </c>
      <c r="CZ161">
        <v>940.98371428571431</v>
      </c>
      <c r="DA161">
        <v>963.5028571428569</v>
      </c>
      <c r="DB161">
        <v>37.141371428571418</v>
      </c>
      <c r="DC161">
        <v>36.126857142857148</v>
      </c>
      <c r="DD161">
        <v>942.25099999999998</v>
      </c>
      <c r="DE161">
        <v>36.699800000000003</v>
      </c>
      <c r="DF161">
        <v>650.25314285714296</v>
      </c>
      <c r="DG161">
        <v>100.9902857142857</v>
      </c>
      <c r="DH161">
        <v>9.993231428571428E-2</v>
      </c>
      <c r="DI161">
        <v>33.734414285714287</v>
      </c>
      <c r="DJ161">
        <v>999.89999999999986</v>
      </c>
      <c r="DK161">
        <v>33.728857142857137</v>
      </c>
      <c r="DL161">
        <v>0</v>
      </c>
      <c r="DM161">
        <v>0</v>
      </c>
      <c r="DN161">
        <v>8987.8585714285709</v>
      </c>
      <c r="DO161">
        <v>0</v>
      </c>
      <c r="DP161">
        <v>178.39028571428571</v>
      </c>
      <c r="DQ161">
        <v>-22.519228571428581</v>
      </c>
      <c r="DR161">
        <v>977.28142857142859</v>
      </c>
      <c r="DS161">
        <v>999.6174285714286</v>
      </c>
      <c r="DT161">
        <v>1.0145</v>
      </c>
      <c r="DU161">
        <v>963.5028571428569</v>
      </c>
      <c r="DV161">
        <v>36.126857142857148</v>
      </c>
      <c r="DW161">
        <v>3.750918571428572</v>
      </c>
      <c r="DX161">
        <v>3.6484642857142862</v>
      </c>
      <c r="DY161">
        <v>27.800442857142851</v>
      </c>
      <c r="DZ161">
        <v>27.326928571428571</v>
      </c>
      <c r="EA161">
        <v>1200.035714285714</v>
      </c>
      <c r="EB161">
        <v>0.95800371428571418</v>
      </c>
      <c r="EC161">
        <v>4.1996285714285722E-2</v>
      </c>
      <c r="ED161">
        <v>0</v>
      </c>
      <c r="EE161">
        <v>914.3119999999999</v>
      </c>
      <c r="EF161">
        <v>5.0001600000000002</v>
      </c>
      <c r="EG161">
        <v>11486.17142857143</v>
      </c>
      <c r="EH161">
        <v>9515.4742857142865</v>
      </c>
      <c r="EI161">
        <v>47.811999999999998</v>
      </c>
      <c r="EJ161">
        <v>50.25</v>
      </c>
      <c r="EK161">
        <v>49.017714285714291</v>
      </c>
      <c r="EL161">
        <v>49.061999999999998</v>
      </c>
      <c r="EM161">
        <v>49.553142857142859</v>
      </c>
      <c r="EN161">
        <v>1144.8471428571429</v>
      </c>
      <c r="EO161">
        <v>50.19</v>
      </c>
      <c r="EP161">
        <v>0</v>
      </c>
      <c r="EQ161">
        <v>959988.29999995232</v>
      </c>
      <c r="ER161">
        <v>0</v>
      </c>
      <c r="ES161">
        <v>913.85361538461552</v>
      </c>
      <c r="ET161">
        <v>4.7197948601205333</v>
      </c>
      <c r="EU161">
        <v>-375.6239310951309</v>
      </c>
      <c r="EV161">
        <v>11516.23076923077</v>
      </c>
      <c r="EW161">
        <v>15</v>
      </c>
      <c r="EX161">
        <v>1657546815.5</v>
      </c>
      <c r="EY161" t="s">
        <v>416</v>
      </c>
      <c r="EZ161">
        <v>1657546815.5</v>
      </c>
      <c r="FA161">
        <v>1657546815.5</v>
      </c>
      <c r="FB161">
        <v>5</v>
      </c>
      <c r="FC161">
        <v>-9.5000000000000001E-2</v>
      </c>
      <c r="FD161">
        <v>-6.0000000000000001E-3</v>
      </c>
      <c r="FE161">
        <v>-1.2669999999999999</v>
      </c>
      <c r="FF161">
        <v>0.442</v>
      </c>
      <c r="FG161">
        <v>415</v>
      </c>
      <c r="FH161">
        <v>32</v>
      </c>
      <c r="FI161">
        <v>0.47</v>
      </c>
      <c r="FJ161">
        <v>0.15</v>
      </c>
      <c r="FK161">
        <v>-22.62976585365854</v>
      </c>
      <c r="FL161">
        <v>-0.19457979094077379</v>
      </c>
      <c r="FM161">
        <v>9.3378285483729867E-2</v>
      </c>
      <c r="FN161">
        <v>1</v>
      </c>
      <c r="FO161">
        <v>913.57838235294116</v>
      </c>
      <c r="FP161">
        <v>5.1093506427126103</v>
      </c>
      <c r="FQ161">
        <v>0.52849008086333615</v>
      </c>
      <c r="FR161">
        <v>0</v>
      </c>
      <c r="FS161">
        <v>1.035619268292683</v>
      </c>
      <c r="FT161">
        <v>-0.1258590940766528</v>
      </c>
      <c r="FU161">
        <v>1.2486877480807681E-2</v>
      </c>
      <c r="FV161">
        <v>0</v>
      </c>
      <c r="FW161">
        <v>1</v>
      </c>
      <c r="FX161">
        <v>3</v>
      </c>
      <c r="FY161" t="s">
        <v>425</v>
      </c>
      <c r="FZ161">
        <v>3.3691499999999999</v>
      </c>
      <c r="GA161">
        <v>2.8936600000000001</v>
      </c>
      <c r="GB161">
        <v>0.174177</v>
      </c>
      <c r="GC161">
        <v>0.179171</v>
      </c>
      <c r="GD161">
        <v>0.149009</v>
      </c>
      <c r="GE161">
        <v>0.148977</v>
      </c>
      <c r="GF161">
        <v>28490.799999999999</v>
      </c>
      <c r="GG161">
        <v>24645.7</v>
      </c>
      <c r="GH161">
        <v>30843.5</v>
      </c>
      <c r="GI161">
        <v>27992.2</v>
      </c>
      <c r="GJ161">
        <v>34594.5</v>
      </c>
      <c r="GK161">
        <v>33628.400000000001</v>
      </c>
      <c r="GL161">
        <v>40219</v>
      </c>
      <c r="GM161">
        <v>39035.5</v>
      </c>
      <c r="GN161">
        <v>2.2101999999999999</v>
      </c>
      <c r="GO161">
        <v>1.5504800000000001</v>
      </c>
      <c r="GP161">
        <v>0</v>
      </c>
      <c r="GQ161">
        <v>6.5423499999999996E-2</v>
      </c>
      <c r="GR161">
        <v>999.9</v>
      </c>
      <c r="GS161">
        <v>32.667900000000003</v>
      </c>
      <c r="GT161">
        <v>46.1</v>
      </c>
      <c r="GU161">
        <v>42.3</v>
      </c>
      <c r="GV161">
        <v>38.2316</v>
      </c>
      <c r="GW161">
        <v>50.239199999999997</v>
      </c>
      <c r="GX161">
        <v>41.798900000000003</v>
      </c>
      <c r="GY161">
        <v>1</v>
      </c>
      <c r="GZ161">
        <v>0.66325199999999995</v>
      </c>
      <c r="HA161">
        <v>1.63592</v>
      </c>
      <c r="HB161">
        <v>20.200199999999999</v>
      </c>
      <c r="HC161">
        <v>5.2144399999999997</v>
      </c>
      <c r="HD161">
        <v>11.974</v>
      </c>
      <c r="HE161">
        <v>4.9897999999999998</v>
      </c>
      <c r="HF161">
        <v>3.29243</v>
      </c>
      <c r="HG161">
        <v>7431.1</v>
      </c>
      <c r="HH161">
        <v>9999</v>
      </c>
      <c r="HI161">
        <v>9999</v>
      </c>
      <c r="HJ161">
        <v>756.4</v>
      </c>
      <c r="HK161">
        <v>4.9713200000000004</v>
      </c>
      <c r="HL161">
        <v>1.8745000000000001</v>
      </c>
      <c r="HM161">
        <v>1.8707499999999999</v>
      </c>
      <c r="HN161">
        <v>1.8705700000000001</v>
      </c>
      <c r="HO161">
        <v>1.875</v>
      </c>
      <c r="HP161">
        <v>1.87178</v>
      </c>
      <c r="HQ161">
        <v>1.8672200000000001</v>
      </c>
      <c r="HR161">
        <v>1.8781099999999999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-1.268</v>
      </c>
      <c r="IG161">
        <v>0.44159999999999999</v>
      </c>
      <c r="IH161">
        <v>-1.2673999999998951</v>
      </c>
      <c r="II161">
        <v>0</v>
      </c>
      <c r="IJ161">
        <v>0</v>
      </c>
      <c r="IK161">
        <v>0</v>
      </c>
      <c r="IL161">
        <v>0.44153999999999982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143.1</v>
      </c>
      <c r="IU161">
        <v>143.1</v>
      </c>
      <c r="IV161">
        <v>2.1154799999999998</v>
      </c>
      <c r="IW161">
        <v>2.5732400000000002</v>
      </c>
      <c r="IX161">
        <v>1.49902</v>
      </c>
      <c r="IY161">
        <v>2.2814899999999998</v>
      </c>
      <c r="IZ161">
        <v>1.69678</v>
      </c>
      <c r="JA161">
        <v>2.3547400000000001</v>
      </c>
      <c r="JB161">
        <v>46.3566</v>
      </c>
      <c r="JC161">
        <v>13.0726</v>
      </c>
      <c r="JD161">
        <v>18</v>
      </c>
      <c r="JE161">
        <v>619.56200000000001</v>
      </c>
      <c r="JF161">
        <v>278.04899999999998</v>
      </c>
      <c r="JG161">
        <v>29.998999999999999</v>
      </c>
      <c r="JH161">
        <v>35.839700000000001</v>
      </c>
      <c r="JI161">
        <v>30.000399999999999</v>
      </c>
      <c r="JJ161">
        <v>35.6631</v>
      </c>
      <c r="JK161">
        <v>35.660600000000002</v>
      </c>
      <c r="JL161">
        <v>42.390700000000002</v>
      </c>
      <c r="JM161">
        <v>0</v>
      </c>
      <c r="JN161">
        <v>0</v>
      </c>
      <c r="JO161">
        <v>30</v>
      </c>
      <c r="JP161">
        <v>976.83199999999999</v>
      </c>
      <c r="JQ161">
        <v>32.076799999999999</v>
      </c>
      <c r="JR161">
        <v>98.311199999999999</v>
      </c>
      <c r="JS161">
        <v>98.29</v>
      </c>
    </row>
    <row r="162" spans="1:279" x14ac:dyDescent="0.2">
      <c r="A162">
        <v>147</v>
      </c>
      <c r="B162">
        <v>1657555403.5</v>
      </c>
      <c r="C162">
        <v>583</v>
      </c>
      <c r="D162" t="s">
        <v>713</v>
      </c>
      <c r="E162" t="s">
        <v>714</v>
      </c>
      <c r="F162">
        <v>4</v>
      </c>
      <c r="G162">
        <v>1657555401.1875</v>
      </c>
      <c r="H162">
        <f t="shared" si="100"/>
        <v>1.1276262565056015E-3</v>
      </c>
      <c r="I162">
        <f t="shared" si="101"/>
        <v>1.1276262565056014</v>
      </c>
      <c r="J162">
        <f t="shared" si="102"/>
        <v>14.068914523984885</v>
      </c>
      <c r="K162">
        <f t="shared" si="103"/>
        <v>947.05899999999997</v>
      </c>
      <c r="L162">
        <f t="shared" si="104"/>
        <v>616.82110039266604</v>
      </c>
      <c r="M162">
        <f t="shared" si="105"/>
        <v>62.355648171381709</v>
      </c>
      <c r="N162">
        <f t="shared" si="106"/>
        <v>95.7400415840942</v>
      </c>
      <c r="O162">
        <f t="shared" si="107"/>
        <v>7.3349769353345709E-2</v>
      </c>
      <c r="P162">
        <f t="shared" si="108"/>
        <v>2.7625232113927116</v>
      </c>
      <c r="Q162">
        <f t="shared" si="109"/>
        <v>7.2284743532586196E-2</v>
      </c>
      <c r="R162">
        <f t="shared" si="110"/>
        <v>4.5272364781197144E-2</v>
      </c>
      <c r="S162">
        <f t="shared" si="111"/>
        <v>194.42220708538525</v>
      </c>
      <c r="T162">
        <f t="shared" si="112"/>
        <v>34.627028567845166</v>
      </c>
      <c r="U162">
        <f t="shared" si="113"/>
        <v>33.721262500000002</v>
      </c>
      <c r="V162">
        <f t="shared" si="114"/>
        <v>5.2604962530876271</v>
      </c>
      <c r="W162">
        <f t="shared" si="115"/>
        <v>71.321894363535904</v>
      </c>
      <c r="X162">
        <f t="shared" si="116"/>
        <v>3.7537943260349551</v>
      </c>
      <c r="Y162">
        <f t="shared" si="117"/>
        <v>5.2631724935703943</v>
      </c>
      <c r="Z162">
        <f t="shared" si="118"/>
        <v>1.506701927052672</v>
      </c>
      <c r="AA162">
        <f t="shared" si="119"/>
        <v>-49.72831791189703</v>
      </c>
      <c r="AB162">
        <f t="shared" si="120"/>
        <v>1.3552916774901822</v>
      </c>
      <c r="AC162">
        <f t="shared" si="121"/>
        <v>0.11315897899240693</v>
      </c>
      <c r="AD162">
        <f t="shared" si="122"/>
        <v>146.16233982997082</v>
      </c>
      <c r="AE162">
        <f t="shared" si="123"/>
        <v>23.44207286459239</v>
      </c>
      <c r="AF162">
        <f t="shared" si="124"/>
        <v>1.131697597610194</v>
      </c>
      <c r="AG162">
        <f t="shared" si="125"/>
        <v>14.068914523984885</v>
      </c>
      <c r="AH162">
        <v>1007.0586625209939</v>
      </c>
      <c r="AI162">
        <v>986.70844242424175</v>
      </c>
      <c r="AJ162">
        <v>1.727438136067927</v>
      </c>
      <c r="AK162">
        <v>65.456368635781445</v>
      </c>
      <c r="AL162">
        <f t="shared" si="126"/>
        <v>1.1276262565056014</v>
      </c>
      <c r="AM162">
        <v>36.127220488484497</v>
      </c>
      <c r="AN162">
        <v>37.129137062937083</v>
      </c>
      <c r="AO162">
        <v>-2.2002628963701282E-5</v>
      </c>
      <c r="AP162">
        <v>87.826040108385101</v>
      </c>
      <c r="AQ162">
        <v>75</v>
      </c>
      <c r="AR162">
        <v>12</v>
      </c>
      <c r="AS162">
        <f t="shared" si="127"/>
        <v>1</v>
      </c>
      <c r="AT162">
        <f t="shared" si="128"/>
        <v>0</v>
      </c>
      <c r="AU162">
        <f t="shared" si="129"/>
        <v>47082.888515448045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1009.4857482307694</v>
      </c>
      <c r="BI162">
        <f t="shared" si="133"/>
        <v>14.068914523984885</v>
      </c>
      <c r="BJ162" t="e">
        <f t="shared" si="134"/>
        <v>#DIV/0!</v>
      </c>
      <c r="BK162">
        <f t="shared" si="135"/>
        <v>1.3936714360398001E-2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1199.9762499999999</v>
      </c>
      <c r="CQ162">
        <f t="shared" si="147"/>
        <v>1009.4857482307694</v>
      </c>
      <c r="CR162">
        <f t="shared" si="148"/>
        <v>0.84125477335969734</v>
      </c>
      <c r="CS162">
        <f t="shared" si="149"/>
        <v>0.16202171258421594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1657555401.1875</v>
      </c>
      <c r="CZ162">
        <v>947.05899999999997</v>
      </c>
      <c r="DA162">
        <v>969.67724999999996</v>
      </c>
      <c r="DB162">
        <v>37.132474999999999</v>
      </c>
      <c r="DC162">
        <v>36.127062500000001</v>
      </c>
      <c r="DD162">
        <v>948.3263750000001</v>
      </c>
      <c r="DE162">
        <v>36.690950000000001</v>
      </c>
      <c r="DF162">
        <v>650.28525000000002</v>
      </c>
      <c r="DG162">
        <v>100.99187499999999</v>
      </c>
      <c r="DH162">
        <v>0.10007553750000001</v>
      </c>
      <c r="DI162">
        <v>33.730362499999998</v>
      </c>
      <c r="DJ162">
        <v>999.9</v>
      </c>
      <c r="DK162">
        <v>33.721262500000002</v>
      </c>
      <c r="DL162">
        <v>0</v>
      </c>
      <c r="DM162">
        <v>0</v>
      </c>
      <c r="DN162">
        <v>8987.7337499999994</v>
      </c>
      <c r="DO162">
        <v>0</v>
      </c>
      <c r="DP162">
        <v>163.116625</v>
      </c>
      <c r="DQ162">
        <v>-22.6182625</v>
      </c>
      <c r="DR162">
        <v>983.58187500000008</v>
      </c>
      <c r="DS162">
        <v>1006.0237499999999</v>
      </c>
      <c r="DT162">
        <v>1.0054125</v>
      </c>
      <c r="DU162">
        <v>969.67724999999996</v>
      </c>
      <c r="DV162">
        <v>36.127062500000001</v>
      </c>
      <c r="DW162">
        <v>3.7500775000000002</v>
      </c>
      <c r="DX162">
        <v>3.6485425</v>
      </c>
      <c r="DY162">
        <v>27.796600000000002</v>
      </c>
      <c r="DZ162">
        <v>27.327312500000001</v>
      </c>
      <c r="EA162">
        <v>1199.9762499999999</v>
      </c>
      <c r="EB162">
        <v>0.95800299999999994</v>
      </c>
      <c r="EC162">
        <v>4.1997050000000001E-2</v>
      </c>
      <c r="ED162">
        <v>0</v>
      </c>
      <c r="EE162">
        <v>914.407375</v>
      </c>
      <c r="EF162">
        <v>5.0001600000000002</v>
      </c>
      <c r="EG162">
        <v>11475.612499999999</v>
      </c>
      <c r="EH162">
        <v>9514.9850000000006</v>
      </c>
      <c r="EI162">
        <v>47.780999999999999</v>
      </c>
      <c r="EJ162">
        <v>50.25</v>
      </c>
      <c r="EK162">
        <v>49.007750000000001</v>
      </c>
      <c r="EL162">
        <v>49.077749999999988</v>
      </c>
      <c r="EM162">
        <v>49.554250000000003</v>
      </c>
      <c r="EN162">
        <v>1144.7874999999999</v>
      </c>
      <c r="EO162">
        <v>50.19</v>
      </c>
      <c r="EP162">
        <v>0</v>
      </c>
      <c r="EQ162">
        <v>959992.5</v>
      </c>
      <c r="ER162">
        <v>0</v>
      </c>
      <c r="ES162">
        <v>914.16512</v>
      </c>
      <c r="ET162">
        <v>4.2129999981777297</v>
      </c>
      <c r="EU162">
        <v>-221.53846156597021</v>
      </c>
      <c r="EV162">
        <v>11492.168</v>
      </c>
      <c r="EW162">
        <v>15</v>
      </c>
      <c r="EX162">
        <v>1657546815.5</v>
      </c>
      <c r="EY162" t="s">
        <v>416</v>
      </c>
      <c r="EZ162">
        <v>1657546815.5</v>
      </c>
      <c r="FA162">
        <v>1657546815.5</v>
      </c>
      <c r="FB162">
        <v>5</v>
      </c>
      <c r="FC162">
        <v>-9.5000000000000001E-2</v>
      </c>
      <c r="FD162">
        <v>-6.0000000000000001E-3</v>
      </c>
      <c r="FE162">
        <v>-1.2669999999999999</v>
      </c>
      <c r="FF162">
        <v>0.442</v>
      </c>
      <c r="FG162">
        <v>415</v>
      </c>
      <c r="FH162">
        <v>32</v>
      </c>
      <c r="FI162">
        <v>0.47</v>
      </c>
      <c r="FJ162">
        <v>0.15</v>
      </c>
      <c r="FK162">
        <v>-22.636090243902441</v>
      </c>
      <c r="FL162">
        <v>0.18019024390241201</v>
      </c>
      <c r="FM162">
        <v>9.5858955851884795E-2</v>
      </c>
      <c r="FN162">
        <v>1</v>
      </c>
      <c r="FO162">
        <v>913.87482352941186</v>
      </c>
      <c r="FP162">
        <v>4.6969289501422047</v>
      </c>
      <c r="FQ162">
        <v>0.49626709308764372</v>
      </c>
      <c r="FR162">
        <v>0</v>
      </c>
      <c r="FS162">
        <v>1.026635853658536</v>
      </c>
      <c r="FT162">
        <v>-0.13828369337978971</v>
      </c>
      <c r="FU162">
        <v>1.3724541660232681E-2</v>
      </c>
      <c r="FV162">
        <v>0</v>
      </c>
      <c r="FW162">
        <v>1</v>
      </c>
      <c r="FX162">
        <v>3</v>
      </c>
      <c r="FY162" t="s">
        <v>425</v>
      </c>
      <c r="FZ162">
        <v>3.3693300000000002</v>
      </c>
      <c r="GA162">
        <v>2.8936799999999998</v>
      </c>
      <c r="GB162">
        <v>0.174983</v>
      </c>
      <c r="GC162">
        <v>0.17999799999999999</v>
      </c>
      <c r="GD162">
        <v>0.14899000000000001</v>
      </c>
      <c r="GE162">
        <v>0.148981</v>
      </c>
      <c r="GF162">
        <v>28462.2</v>
      </c>
      <c r="GG162">
        <v>24620.400000000001</v>
      </c>
      <c r="GH162">
        <v>30842.799999999999</v>
      </c>
      <c r="GI162">
        <v>27991.9</v>
      </c>
      <c r="GJ162">
        <v>34594.400000000001</v>
      </c>
      <c r="GK162">
        <v>33628</v>
      </c>
      <c r="GL162">
        <v>40217.9</v>
      </c>
      <c r="GM162">
        <v>39035.199999999997</v>
      </c>
      <c r="GN162">
        <v>2.21035</v>
      </c>
      <c r="GO162">
        <v>1.5503499999999999</v>
      </c>
      <c r="GP162">
        <v>0</v>
      </c>
      <c r="GQ162">
        <v>6.5274499999999999E-2</v>
      </c>
      <c r="GR162">
        <v>999.9</v>
      </c>
      <c r="GS162">
        <v>32.6524</v>
      </c>
      <c r="GT162">
        <v>46.1</v>
      </c>
      <c r="GU162">
        <v>42.3</v>
      </c>
      <c r="GV162">
        <v>38.229599999999998</v>
      </c>
      <c r="GW162">
        <v>50.479199999999999</v>
      </c>
      <c r="GX162">
        <v>41.546500000000002</v>
      </c>
      <c r="GY162">
        <v>1</v>
      </c>
      <c r="GZ162">
        <v>0.66348600000000002</v>
      </c>
      <c r="HA162">
        <v>1.63306</v>
      </c>
      <c r="HB162">
        <v>20.200399999999998</v>
      </c>
      <c r="HC162">
        <v>5.2142900000000001</v>
      </c>
      <c r="HD162">
        <v>11.974</v>
      </c>
      <c r="HE162">
        <v>4.9897</v>
      </c>
      <c r="HF162">
        <v>3.2924500000000001</v>
      </c>
      <c r="HG162">
        <v>7431.3</v>
      </c>
      <c r="HH162">
        <v>9999</v>
      </c>
      <c r="HI162">
        <v>9999</v>
      </c>
      <c r="HJ162">
        <v>756.4</v>
      </c>
      <c r="HK162">
        <v>4.9713200000000004</v>
      </c>
      <c r="HL162">
        <v>1.8744799999999999</v>
      </c>
      <c r="HM162">
        <v>1.8707499999999999</v>
      </c>
      <c r="HN162">
        <v>1.87053</v>
      </c>
      <c r="HO162">
        <v>1.875</v>
      </c>
      <c r="HP162">
        <v>1.8717900000000001</v>
      </c>
      <c r="HQ162">
        <v>1.8672200000000001</v>
      </c>
      <c r="HR162">
        <v>1.8781399999999999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-1.2669999999999999</v>
      </c>
      <c r="IG162">
        <v>0.44159999999999999</v>
      </c>
      <c r="IH162">
        <v>-1.2673999999998951</v>
      </c>
      <c r="II162">
        <v>0</v>
      </c>
      <c r="IJ162">
        <v>0</v>
      </c>
      <c r="IK162">
        <v>0</v>
      </c>
      <c r="IL162">
        <v>0.44153999999999982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143.1</v>
      </c>
      <c r="IU162">
        <v>143.1</v>
      </c>
      <c r="IV162">
        <v>2.1276899999999999</v>
      </c>
      <c r="IW162">
        <v>2.5732400000000002</v>
      </c>
      <c r="IX162">
        <v>1.49902</v>
      </c>
      <c r="IY162">
        <v>2.2814899999999998</v>
      </c>
      <c r="IZ162">
        <v>1.69678</v>
      </c>
      <c r="JA162">
        <v>2.3046899999999999</v>
      </c>
      <c r="JB162">
        <v>46.3566</v>
      </c>
      <c r="JC162">
        <v>13.0726</v>
      </c>
      <c r="JD162">
        <v>18</v>
      </c>
      <c r="JE162">
        <v>619.68200000000002</v>
      </c>
      <c r="JF162">
        <v>278.00099999999998</v>
      </c>
      <c r="JG162">
        <v>29.999199999999998</v>
      </c>
      <c r="JH162">
        <v>35.842799999999997</v>
      </c>
      <c r="JI162">
        <v>30.000399999999999</v>
      </c>
      <c r="JJ162">
        <v>35.663899999999998</v>
      </c>
      <c r="JK162">
        <v>35.663400000000003</v>
      </c>
      <c r="JL162">
        <v>42.6325</v>
      </c>
      <c r="JM162">
        <v>0</v>
      </c>
      <c r="JN162">
        <v>0</v>
      </c>
      <c r="JO162">
        <v>30</v>
      </c>
      <c r="JP162">
        <v>983.51300000000003</v>
      </c>
      <c r="JQ162">
        <v>32.076799999999999</v>
      </c>
      <c r="JR162">
        <v>98.308800000000005</v>
      </c>
      <c r="JS162">
        <v>98.289100000000005</v>
      </c>
    </row>
    <row r="163" spans="1:279" x14ac:dyDescent="0.2">
      <c r="A163">
        <v>148</v>
      </c>
      <c r="B163">
        <v>1657555407.5</v>
      </c>
      <c r="C163">
        <v>587</v>
      </c>
      <c r="D163" t="s">
        <v>715</v>
      </c>
      <c r="E163" t="s">
        <v>716</v>
      </c>
      <c r="F163">
        <v>4</v>
      </c>
      <c r="G163">
        <v>1657555405.5</v>
      </c>
      <c r="H163">
        <f t="shared" si="100"/>
        <v>1.1199606353037414E-3</v>
      </c>
      <c r="I163">
        <f t="shared" si="101"/>
        <v>1.1199606353037415</v>
      </c>
      <c r="J163">
        <f t="shared" si="102"/>
        <v>13.988320844391732</v>
      </c>
      <c r="K163">
        <f t="shared" si="103"/>
        <v>954.3232857142857</v>
      </c>
      <c r="L163">
        <f t="shared" si="104"/>
        <v>624.73160134669979</v>
      </c>
      <c r="M163">
        <f t="shared" si="105"/>
        <v>63.15559792629098</v>
      </c>
      <c r="N163">
        <f t="shared" si="106"/>
        <v>96.474802290048629</v>
      </c>
      <c r="O163">
        <f t="shared" si="107"/>
        <v>7.3108362393448575E-2</v>
      </c>
      <c r="P163">
        <f t="shared" si="108"/>
        <v>2.7575192745619805</v>
      </c>
      <c r="Q163">
        <f t="shared" si="109"/>
        <v>7.2048390856090133E-2</v>
      </c>
      <c r="R163">
        <f t="shared" si="110"/>
        <v>4.5124198233869463E-2</v>
      </c>
      <c r="S163">
        <f t="shared" si="111"/>
        <v>194.43070589826826</v>
      </c>
      <c r="T163">
        <f t="shared" si="112"/>
        <v>34.616371370887229</v>
      </c>
      <c r="U163">
        <f t="shared" si="113"/>
        <v>33.701014285714287</v>
      </c>
      <c r="V163">
        <f t="shared" si="114"/>
        <v>5.254545654228477</v>
      </c>
      <c r="W163">
        <f t="shared" si="115"/>
        <v>71.366163148554065</v>
      </c>
      <c r="X163">
        <f t="shared" si="116"/>
        <v>3.7531192082911544</v>
      </c>
      <c r="Y163">
        <f t="shared" si="117"/>
        <v>5.2589617301952369</v>
      </c>
      <c r="Z163">
        <f t="shared" si="118"/>
        <v>1.5014264459373226</v>
      </c>
      <c r="AA163">
        <f t="shared" si="119"/>
        <v>-49.390264016894996</v>
      </c>
      <c r="AB163">
        <f t="shared" si="120"/>
        <v>2.2341982120699568</v>
      </c>
      <c r="AC163">
        <f t="shared" si="121"/>
        <v>0.18684948650058997</v>
      </c>
      <c r="AD163">
        <f t="shared" si="122"/>
        <v>147.46148957994382</v>
      </c>
      <c r="AE163">
        <f t="shared" si="123"/>
        <v>23.562429086564109</v>
      </c>
      <c r="AF163">
        <f t="shared" si="124"/>
        <v>1.121867888570784</v>
      </c>
      <c r="AG163">
        <f t="shared" si="125"/>
        <v>13.988320844391732</v>
      </c>
      <c r="AH163">
        <v>1014.167438362504</v>
      </c>
      <c r="AI163">
        <v>993.7604242424236</v>
      </c>
      <c r="AJ163">
        <v>1.7608206728918681</v>
      </c>
      <c r="AK163">
        <v>65.456368635781445</v>
      </c>
      <c r="AL163">
        <f t="shared" si="126"/>
        <v>1.1199606353037415</v>
      </c>
      <c r="AM163">
        <v>36.1279067794556</v>
      </c>
      <c r="AN163">
        <v>37.12297972027973</v>
      </c>
      <c r="AO163">
        <v>-9.4244115734886892E-6</v>
      </c>
      <c r="AP163">
        <v>87.826040108385101</v>
      </c>
      <c r="AQ163">
        <v>74</v>
      </c>
      <c r="AR163">
        <v>11</v>
      </c>
      <c r="AS163">
        <f t="shared" si="127"/>
        <v>1</v>
      </c>
      <c r="AT163">
        <f t="shared" si="128"/>
        <v>0</v>
      </c>
      <c r="AU163">
        <f t="shared" si="129"/>
        <v>46947.999315233035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1009.5308569421079</v>
      </c>
      <c r="BI163">
        <f t="shared" si="133"/>
        <v>13.988320844391732</v>
      </c>
      <c r="BJ163" t="e">
        <f t="shared" si="134"/>
        <v>#DIV/0!</v>
      </c>
      <c r="BK163">
        <f t="shared" si="135"/>
        <v>1.3856258823789375E-2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1200.03</v>
      </c>
      <c r="CQ163">
        <f t="shared" si="147"/>
        <v>1009.5308569421079</v>
      </c>
      <c r="CR163">
        <f t="shared" si="148"/>
        <v>0.84125468275135451</v>
      </c>
      <c r="CS163">
        <f t="shared" si="149"/>
        <v>0.16202153771011413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1657555405.5</v>
      </c>
      <c r="CZ163">
        <v>954.3232857142857</v>
      </c>
      <c r="DA163">
        <v>977.05214285714283</v>
      </c>
      <c r="DB163">
        <v>37.125642857142857</v>
      </c>
      <c r="DC163">
        <v>36.128928571428567</v>
      </c>
      <c r="DD163">
        <v>955.59071428571417</v>
      </c>
      <c r="DE163">
        <v>36.684085714285722</v>
      </c>
      <c r="DF163">
        <v>650.26728571428578</v>
      </c>
      <c r="DG163">
        <v>100.99214285714289</v>
      </c>
      <c r="DH163">
        <v>0.10022671428571429</v>
      </c>
      <c r="DI163">
        <v>33.716042857142853</v>
      </c>
      <c r="DJ163">
        <v>999.89999999999986</v>
      </c>
      <c r="DK163">
        <v>33.701014285714287</v>
      </c>
      <c r="DL163">
        <v>0</v>
      </c>
      <c r="DM163">
        <v>0</v>
      </c>
      <c r="DN163">
        <v>8961.158571428572</v>
      </c>
      <c r="DO163">
        <v>0</v>
      </c>
      <c r="DP163">
        <v>149.37914285714291</v>
      </c>
      <c r="DQ163">
        <v>-22.728899999999999</v>
      </c>
      <c r="DR163">
        <v>991.11914285714295</v>
      </c>
      <c r="DS163">
        <v>1013.674285714286</v>
      </c>
      <c r="DT163">
        <v>0.99670142857142863</v>
      </c>
      <c r="DU163">
        <v>977.05214285714283</v>
      </c>
      <c r="DV163">
        <v>36.128928571428567</v>
      </c>
      <c r="DW163">
        <v>3.7493985714285718</v>
      </c>
      <c r="DX163">
        <v>3.6487385714285709</v>
      </c>
      <c r="DY163">
        <v>27.793514285714281</v>
      </c>
      <c r="DZ163">
        <v>27.328214285714289</v>
      </c>
      <c r="EA163">
        <v>1200.03</v>
      </c>
      <c r="EB163">
        <v>0.95800371428571418</v>
      </c>
      <c r="EC163">
        <v>4.1996285714285722E-2</v>
      </c>
      <c r="ED163">
        <v>0</v>
      </c>
      <c r="EE163">
        <v>914.64971428571425</v>
      </c>
      <c r="EF163">
        <v>5.0001600000000002</v>
      </c>
      <c r="EG163">
        <v>11468.98571428572</v>
      </c>
      <c r="EH163">
        <v>9515.4242857142854</v>
      </c>
      <c r="EI163">
        <v>47.839000000000013</v>
      </c>
      <c r="EJ163">
        <v>50.222999999999999</v>
      </c>
      <c r="EK163">
        <v>49.008857142857153</v>
      </c>
      <c r="EL163">
        <v>49.071000000000012</v>
      </c>
      <c r="EM163">
        <v>49.58014285714286</v>
      </c>
      <c r="EN163">
        <v>1144.8414285714291</v>
      </c>
      <c r="EO163">
        <v>50.188571428571429</v>
      </c>
      <c r="EP163">
        <v>0</v>
      </c>
      <c r="EQ163">
        <v>959996.09999990463</v>
      </c>
      <c r="ER163">
        <v>0</v>
      </c>
      <c r="ES163">
        <v>914.37779999999998</v>
      </c>
      <c r="ET163">
        <v>3.5341538455981878</v>
      </c>
      <c r="EU163">
        <v>-152.57692330790579</v>
      </c>
      <c r="EV163">
        <v>11480.98</v>
      </c>
      <c r="EW163">
        <v>15</v>
      </c>
      <c r="EX163">
        <v>1657546815.5</v>
      </c>
      <c r="EY163" t="s">
        <v>416</v>
      </c>
      <c r="EZ163">
        <v>1657546815.5</v>
      </c>
      <c r="FA163">
        <v>1657546815.5</v>
      </c>
      <c r="FB163">
        <v>5</v>
      </c>
      <c r="FC163">
        <v>-9.5000000000000001E-2</v>
      </c>
      <c r="FD163">
        <v>-6.0000000000000001E-3</v>
      </c>
      <c r="FE163">
        <v>-1.2669999999999999</v>
      </c>
      <c r="FF163">
        <v>0.442</v>
      </c>
      <c r="FG163">
        <v>415</v>
      </c>
      <c r="FH163">
        <v>32</v>
      </c>
      <c r="FI163">
        <v>0.47</v>
      </c>
      <c r="FJ163">
        <v>0.15</v>
      </c>
      <c r="FK163">
        <v>-22.668324999999999</v>
      </c>
      <c r="FL163">
        <v>0.20098761726079681</v>
      </c>
      <c r="FM163">
        <v>9.7274209711515722E-2</v>
      </c>
      <c r="FN163">
        <v>1</v>
      </c>
      <c r="FO163">
        <v>914.11938235294122</v>
      </c>
      <c r="FP163">
        <v>3.99552330028598</v>
      </c>
      <c r="FQ163">
        <v>0.43501588981835992</v>
      </c>
      <c r="FR163">
        <v>0</v>
      </c>
      <c r="FS163">
        <v>1.0182034499999999</v>
      </c>
      <c r="FT163">
        <v>-0.1448292607879941</v>
      </c>
      <c r="FU163">
        <v>1.3987758481883369E-2</v>
      </c>
      <c r="FV163">
        <v>0</v>
      </c>
      <c r="FW163">
        <v>1</v>
      </c>
      <c r="FX163">
        <v>3</v>
      </c>
      <c r="FY163" t="s">
        <v>425</v>
      </c>
      <c r="FZ163">
        <v>3.3690899999999999</v>
      </c>
      <c r="GA163">
        <v>2.89344</v>
      </c>
      <c r="GB163">
        <v>0.17579500000000001</v>
      </c>
      <c r="GC163">
        <v>0.180808</v>
      </c>
      <c r="GD163">
        <v>0.14896699999999999</v>
      </c>
      <c r="GE163">
        <v>0.14898500000000001</v>
      </c>
      <c r="GF163">
        <v>28434</v>
      </c>
      <c r="GG163">
        <v>24596.3</v>
      </c>
      <c r="GH163">
        <v>30842.7</v>
      </c>
      <c r="GI163">
        <v>27992.2</v>
      </c>
      <c r="GJ163">
        <v>34595.4</v>
      </c>
      <c r="GK163">
        <v>33628.199999999997</v>
      </c>
      <c r="GL163">
        <v>40218</v>
      </c>
      <c r="GM163">
        <v>39035.599999999999</v>
      </c>
      <c r="GN163">
        <v>2.2107700000000001</v>
      </c>
      <c r="GO163">
        <v>1.55023</v>
      </c>
      <c r="GP163">
        <v>0</v>
      </c>
      <c r="GQ163">
        <v>6.5199999999999994E-2</v>
      </c>
      <c r="GR163">
        <v>999.9</v>
      </c>
      <c r="GS163">
        <v>32.634900000000002</v>
      </c>
      <c r="GT163">
        <v>46.1</v>
      </c>
      <c r="GU163">
        <v>42.3</v>
      </c>
      <c r="GV163">
        <v>38.229500000000002</v>
      </c>
      <c r="GW163">
        <v>50.8992</v>
      </c>
      <c r="GX163">
        <v>41.847000000000001</v>
      </c>
      <c r="GY163">
        <v>1</v>
      </c>
      <c r="GZ163">
        <v>0.66366899999999995</v>
      </c>
      <c r="HA163">
        <v>1.63028</v>
      </c>
      <c r="HB163">
        <v>20.200299999999999</v>
      </c>
      <c r="HC163">
        <v>5.2150400000000001</v>
      </c>
      <c r="HD163">
        <v>11.974</v>
      </c>
      <c r="HE163">
        <v>4.9901499999999999</v>
      </c>
      <c r="HF163">
        <v>3.2926500000000001</v>
      </c>
      <c r="HG163">
        <v>7431.3</v>
      </c>
      <c r="HH163">
        <v>9999</v>
      </c>
      <c r="HI163">
        <v>9999</v>
      </c>
      <c r="HJ163">
        <v>756.4</v>
      </c>
      <c r="HK163">
        <v>4.9713200000000004</v>
      </c>
      <c r="HL163">
        <v>1.8744799999999999</v>
      </c>
      <c r="HM163">
        <v>1.8707400000000001</v>
      </c>
      <c r="HN163">
        <v>1.8705400000000001</v>
      </c>
      <c r="HO163">
        <v>1.875</v>
      </c>
      <c r="HP163">
        <v>1.87178</v>
      </c>
      <c r="HQ163">
        <v>1.8672200000000001</v>
      </c>
      <c r="HR163">
        <v>1.8781099999999999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-1.2669999999999999</v>
      </c>
      <c r="IG163">
        <v>0.4415</v>
      </c>
      <c r="IH163">
        <v>-1.2673999999998951</v>
      </c>
      <c r="II163">
        <v>0</v>
      </c>
      <c r="IJ163">
        <v>0</v>
      </c>
      <c r="IK163">
        <v>0</v>
      </c>
      <c r="IL163">
        <v>0.44153999999999982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143.19999999999999</v>
      </c>
      <c r="IU163">
        <v>143.19999999999999</v>
      </c>
      <c r="IV163">
        <v>2.1398899999999998</v>
      </c>
      <c r="IW163">
        <v>2.5756800000000002</v>
      </c>
      <c r="IX163">
        <v>1.49902</v>
      </c>
      <c r="IY163">
        <v>2.2814899999999998</v>
      </c>
      <c r="IZ163">
        <v>1.69678</v>
      </c>
      <c r="JA163">
        <v>2.3596200000000001</v>
      </c>
      <c r="JB163">
        <v>46.3566</v>
      </c>
      <c r="JC163">
        <v>13.0726</v>
      </c>
      <c r="JD163">
        <v>18</v>
      </c>
      <c r="JE163">
        <v>620.029</v>
      </c>
      <c r="JF163">
        <v>277.94400000000002</v>
      </c>
      <c r="JG163">
        <v>29.999199999999998</v>
      </c>
      <c r="JH163">
        <v>35.843000000000004</v>
      </c>
      <c r="JI163">
        <v>30.0002</v>
      </c>
      <c r="JJ163">
        <v>35.666699999999999</v>
      </c>
      <c r="JK163">
        <v>35.663899999999998</v>
      </c>
      <c r="JL163">
        <v>42.866500000000002</v>
      </c>
      <c r="JM163">
        <v>0</v>
      </c>
      <c r="JN163">
        <v>0</v>
      </c>
      <c r="JO163">
        <v>30</v>
      </c>
      <c r="JP163">
        <v>990.20899999999995</v>
      </c>
      <c r="JQ163">
        <v>32.076799999999999</v>
      </c>
      <c r="JR163">
        <v>98.308700000000002</v>
      </c>
      <c r="JS163">
        <v>98.290199999999999</v>
      </c>
    </row>
    <row r="164" spans="1:279" x14ac:dyDescent="0.2">
      <c r="A164">
        <v>149</v>
      </c>
      <c r="B164">
        <v>1657555411.5</v>
      </c>
      <c r="C164">
        <v>591</v>
      </c>
      <c r="D164" t="s">
        <v>717</v>
      </c>
      <c r="E164" t="s">
        <v>718</v>
      </c>
      <c r="F164">
        <v>4</v>
      </c>
      <c r="G164">
        <v>1657555409.1875</v>
      </c>
      <c r="H164">
        <f t="shared" si="100"/>
        <v>1.1122241016095775E-3</v>
      </c>
      <c r="I164">
        <f t="shared" si="101"/>
        <v>1.1122241016095775</v>
      </c>
      <c r="J164">
        <f t="shared" si="102"/>
        <v>13.981916411349852</v>
      </c>
      <c r="K164">
        <f t="shared" si="103"/>
        <v>960.58150000000001</v>
      </c>
      <c r="L164">
        <f t="shared" si="104"/>
        <v>629.72470442914414</v>
      </c>
      <c r="M164">
        <f t="shared" si="105"/>
        <v>63.658719866537815</v>
      </c>
      <c r="N164">
        <f t="shared" si="106"/>
        <v>97.104954256021486</v>
      </c>
      <c r="O164">
        <f t="shared" si="107"/>
        <v>7.279404369940734E-2</v>
      </c>
      <c r="P164">
        <f t="shared" si="108"/>
        <v>2.7582774948305726</v>
      </c>
      <c r="Q164">
        <f t="shared" si="109"/>
        <v>7.1743380709108406E-2</v>
      </c>
      <c r="R164">
        <f t="shared" si="110"/>
        <v>4.493274750622063E-2</v>
      </c>
      <c r="S164">
        <f t="shared" si="111"/>
        <v>194.43092179142428</v>
      </c>
      <c r="T164">
        <f t="shared" si="112"/>
        <v>34.606189506871473</v>
      </c>
      <c r="U164">
        <f t="shared" si="113"/>
        <v>33.685049999999997</v>
      </c>
      <c r="V164">
        <f t="shared" si="114"/>
        <v>5.2498581560379138</v>
      </c>
      <c r="W164">
        <f t="shared" si="115"/>
        <v>71.401890120293672</v>
      </c>
      <c r="X164">
        <f t="shared" si="116"/>
        <v>3.7524633009181119</v>
      </c>
      <c r="Y164">
        <f t="shared" si="117"/>
        <v>5.2554117189281468</v>
      </c>
      <c r="Z164">
        <f t="shared" si="118"/>
        <v>1.497394855119802</v>
      </c>
      <c r="AA164">
        <f t="shared" si="119"/>
        <v>-49.049082880982368</v>
      </c>
      <c r="AB164">
        <f t="shared" si="120"/>
        <v>2.8123692472993542</v>
      </c>
      <c r="AC164">
        <f t="shared" si="121"/>
        <v>0.23510592955822113</v>
      </c>
      <c r="AD164">
        <f t="shared" si="122"/>
        <v>148.4293140872995</v>
      </c>
      <c r="AE164">
        <f t="shared" si="123"/>
        <v>23.520987876923005</v>
      </c>
      <c r="AF164">
        <f t="shared" si="124"/>
        <v>1.1137487677861235</v>
      </c>
      <c r="AG164">
        <f t="shared" si="125"/>
        <v>13.981916411349852</v>
      </c>
      <c r="AH164">
        <v>1021.173041479707</v>
      </c>
      <c r="AI164">
        <v>1000.79623030303</v>
      </c>
      <c r="AJ164">
        <v>1.754780199956514</v>
      </c>
      <c r="AK164">
        <v>65.456368635781445</v>
      </c>
      <c r="AL164">
        <f t="shared" si="126"/>
        <v>1.1122241016095775</v>
      </c>
      <c r="AM164">
        <v>36.130127835415927</v>
      </c>
      <c r="AN164">
        <v>37.118348251748273</v>
      </c>
      <c r="AO164">
        <v>-1.368794001643222E-5</v>
      </c>
      <c r="AP164">
        <v>87.826040108385101</v>
      </c>
      <c r="AQ164">
        <v>75</v>
      </c>
      <c r="AR164">
        <v>12</v>
      </c>
      <c r="AS164">
        <f t="shared" si="127"/>
        <v>1</v>
      </c>
      <c r="AT164">
        <f t="shared" si="128"/>
        <v>0</v>
      </c>
      <c r="AU164">
        <f t="shared" si="129"/>
        <v>46970.597711767805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1009.5319154359711</v>
      </c>
      <c r="BI164">
        <f t="shared" si="133"/>
        <v>13.981916411349852</v>
      </c>
      <c r="BJ164" t="e">
        <f t="shared" si="134"/>
        <v>#DIV/0!</v>
      </c>
      <c r="BK164">
        <f t="shared" si="135"/>
        <v>1.3849900332583043E-2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1200.03125</v>
      </c>
      <c r="CQ164">
        <f t="shared" si="147"/>
        <v>1009.5319154359711</v>
      </c>
      <c r="CR164">
        <f t="shared" si="148"/>
        <v>0.84125468852246232</v>
      </c>
      <c r="CS164">
        <f t="shared" si="149"/>
        <v>0.16202154884835232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1657555409.1875</v>
      </c>
      <c r="CZ164">
        <v>960.58150000000001</v>
      </c>
      <c r="DA164">
        <v>983.27125000000001</v>
      </c>
      <c r="DB164">
        <v>37.120112499999998</v>
      </c>
      <c r="DC164">
        <v>36.130612499999998</v>
      </c>
      <c r="DD164">
        <v>961.84887500000002</v>
      </c>
      <c r="DE164">
        <v>36.678550000000001</v>
      </c>
      <c r="DF164">
        <v>650.27162500000009</v>
      </c>
      <c r="DG164">
        <v>100.98975</v>
      </c>
      <c r="DH164">
        <v>0.100011</v>
      </c>
      <c r="DI164">
        <v>33.703962500000003</v>
      </c>
      <c r="DJ164">
        <v>999.9</v>
      </c>
      <c r="DK164">
        <v>33.685049999999997</v>
      </c>
      <c r="DL164">
        <v>0</v>
      </c>
      <c r="DM164">
        <v>0</v>
      </c>
      <c r="DN164">
        <v>8965.3912500000006</v>
      </c>
      <c r="DO164">
        <v>0</v>
      </c>
      <c r="DP164">
        <v>142.27000000000001</v>
      </c>
      <c r="DQ164">
        <v>-22.689712499999999</v>
      </c>
      <c r="DR164">
        <v>997.61337499999991</v>
      </c>
      <c r="DS164">
        <v>1020.12875</v>
      </c>
      <c r="DT164">
        <v>0.98948462500000001</v>
      </c>
      <c r="DU164">
        <v>983.27125000000001</v>
      </c>
      <c r="DV164">
        <v>36.130612499999998</v>
      </c>
      <c r="DW164">
        <v>3.7487499999999998</v>
      </c>
      <c r="DX164">
        <v>3.6488225000000001</v>
      </c>
      <c r="DY164">
        <v>27.790537499999999</v>
      </c>
      <c r="DZ164">
        <v>27.328600000000002</v>
      </c>
      <c r="EA164">
        <v>1200.03125</v>
      </c>
      <c r="EB164">
        <v>0.95800174999999999</v>
      </c>
      <c r="EC164">
        <v>4.1998387499999998E-2</v>
      </c>
      <c r="ED164">
        <v>0</v>
      </c>
      <c r="EE164">
        <v>914.85950000000003</v>
      </c>
      <c r="EF164">
        <v>5.0001600000000002</v>
      </c>
      <c r="EG164">
        <v>11464.95</v>
      </c>
      <c r="EH164">
        <v>9515.4274999999998</v>
      </c>
      <c r="EI164">
        <v>47.827749999999988</v>
      </c>
      <c r="EJ164">
        <v>50.25</v>
      </c>
      <c r="EK164">
        <v>49.015500000000003</v>
      </c>
      <c r="EL164">
        <v>49.077749999999988</v>
      </c>
      <c r="EM164">
        <v>49.546499999999988</v>
      </c>
      <c r="EN164">
        <v>1144.8399999999999</v>
      </c>
      <c r="EO164">
        <v>50.188749999999999</v>
      </c>
      <c r="EP164">
        <v>0</v>
      </c>
      <c r="EQ164">
        <v>960000.29999995232</v>
      </c>
      <c r="ER164">
        <v>0</v>
      </c>
      <c r="ES164">
        <v>914.62692307692305</v>
      </c>
      <c r="ET164">
        <v>2.8746666576684632</v>
      </c>
      <c r="EU164">
        <v>-108.60170927995451</v>
      </c>
      <c r="EV164">
        <v>11472.438461538461</v>
      </c>
      <c r="EW164">
        <v>15</v>
      </c>
      <c r="EX164">
        <v>1657546815.5</v>
      </c>
      <c r="EY164" t="s">
        <v>416</v>
      </c>
      <c r="EZ164">
        <v>1657546815.5</v>
      </c>
      <c r="FA164">
        <v>1657546815.5</v>
      </c>
      <c r="FB164">
        <v>5</v>
      </c>
      <c r="FC164">
        <v>-9.5000000000000001E-2</v>
      </c>
      <c r="FD164">
        <v>-6.0000000000000001E-3</v>
      </c>
      <c r="FE164">
        <v>-1.2669999999999999</v>
      </c>
      <c r="FF164">
        <v>0.442</v>
      </c>
      <c r="FG164">
        <v>415</v>
      </c>
      <c r="FH164">
        <v>32</v>
      </c>
      <c r="FI164">
        <v>0.47</v>
      </c>
      <c r="FJ164">
        <v>0.15</v>
      </c>
      <c r="FK164">
        <v>-22.661897560975611</v>
      </c>
      <c r="FL164">
        <v>-0.1062292682926704</v>
      </c>
      <c r="FM164">
        <v>9.2423216616069212E-2</v>
      </c>
      <c r="FN164">
        <v>1</v>
      </c>
      <c r="FO164">
        <v>914.41449999999998</v>
      </c>
      <c r="FP164">
        <v>3.5675019023859091</v>
      </c>
      <c r="FQ164">
        <v>0.40256093802494453</v>
      </c>
      <c r="FR164">
        <v>0</v>
      </c>
      <c r="FS164">
        <v>1.0085096585365849</v>
      </c>
      <c r="FT164">
        <v>-0.14062151916376531</v>
      </c>
      <c r="FU164">
        <v>1.394114472433544E-2</v>
      </c>
      <c r="FV164">
        <v>0</v>
      </c>
      <c r="FW164">
        <v>1</v>
      </c>
      <c r="FX164">
        <v>3</v>
      </c>
      <c r="FY164" t="s">
        <v>425</v>
      </c>
      <c r="FZ164">
        <v>3.3692899999999999</v>
      </c>
      <c r="GA164">
        <v>2.8936299999999999</v>
      </c>
      <c r="GB164">
        <v>0.176598</v>
      </c>
      <c r="GC164">
        <v>0.18160599999999999</v>
      </c>
      <c r="GD164">
        <v>0.148953</v>
      </c>
      <c r="GE164">
        <v>0.14898400000000001</v>
      </c>
      <c r="GF164">
        <v>28406.3</v>
      </c>
      <c r="GG164">
        <v>24572.7</v>
      </c>
      <c r="GH164">
        <v>30842.799999999999</v>
      </c>
      <c r="GI164">
        <v>27992.799999999999</v>
      </c>
      <c r="GJ164">
        <v>34596</v>
      </c>
      <c r="GK164">
        <v>33628.9</v>
      </c>
      <c r="GL164">
        <v>40218</v>
      </c>
      <c r="GM164">
        <v>39036.300000000003</v>
      </c>
      <c r="GN164">
        <v>2.2106300000000001</v>
      </c>
      <c r="GO164">
        <v>1.5503</v>
      </c>
      <c r="GP164">
        <v>0</v>
      </c>
      <c r="GQ164">
        <v>6.5423499999999996E-2</v>
      </c>
      <c r="GR164">
        <v>999.9</v>
      </c>
      <c r="GS164">
        <v>32.616500000000002</v>
      </c>
      <c r="GT164">
        <v>46.1</v>
      </c>
      <c r="GU164">
        <v>42.3</v>
      </c>
      <c r="GV164">
        <v>38.224200000000003</v>
      </c>
      <c r="GW164">
        <v>50.929200000000002</v>
      </c>
      <c r="GX164">
        <v>41.730800000000002</v>
      </c>
      <c r="GY164">
        <v>1</v>
      </c>
      <c r="GZ164">
        <v>0.66386900000000004</v>
      </c>
      <c r="HA164">
        <v>1.62852</v>
      </c>
      <c r="HB164">
        <v>20.200600000000001</v>
      </c>
      <c r="HC164">
        <v>5.2151899999999998</v>
      </c>
      <c r="HD164">
        <v>11.974</v>
      </c>
      <c r="HE164">
        <v>4.9903500000000003</v>
      </c>
      <c r="HF164">
        <v>3.2925800000000001</v>
      </c>
      <c r="HG164">
        <v>7431.5</v>
      </c>
      <c r="HH164">
        <v>9999</v>
      </c>
      <c r="HI164">
        <v>9999</v>
      </c>
      <c r="HJ164">
        <v>756.4</v>
      </c>
      <c r="HK164">
        <v>4.9712899999999998</v>
      </c>
      <c r="HL164">
        <v>1.87446</v>
      </c>
      <c r="HM164">
        <v>1.8707400000000001</v>
      </c>
      <c r="HN164">
        <v>1.87056</v>
      </c>
      <c r="HO164">
        <v>1.875</v>
      </c>
      <c r="HP164">
        <v>1.87178</v>
      </c>
      <c r="HQ164">
        <v>1.8672200000000001</v>
      </c>
      <c r="HR164">
        <v>1.8781000000000001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-1.268</v>
      </c>
      <c r="IG164">
        <v>0.44159999999999999</v>
      </c>
      <c r="IH164">
        <v>-1.2673999999998951</v>
      </c>
      <c r="II164">
        <v>0</v>
      </c>
      <c r="IJ164">
        <v>0</v>
      </c>
      <c r="IK164">
        <v>0</v>
      </c>
      <c r="IL164">
        <v>0.44153999999999982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143.30000000000001</v>
      </c>
      <c r="IU164">
        <v>143.30000000000001</v>
      </c>
      <c r="IV164">
        <v>2.1508799999999999</v>
      </c>
      <c r="IW164">
        <v>2.5671400000000002</v>
      </c>
      <c r="IX164">
        <v>1.49902</v>
      </c>
      <c r="IY164">
        <v>2.2814899999999998</v>
      </c>
      <c r="IZ164">
        <v>1.69678</v>
      </c>
      <c r="JA164">
        <v>2.3559600000000001</v>
      </c>
      <c r="JB164">
        <v>46.3566</v>
      </c>
      <c r="JC164">
        <v>13.0726</v>
      </c>
      <c r="JD164">
        <v>18</v>
      </c>
      <c r="JE164">
        <v>619.92100000000005</v>
      </c>
      <c r="JF164">
        <v>277.988</v>
      </c>
      <c r="JG164">
        <v>29.999400000000001</v>
      </c>
      <c r="JH164">
        <v>35.845300000000002</v>
      </c>
      <c r="JI164">
        <v>30.000399999999999</v>
      </c>
      <c r="JJ164">
        <v>35.667200000000001</v>
      </c>
      <c r="JK164">
        <v>35.665799999999997</v>
      </c>
      <c r="JL164">
        <v>43.107100000000003</v>
      </c>
      <c r="JM164">
        <v>0</v>
      </c>
      <c r="JN164">
        <v>0</v>
      </c>
      <c r="JO164">
        <v>30</v>
      </c>
      <c r="JP164">
        <v>996.89599999999996</v>
      </c>
      <c r="JQ164">
        <v>32.076799999999999</v>
      </c>
      <c r="JR164">
        <v>98.308899999999994</v>
      </c>
      <c r="JS164">
        <v>98.292000000000002</v>
      </c>
    </row>
    <row r="165" spans="1:279" x14ac:dyDescent="0.2">
      <c r="A165">
        <v>150</v>
      </c>
      <c r="B165">
        <v>1657555415</v>
      </c>
      <c r="C165">
        <v>594.5</v>
      </c>
      <c r="D165" t="s">
        <v>719</v>
      </c>
      <c r="E165" t="s">
        <v>720</v>
      </c>
      <c r="F165">
        <v>4</v>
      </c>
      <c r="G165">
        <v>1657555412.625</v>
      </c>
      <c r="H165">
        <f t="shared" si="100"/>
        <v>1.1057829908805823E-3</v>
      </c>
      <c r="I165">
        <f t="shared" si="101"/>
        <v>1.1057829908805823</v>
      </c>
      <c r="J165">
        <f t="shared" si="102"/>
        <v>14.272837882587366</v>
      </c>
      <c r="K165">
        <f t="shared" si="103"/>
        <v>966.29</v>
      </c>
      <c r="L165">
        <f t="shared" si="104"/>
        <v>627.9214927546019</v>
      </c>
      <c r="M165">
        <f t="shared" si="105"/>
        <v>63.476916642236212</v>
      </c>
      <c r="N165">
        <f t="shared" si="106"/>
        <v>97.682768451115265</v>
      </c>
      <c r="O165">
        <f t="shared" si="107"/>
        <v>7.2550606431757703E-2</v>
      </c>
      <c r="P165">
        <f t="shared" si="108"/>
        <v>2.7679719037274246</v>
      </c>
      <c r="Q165">
        <f t="shared" si="109"/>
        <v>7.1510503504636405E-2</v>
      </c>
      <c r="R165">
        <f t="shared" si="110"/>
        <v>4.4786271577792233E-2</v>
      </c>
      <c r="S165">
        <f t="shared" si="111"/>
        <v>194.42999666659492</v>
      </c>
      <c r="T165">
        <f t="shared" si="112"/>
        <v>34.591658055992795</v>
      </c>
      <c r="U165">
        <f t="shared" si="113"/>
        <v>33.670812499999997</v>
      </c>
      <c r="V165">
        <f t="shared" si="114"/>
        <v>5.245680752264545</v>
      </c>
      <c r="W165">
        <f t="shared" si="115"/>
        <v>71.447660194287408</v>
      </c>
      <c r="X165">
        <f t="shared" si="116"/>
        <v>3.7520622198831957</v>
      </c>
      <c r="Y165">
        <f t="shared" si="117"/>
        <v>5.2514836870517856</v>
      </c>
      <c r="Z165">
        <f t="shared" si="118"/>
        <v>1.4936185323813493</v>
      </c>
      <c r="AA165">
        <f t="shared" si="119"/>
        <v>-48.765029897833678</v>
      </c>
      <c r="AB165">
        <f t="shared" si="120"/>
        <v>2.9509619726899365</v>
      </c>
      <c r="AC165">
        <f t="shared" si="121"/>
        <v>0.24579468149398678</v>
      </c>
      <c r="AD165">
        <f t="shared" si="122"/>
        <v>148.86172342294515</v>
      </c>
      <c r="AE165">
        <f t="shared" si="123"/>
        <v>23.520671632735628</v>
      </c>
      <c r="AF165">
        <f t="shared" si="124"/>
        <v>1.1086016547490161</v>
      </c>
      <c r="AG165">
        <f t="shared" si="125"/>
        <v>14.272837882587366</v>
      </c>
      <c r="AH165">
        <v>1027.1525232494721</v>
      </c>
      <c r="AI165">
        <v>1006.72046060606</v>
      </c>
      <c r="AJ165">
        <v>1.6986316610148651</v>
      </c>
      <c r="AK165">
        <v>65.456368635781445</v>
      </c>
      <c r="AL165">
        <f t="shared" si="126"/>
        <v>1.1057829908805823</v>
      </c>
      <c r="AM165">
        <v>36.131342693662432</v>
      </c>
      <c r="AN165">
        <v>37.113845454545469</v>
      </c>
      <c r="AO165">
        <v>-1.2614336778283631E-5</v>
      </c>
      <c r="AP165">
        <v>87.826040108385101</v>
      </c>
      <c r="AQ165">
        <v>75</v>
      </c>
      <c r="AR165">
        <v>12</v>
      </c>
      <c r="AS165">
        <f t="shared" si="127"/>
        <v>1</v>
      </c>
      <c r="AT165">
        <f t="shared" si="128"/>
        <v>0</v>
      </c>
      <c r="AU165">
        <f t="shared" si="129"/>
        <v>47238.418096976122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1009.5267029360596</v>
      </c>
      <c r="BI165">
        <f t="shared" si="133"/>
        <v>14.272837882587366</v>
      </c>
      <c r="BJ165" t="e">
        <f t="shared" si="134"/>
        <v>#DIV/0!</v>
      </c>
      <c r="BK165">
        <f t="shared" si="135"/>
        <v>1.4138147947029951E-2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1200.0250000000001</v>
      </c>
      <c r="CQ165">
        <f t="shared" si="147"/>
        <v>1009.5267029360596</v>
      </c>
      <c r="CR165">
        <f t="shared" si="148"/>
        <v>0.84125472630658482</v>
      </c>
      <c r="CS165">
        <f t="shared" si="149"/>
        <v>0.16202162177170884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1657555412.625</v>
      </c>
      <c r="CZ165">
        <v>966.29</v>
      </c>
      <c r="DA165">
        <v>988.98087499999997</v>
      </c>
      <c r="DB165">
        <v>37.115862500000013</v>
      </c>
      <c r="DC165">
        <v>36.130924999999998</v>
      </c>
      <c r="DD165">
        <v>967.55774999999994</v>
      </c>
      <c r="DE165">
        <v>36.674312499999999</v>
      </c>
      <c r="DF165">
        <v>650.26762499999995</v>
      </c>
      <c r="DG165">
        <v>100.99075000000001</v>
      </c>
      <c r="DH165">
        <v>9.9780225E-2</v>
      </c>
      <c r="DI165">
        <v>33.690587500000007</v>
      </c>
      <c r="DJ165">
        <v>999.9</v>
      </c>
      <c r="DK165">
        <v>33.670812499999997</v>
      </c>
      <c r="DL165">
        <v>0</v>
      </c>
      <c r="DM165">
        <v>0</v>
      </c>
      <c r="DN165">
        <v>9016.7975000000006</v>
      </c>
      <c r="DO165">
        <v>0</v>
      </c>
      <c r="DP165">
        <v>137.58462499999999</v>
      </c>
      <c r="DQ165">
        <v>-22.690799999999999</v>
      </c>
      <c r="DR165">
        <v>1003.537</v>
      </c>
      <c r="DS165">
        <v>1026.0525</v>
      </c>
      <c r="DT165">
        <v>0.98492337499999993</v>
      </c>
      <c r="DU165">
        <v>988.98087499999997</v>
      </c>
      <c r="DV165">
        <v>36.130924999999998</v>
      </c>
      <c r="DW165">
        <v>3.7483487499999999</v>
      </c>
      <c r="DX165">
        <v>3.6488812500000001</v>
      </c>
      <c r="DY165">
        <v>27.788699999999999</v>
      </c>
      <c r="DZ165">
        <v>27.3288625</v>
      </c>
      <c r="EA165">
        <v>1200.0250000000001</v>
      </c>
      <c r="EB165">
        <v>0.95800050000000003</v>
      </c>
      <c r="EC165">
        <v>4.1999725000000002E-2</v>
      </c>
      <c r="ED165">
        <v>0</v>
      </c>
      <c r="EE165">
        <v>915.11074999999994</v>
      </c>
      <c r="EF165">
        <v>5.0001600000000002</v>
      </c>
      <c r="EG165">
        <v>11460.9625</v>
      </c>
      <c r="EH165">
        <v>9515.3924999999999</v>
      </c>
      <c r="EI165">
        <v>47.827749999999988</v>
      </c>
      <c r="EJ165">
        <v>50.226374999999997</v>
      </c>
      <c r="EK165">
        <v>49.015500000000003</v>
      </c>
      <c r="EL165">
        <v>49.077749999999988</v>
      </c>
      <c r="EM165">
        <v>49.561999999999998</v>
      </c>
      <c r="EN165">
        <v>1144.8325</v>
      </c>
      <c r="EO165">
        <v>50.19</v>
      </c>
      <c r="EP165">
        <v>0</v>
      </c>
      <c r="EQ165">
        <v>960003.89999985695</v>
      </c>
      <c r="ER165">
        <v>0</v>
      </c>
      <c r="ES165">
        <v>914.79126923076922</v>
      </c>
      <c r="ET165">
        <v>3.4392136708060068</v>
      </c>
      <c r="EU165">
        <v>-70.854700968419479</v>
      </c>
      <c r="EV165">
        <v>11466.788461538459</v>
      </c>
      <c r="EW165">
        <v>15</v>
      </c>
      <c r="EX165">
        <v>1657546815.5</v>
      </c>
      <c r="EY165" t="s">
        <v>416</v>
      </c>
      <c r="EZ165">
        <v>1657546815.5</v>
      </c>
      <c r="FA165">
        <v>1657546815.5</v>
      </c>
      <c r="FB165">
        <v>5</v>
      </c>
      <c r="FC165">
        <v>-9.5000000000000001E-2</v>
      </c>
      <c r="FD165">
        <v>-6.0000000000000001E-3</v>
      </c>
      <c r="FE165">
        <v>-1.2669999999999999</v>
      </c>
      <c r="FF165">
        <v>0.442</v>
      </c>
      <c r="FG165">
        <v>415</v>
      </c>
      <c r="FH165">
        <v>32</v>
      </c>
      <c r="FI165">
        <v>0.47</v>
      </c>
      <c r="FJ165">
        <v>0.15</v>
      </c>
      <c r="FK165">
        <v>-22.6503525</v>
      </c>
      <c r="FL165">
        <v>-0.52540075046896262</v>
      </c>
      <c r="FM165">
        <v>8.5008723045049653E-2</v>
      </c>
      <c r="FN165">
        <v>0</v>
      </c>
      <c r="FO165">
        <v>914.60973529411763</v>
      </c>
      <c r="FP165">
        <v>3.414469051762143</v>
      </c>
      <c r="FQ165">
        <v>0.38723980325491753</v>
      </c>
      <c r="FR165">
        <v>0</v>
      </c>
      <c r="FS165">
        <v>1.0003370499999999</v>
      </c>
      <c r="FT165">
        <v>-0.1255657035647319</v>
      </c>
      <c r="FU165">
        <v>1.2200636802950081E-2</v>
      </c>
      <c r="FV165">
        <v>0</v>
      </c>
      <c r="FW165">
        <v>0</v>
      </c>
      <c r="FX165">
        <v>3</v>
      </c>
      <c r="FY165" t="s">
        <v>474</v>
      </c>
      <c r="FZ165">
        <v>3.36896</v>
      </c>
      <c r="GA165">
        <v>2.89377</v>
      </c>
      <c r="GB165">
        <v>0.177285</v>
      </c>
      <c r="GC165">
        <v>0.18229100000000001</v>
      </c>
      <c r="GD165">
        <v>0.14894399999999999</v>
      </c>
      <c r="GE165">
        <v>0.148982</v>
      </c>
      <c r="GF165">
        <v>28381.7</v>
      </c>
      <c r="GG165">
        <v>24551.7</v>
      </c>
      <c r="GH165">
        <v>30841.9</v>
      </c>
      <c r="GI165">
        <v>27992.3</v>
      </c>
      <c r="GJ165">
        <v>34595.5</v>
      </c>
      <c r="GK165">
        <v>33628.5</v>
      </c>
      <c r="GL165">
        <v>40216.9</v>
      </c>
      <c r="GM165">
        <v>39035.699999999997</v>
      </c>
      <c r="GN165">
        <v>2.2101000000000002</v>
      </c>
      <c r="GO165">
        <v>1.55037</v>
      </c>
      <c r="GP165">
        <v>0</v>
      </c>
      <c r="GQ165">
        <v>6.5323000000000006E-2</v>
      </c>
      <c r="GR165">
        <v>999.9</v>
      </c>
      <c r="GS165">
        <v>32.599499999999999</v>
      </c>
      <c r="GT165">
        <v>46.1</v>
      </c>
      <c r="GU165">
        <v>42.3</v>
      </c>
      <c r="GV165">
        <v>38.228999999999999</v>
      </c>
      <c r="GW165">
        <v>50.539200000000001</v>
      </c>
      <c r="GX165">
        <v>42.259599999999999</v>
      </c>
      <c r="GY165">
        <v>1</v>
      </c>
      <c r="GZ165">
        <v>0.66409300000000004</v>
      </c>
      <c r="HA165">
        <v>1.6253899999999999</v>
      </c>
      <c r="HB165">
        <v>20.200700000000001</v>
      </c>
      <c r="HC165">
        <v>5.2145900000000003</v>
      </c>
      <c r="HD165">
        <v>11.974</v>
      </c>
      <c r="HE165">
        <v>4.99</v>
      </c>
      <c r="HF165">
        <v>3.2925</v>
      </c>
      <c r="HG165">
        <v>7431.5</v>
      </c>
      <c r="HH165">
        <v>9999</v>
      </c>
      <c r="HI165">
        <v>9999</v>
      </c>
      <c r="HJ165">
        <v>756.4</v>
      </c>
      <c r="HK165">
        <v>4.9713200000000004</v>
      </c>
      <c r="HL165">
        <v>1.8744799999999999</v>
      </c>
      <c r="HM165">
        <v>1.87073</v>
      </c>
      <c r="HN165">
        <v>1.8705700000000001</v>
      </c>
      <c r="HO165">
        <v>1.875</v>
      </c>
      <c r="HP165">
        <v>1.8717900000000001</v>
      </c>
      <c r="HQ165">
        <v>1.8672200000000001</v>
      </c>
      <c r="HR165">
        <v>1.8781099999999999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-1.2669999999999999</v>
      </c>
      <c r="IG165">
        <v>0.4415</v>
      </c>
      <c r="IH165">
        <v>-1.2673999999998951</v>
      </c>
      <c r="II165">
        <v>0</v>
      </c>
      <c r="IJ165">
        <v>0</v>
      </c>
      <c r="IK165">
        <v>0</v>
      </c>
      <c r="IL165">
        <v>0.44153999999999982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143.30000000000001</v>
      </c>
      <c r="IU165">
        <v>143.30000000000001</v>
      </c>
      <c r="IV165">
        <v>2.16309</v>
      </c>
      <c r="IW165">
        <v>2.5634800000000002</v>
      </c>
      <c r="IX165">
        <v>1.49902</v>
      </c>
      <c r="IY165">
        <v>2.2814899999999998</v>
      </c>
      <c r="IZ165">
        <v>1.69678</v>
      </c>
      <c r="JA165">
        <v>2.4291999999999998</v>
      </c>
      <c r="JB165">
        <v>46.3566</v>
      </c>
      <c r="JC165">
        <v>13.0726</v>
      </c>
      <c r="JD165">
        <v>18</v>
      </c>
      <c r="JE165">
        <v>619.55499999999995</v>
      </c>
      <c r="JF165">
        <v>278.02999999999997</v>
      </c>
      <c r="JG165">
        <v>29.999199999999998</v>
      </c>
      <c r="JH165">
        <v>35.846299999999999</v>
      </c>
      <c r="JI165">
        <v>30.000399999999999</v>
      </c>
      <c r="JJ165">
        <v>35.67</v>
      </c>
      <c r="JK165">
        <v>35.667099999999998</v>
      </c>
      <c r="JL165">
        <v>43.327800000000003</v>
      </c>
      <c r="JM165">
        <v>0</v>
      </c>
      <c r="JN165">
        <v>0</v>
      </c>
      <c r="JO165">
        <v>30</v>
      </c>
      <c r="JP165">
        <v>1003.59</v>
      </c>
      <c r="JQ165">
        <v>32.076799999999999</v>
      </c>
      <c r="JR165">
        <v>98.306200000000004</v>
      </c>
      <c r="JS165">
        <v>98.290499999999994</v>
      </c>
    </row>
    <row r="166" spans="1:279" x14ac:dyDescent="0.2">
      <c r="A166">
        <v>151</v>
      </c>
      <c r="B166">
        <v>1657555419</v>
      </c>
      <c r="C166">
        <v>598.5</v>
      </c>
      <c r="D166" t="s">
        <v>721</v>
      </c>
      <c r="E166" t="s">
        <v>722</v>
      </c>
      <c r="F166">
        <v>4</v>
      </c>
      <c r="G166">
        <v>1657555417</v>
      </c>
      <c r="H166">
        <f t="shared" si="100"/>
        <v>1.1050557413678659E-3</v>
      </c>
      <c r="I166">
        <f t="shared" si="101"/>
        <v>1.1050557413678659</v>
      </c>
      <c r="J166">
        <f t="shared" si="102"/>
        <v>14.059697393212671</v>
      </c>
      <c r="K166">
        <f t="shared" si="103"/>
        <v>973.5645714285713</v>
      </c>
      <c r="L166">
        <f t="shared" si="104"/>
        <v>640.79391344564465</v>
      </c>
      <c r="M166">
        <f t="shared" si="105"/>
        <v>64.777773223927468</v>
      </c>
      <c r="N166">
        <f t="shared" si="106"/>
        <v>98.417515684158644</v>
      </c>
      <c r="O166">
        <f t="shared" si="107"/>
        <v>7.2787810065055566E-2</v>
      </c>
      <c r="P166">
        <f t="shared" si="108"/>
        <v>2.7678540196154069</v>
      </c>
      <c r="Q166">
        <f t="shared" si="109"/>
        <v>7.1740903821404287E-2</v>
      </c>
      <c r="R166">
        <f t="shared" si="110"/>
        <v>4.4930870828604967E-2</v>
      </c>
      <c r="S166">
        <f t="shared" si="111"/>
        <v>194.42610561261185</v>
      </c>
      <c r="T166">
        <f t="shared" si="112"/>
        <v>34.582515227884208</v>
      </c>
      <c r="U166">
        <f t="shared" si="113"/>
        <v>33.65015714285714</v>
      </c>
      <c r="V166">
        <f t="shared" si="114"/>
        <v>5.2396254343084294</v>
      </c>
      <c r="W166">
        <f t="shared" si="115"/>
        <v>71.478991328110482</v>
      </c>
      <c r="X166">
        <f t="shared" si="116"/>
        <v>3.7517440022832966</v>
      </c>
      <c r="Y166">
        <f t="shared" si="117"/>
        <v>5.2487366323646638</v>
      </c>
      <c r="Z166">
        <f t="shared" si="118"/>
        <v>1.4878814320251328</v>
      </c>
      <c r="AA166">
        <f t="shared" si="119"/>
        <v>-48.73295819432289</v>
      </c>
      <c r="AB166">
        <f t="shared" si="120"/>
        <v>4.6364955334947986</v>
      </c>
      <c r="AC166">
        <f t="shared" si="121"/>
        <v>0.38614770157081313</v>
      </c>
      <c r="AD166">
        <f t="shared" si="122"/>
        <v>150.71579065335459</v>
      </c>
      <c r="AE166">
        <f t="shared" si="123"/>
        <v>23.53961860835765</v>
      </c>
      <c r="AF166">
        <f t="shared" si="124"/>
        <v>1.1065633206672087</v>
      </c>
      <c r="AG166">
        <f t="shared" si="125"/>
        <v>14.059697393212671</v>
      </c>
      <c r="AH166">
        <v>1034.111702210964</v>
      </c>
      <c r="AI166">
        <v>1013.703878787878</v>
      </c>
      <c r="AJ166">
        <v>1.7438707770417661</v>
      </c>
      <c r="AK166">
        <v>65.456368635781445</v>
      </c>
      <c r="AL166">
        <f t="shared" si="126"/>
        <v>1.1050557413678659</v>
      </c>
      <c r="AM166">
        <v>36.130115704667098</v>
      </c>
      <c r="AN166">
        <v>37.111888111888113</v>
      </c>
      <c r="AO166">
        <v>-1.9994354621617951E-6</v>
      </c>
      <c r="AP166">
        <v>87.826040108385101</v>
      </c>
      <c r="AQ166">
        <v>75</v>
      </c>
      <c r="AR166">
        <v>12</v>
      </c>
      <c r="AS166">
        <f t="shared" si="127"/>
        <v>1</v>
      </c>
      <c r="AT166">
        <f t="shared" si="128"/>
        <v>0</v>
      </c>
      <c r="AU166">
        <f t="shared" si="129"/>
        <v>47236.618443587249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1009.5089997992808</v>
      </c>
      <c r="BI166">
        <f t="shared" si="133"/>
        <v>14.059697393212671</v>
      </c>
      <c r="BJ166" t="e">
        <f t="shared" si="134"/>
        <v>#DIV/0!</v>
      </c>
      <c r="BK166">
        <f t="shared" si="135"/>
        <v>1.3927263051650001E-2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1200.004285714286</v>
      </c>
      <c r="CQ166">
        <f t="shared" si="147"/>
        <v>1009.5089997992808</v>
      </c>
      <c r="CR166">
        <f t="shared" si="148"/>
        <v>0.84125449535239327</v>
      </c>
      <c r="CS166">
        <f t="shared" si="149"/>
        <v>0.16202117603011926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1657555417</v>
      </c>
      <c r="CZ166">
        <v>973.5645714285713</v>
      </c>
      <c r="DA166">
        <v>996.2778571428571</v>
      </c>
      <c r="DB166">
        <v>37.112957142857148</v>
      </c>
      <c r="DC166">
        <v>36.129857142857148</v>
      </c>
      <c r="DD166">
        <v>974.8321428571428</v>
      </c>
      <c r="DE166">
        <v>36.671428571428571</v>
      </c>
      <c r="DF166">
        <v>650.28714285714284</v>
      </c>
      <c r="DG166">
        <v>100.9898571428571</v>
      </c>
      <c r="DH166">
        <v>0.1000125714285714</v>
      </c>
      <c r="DI166">
        <v>33.681228571428584</v>
      </c>
      <c r="DJ166">
        <v>999.89999999999986</v>
      </c>
      <c r="DK166">
        <v>33.65015714285714</v>
      </c>
      <c r="DL166">
        <v>0</v>
      </c>
      <c r="DM166">
        <v>0</v>
      </c>
      <c r="DN166">
        <v>9016.25</v>
      </c>
      <c r="DO166">
        <v>0</v>
      </c>
      <c r="DP166">
        <v>132.90100000000001</v>
      </c>
      <c r="DQ166">
        <v>-22.71301428571428</v>
      </c>
      <c r="DR166">
        <v>1011.088571428571</v>
      </c>
      <c r="DS166">
        <v>1033.6228571428569</v>
      </c>
      <c r="DT166">
        <v>0.98311599999999999</v>
      </c>
      <c r="DU166">
        <v>996.2778571428571</v>
      </c>
      <c r="DV166">
        <v>36.129857142857148</v>
      </c>
      <c r="DW166">
        <v>3.74803</v>
      </c>
      <c r="DX166">
        <v>3.648745714285714</v>
      </c>
      <c r="DY166">
        <v>27.78725714285715</v>
      </c>
      <c r="DZ166">
        <v>27.32825714285714</v>
      </c>
      <c r="EA166">
        <v>1200.004285714286</v>
      </c>
      <c r="EB166">
        <v>0.95800514285714278</v>
      </c>
      <c r="EC166">
        <v>4.199475714285715E-2</v>
      </c>
      <c r="ED166">
        <v>0</v>
      </c>
      <c r="EE166">
        <v>915.47671428571437</v>
      </c>
      <c r="EF166">
        <v>5.0001600000000002</v>
      </c>
      <c r="EG166">
        <v>11459.44285714286</v>
      </c>
      <c r="EH166">
        <v>9515.2185714285715</v>
      </c>
      <c r="EI166">
        <v>47.811999999999998</v>
      </c>
      <c r="EJ166">
        <v>50.196000000000012</v>
      </c>
      <c r="EK166">
        <v>49.026571428571437</v>
      </c>
      <c r="EL166">
        <v>49.061999999999998</v>
      </c>
      <c r="EM166">
        <v>49.553142857142859</v>
      </c>
      <c r="EN166">
        <v>1144.8242857142859</v>
      </c>
      <c r="EO166">
        <v>50.18</v>
      </c>
      <c r="EP166">
        <v>0</v>
      </c>
      <c r="EQ166">
        <v>960008.09999990463</v>
      </c>
      <c r="ER166">
        <v>0</v>
      </c>
      <c r="ES166">
        <v>915.05639999999994</v>
      </c>
      <c r="ET166">
        <v>3.767307703148326</v>
      </c>
      <c r="EU166">
        <v>-44.400000192551062</v>
      </c>
      <c r="EV166">
        <v>11462.804</v>
      </c>
      <c r="EW166">
        <v>15</v>
      </c>
      <c r="EX166">
        <v>1657546815.5</v>
      </c>
      <c r="EY166" t="s">
        <v>416</v>
      </c>
      <c r="EZ166">
        <v>1657546815.5</v>
      </c>
      <c r="FA166">
        <v>1657546815.5</v>
      </c>
      <c r="FB166">
        <v>5</v>
      </c>
      <c r="FC166">
        <v>-9.5000000000000001E-2</v>
      </c>
      <c r="FD166">
        <v>-6.0000000000000001E-3</v>
      </c>
      <c r="FE166">
        <v>-1.2669999999999999</v>
      </c>
      <c r="FF166">
        <v>0.442</v>
      </c>
      <c r="FG166">
        <v>415</v>
      </c>
      <c r="FH166">
        <v>32</v>
      </c>
      <c r="FI166">
        <v>0.47</v>
      </c>
      <c r="FJ166">
        <v>0.15</v>
      </c>
      <c r="FK166">
        <v>-22.677205000000001</v>
      </c>
      <c r="FL166">
        <v>-0.35494333958718138</v>
      </c>
      <c r="FM166">
        <v>7.0505570524604447E-2</v>
      </c>
      <c r="FN166">
        <v>1</v>
      </c>
      <c r="FO166">
        <v>914.84347058823528</v>
      </c>
      <c r="FP166">
        <v>3.349793739339622</v>
      </c>
      <c r="FQ166">
        <v>0.38427205706481338</v>
      </c>
      <c r="FR166">
        <v>0</v>
      </c>
      <c r="FS166">
        <v>0.99325187500000001</v>
      </c>
      <c r="FT166">
        <v>-9.3278757973735527E-2</v>
      </c>
      <c r="FU166">
        <v>9.2062809624394622E-3</v>
      </c>
      <c r="FV166">
        <v>1</v>
      </c>
      <c r="FW166">
        <v>2</v>
      </c>
      <c r="FX166">
        <v>3</v>
      </c>
      <c r="FY166" t="s">
        <v>417</v>
      </c>
      <c r="FZ166">
        <v>3.3694999999999999</v>
      </c>
      <c r="GA166">
        <v>2.8938899999999999</v>
      </c>
      <c r="GB166">
        <v>0.17808199999999999</v>
      </c>
      <c r="GC166">
        <v>0.18310199999999999</v>
      </c>
      <c r="GD166">
        <v>0.14893799999999999</v>
      </c>
      <c r="GE166">
        <v>0.148978</v>
      </c>
      <c r="GF166">
        <v>28354.400000000001</v>
      </c>
      <c r="GG166">
        <v>24526.799999999999</v>
      </c>
      <c r="GH166">
        <v>30842.3</v>
      </c>
      <c r="GI166">
        <v>27991.8</v>
      </c>
      <c r="GJ166">
        <v>34596.1</v>
      </c>
      <c r="GK166">
        <v>33628.1</v>
      </c>
      <c r="GL166">
        <v>40217.4</v>
      </c>
      <c r="GM166">
        <v>39035</v>
      </c>
      <c r="GN166">
        <v>2.2102300000000001</v>
      </c>
      <c r="GO166">
        <v>1.5501</v>
      </c>
      <c r="GP166">
        <v>0</v>
      </c>
      <c r="GQ166">
        <v>6.5728999999999996E-2</v>
      </c>
      <c r="GR166">
        <v>999.9</v>
      </c>
      <c r="GS166">
        <v>32.581299999999999</v>
      </c>
      <c r="GT166">
        <v>46.1</v>
      </c>
      <c r="GU166">
        <v>42.3</v>
      </c>
      <c r="GV166">
        <v>38.228299999999997</v>
      </c>
      <c r="GW166">
        <v>50.359200000000001</v>
      </c>
      <c r="GX166">
        <v>41.302100000000003</v>
      </c>
      <c r="GY166">
        <v>1</v>
      </c>
      <c r="GZ166">
        <v>0.66447199999999995</v>
      </c>
      <c r="HA166">
        <v>1.62269</v>
      </c>
      <c r="HB166">
        <v>20.200700000000001</v>
      </c>
      <c r="HC166">
        <v>5.2141500000000001</v>
      </c>
      <c r="HD166">
        <v>11.974</v>
      </c>
      <c r="HE166">
        <v>4.9900500000000001</v>
      </c>
      <c r="HF166">
        <v>3.2925</v>
      </c>
      <c r="HG166">
        <v>7431.5</v>
      </c>
      <c r="HH166">
        <v>9999</v>
      </c>
      <c r="HI166">
        <v>9999</v>
      </c>
      <c r="HJ166">
        <v>756.4</v>
      </c>
      <c r="HK166">
        <v>4.9713000000000003</v>
      </c>
      <c r="HL166">
        <v>1.8745000000000001</v>
      </c>
      <c r="HM166">
        <v>1.8707499999999999</v>
      </c>
      <c r="HN166">
        <v>1.8705700000000001</v>
      </c>
      <c r="HO166">
        <v>1.875</v>
      </c>
      <c r="HP166">
        <v>1.87178</v>
      </c>
      <c r="HQ166">
        <v>1.8672200000000001</v>
      </c>
      <c r="HR166">
        <v>1.87812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-1.2669999999999999</v>
      </c>
      <c r="IG166">
        <v>0.44159999999999999</v>
      </c>
      <c r="IH166">
        <v>-1.2673999999998951</v>
      </c>
      <c r="II166">
        <v>0</v>
      </c>
      <c r="IJ166">
        <v>0</v>
      </c>
      <c r="IK166">
        <v>0</v>
      </c>
      <c r="IL166">
        <v>0.44153999999999982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143.4</v>
      </c>
      <c r="IU166">
        <v>143.4</v>
      </c>
      <c r="IV166">
        <v>2.1740699999999999</v>
      </c>
      <c r="IW166">
        <v>2.5781200000000002</v>
      </c>
      <c r="IX166">
        <v>1.49902</v>
      </c>
      <c r="IY166">
        <v>2.2814899999999998</v>
      </c>
      <c r="IZ166">
        <v>1.69678</v>
      </c>
      <c r="JA166">
        <v>2.2436500000000001</v>
      </c>
      <c r="JB166">
        <v>46.327399999999997</v>
      </c>
      <c r="JC166">
        <v>13.055099999999999</v>
      </c>
      <c r="JD166">
        <v>18</v>
      </c>
      <c r="JE166">
        <v>619.649</v>
      </c>
      <c r="JF166">
        <v>277.89800000000002</v>
      </c>
      <c r="JG166">
        <v>29.999300000000002</v>
      </c>
      <c r="JH166">
        <v>35.847299999999997</v>
      </c>
      <c r="JI166">
        <v>30.000399999999999</v>
      </c>
      <c r="JJ166">
        <v>35.670099999999998</v>
      </c>
      <c r="JK166">
        <v>35.667099999999998</v>
      </c>
      <c r="JL166">
        <v>43.562800000000003</v>
      </c>
      <c r="JM166">
        <v>0</v>
      </c>
      <c r="JN166">
        <v>0</v>
      </c>
      <c r="JO166">
        <v>30</v>
      </c>
      <c r="JP166">
        <v>1010.27</v>
      </c>
      <c r="JQ166">
        <v>32.076799999999999</v>
      </c>
      <c r="JR166">
        <v>98.307299999999998</v>
      </c>
      <c r="JS166">
        <v>98.288700000000006</v>
      </c>
    </row>
    <row r="167" spans="1:279" x14ac:dyDescent="0.2">
      <c r="A167">
        <v>152</v>
      </c>
      <c r="B167">
        <v>1657555423</v>
      </c>
      <c r="C167">
        <v>602.5</v>
      </c>
      <c r="D167" t="s">
        <v>723</v>
      </c>
      <c r="E167" t="s">
        <v>724</v>
      </c>
      <c r="F167">
        <v>4</v>
      </c>
      <c r="G167">
        <v>1657555420.6875</v>
      </c>
      <c r="H167">
        <f t="shared" si="100"/>
        <v>1.1070666687203713E-3</v>
      </c>
      <c r="I167">
        <f t="shared" si="101"/>
        <v>1.1070666687203712</v>
      </c>
      <c r="J167">
        <f t="shared" si="102"/>
        <v>14.028288479460159</v>
      </c>
      <c r="K167">
        <f t="shared" si="103"/>
        <v>979.73487499999999</v>
      </c>
      <c r="L167">
        <f t="shared" si="104"/>
        <v>648.58808441675887</v>
      </c>
      <c r="M167">
        <f t="shared" si="105"/>
        <v>65.56567857839218</v>
      </c>
      <c r="N167">
        <f t="shared" si="106"/>
        <v>99.04126124064733</v>
      </c>
      <c r="O167">
        <f t="shared" si="107"/>
        <v>7.3037844911084324E-2</v>
      </c>
      <c r="P167">
        <f t="shared" si="108"/>
        <v>2.7742828501455139</v>
      </c>
      <c r="Q167">
        <f t="shared" si="109"/>
        <v>7.198619460595751E-2</v>
      </c>
      <c r="R167">
        <f t="shared" si="110"/>
        <v>4.5084596744260075E-2</v>
      </c>
      <c r="S167">
        <f t="shared" si="111"/>
        <v>194.4279056125763</v>
      </c>
      <c r="T167">
        <f t="shared" si="112"/>
        <v>34.573963649468816</v>
      </c>
      <c r="U167">
        <f t="shared" si="113"/>
        <v>33.641975000000002</v>
      </c>
      <c r="V167">
        <f t="shared" si="114"/>
        <v>5.237228441585442</v>
      </c>
      <c r="W167">
        <f t="shared" si="115"/>
        <v>71.502498670176223</v>
      </c>
      <c r="X167">
        <f t="shared" si="116"/>
        <v>3.7516999523213412</v>
      </c>
      <c r="Y167">
        <f t="shared" si="117"/>
        <v>5.246949438266526</v>
      </c>
      <c r="Z167">
        <f t="shared" si="118"/>
        <v>1.4855284892641007</v>
      </c>
      <c r="AA167">
        <f t="shared" si="119"/>
        <v>-48.821640090568373</v>
      </c>
      <c r="AB167">
        <f t="shared" si="120"/>
        <v>4.9600201813292788</v>
      </c>
      <c r="AC167">
        <f t="shared" si="121"/>
        <v>0.41210622570974348</v>
      </c>
      <c r="AD167">
        <f t="shared" si="122"/>
        <v>150.97839192904695</v>
      </c>
      <c r="AE167">
        <f t="shared" si="123"/>
        <v>23.525090500237091</v>
      </c>
      <c r="AF167">
        <f t="shared" si="124"/>
        <v>1.1091727282794626</v>
      </c>
      <c r="AG167">
        <f t="shared" si="125"/>
        <v>14.028288479460159</v>
      </c>
      <c r="AH167">
        <v>1041.022823453598</v>
      </c>
      <c r="AI167">
        <v>1020.650787878788</v>
      </c>
      <c r="AJ167">
        <v>1.7420487611461051</v>
      </c>
      <c r="AK167">
        <v>65.456368635781445</v>
      </c>
      <c r="AL167">
        <f t="shared" si="126"/>
        <v>1.1070666687203712</v>
      </c>
      <c r="AM167">
        <v>36.129439931306102</v>
      </c>
      <c r="AN167">
        <v>37.11305734265737</v>
      </c>
      <c r="AO167">
        <v>-3.1145208053029152E-7</v>
      </c>
      <c r="AP167">
        <v>87.826040108385101</v>
      </c>
      <c r="AQ167">
        <v>75</v>
      </c>
      <c r="AR167">
        <v>12</v>
      </c>
      <c r="AS167">
        <f t="shared" si="127"/>
        <v>1</v>
      </c>
      <c r="AT167">
        <f t="shared" si="128"/>
        <v>0</v>
      </c>
      <c r="AU167">
        <f t="shared" si="129"/>
        <v>47414.071199813719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1009.5170997992624</v>
      </c>
      <c r="BI167">
        <f t="shared" si="133"/>
        <v>14.028288479460159</v>
      </c>
      <c r="BJ167" t="e">
        <f t="shared" si="134"/>
        <v>#DIV/0!</v>
      </c>
      <c r="BK167">
        <f t="shared" si="135"/>
        <v>1.3896038494295555E-2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1200.0137500000001</v>
      </c>
      <c r="CQ167">
        <f t="shared" si="147"/>
        <v>1009.5170997992624</v>
      </c>
      <c r="CR167">
        <f t="shared" si="148"/>
        <v>0.84125461045697381</v>
      </c>
      <c r="CS167">
        <f t="shared" si="149"/>
        <v>0.1620213981819594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1657555420.6875</v>
      </c>
      <c r="CZ167">
        <v>979.73487499999999</v>
      </c>
      <c r="DA167">
        <v>1002.4450000000001</v>
      </c>
      <c r="DB167">
        <v>37.112524999999998</v>
      </c>
      <c r="DC167">
        <v>36.1270375</v>
      </c>
      <c r="DD167">
        <v>981.00262499999997</v>
      </c>
      <c r="DE167">
        <v>36.670974999999999</v>
      </c>
      <c r="DF167">
        <v>650.24175000000002</v>
      </c>
      <c r="DG167">
        <v>100.99012500000001</v>
      </c>
      <c r="DH167">
        <v>9.9734887499999994E-2</v>
      </c>
      <c r="DI167">
        <v>33.675137500000012</v>
      </c>
      <c r="DJ167">
        <v>999.9</v>
      </c>
      <c r="DK167">
        <v>33.641975000000002</v>
      </c>
      <c r="DL167">
        <v>0</v>
      </c>
      <c r="DM167">
        <v>0</v>
      </c>
      <c r="DN167">
        <v>9050.46875</v>
      </c>
      <c r="DO167">
        <v>0</v>
      </c>
      <c r="DP167">
        <v>129.35312500000001</v>
      </c>
      <c r="DQ167">
        <v>-22.70975</v>
      </c>
      <c r="DR167">
        <v>1017.4974999999999</v>
      </c>
      <c r="DS167">
        <v>1040.0162499999999</v>
      </c>
      <c r="DT167">
        <v>0.98546262500000004</v>
      </c>
      <c r="DU167">
        <v>1002.4450000000001</v>
      </c>
      <c r="DV167">
        <v>36.1270375</v>
      </c>
      <c r="DW167">
        <v>3.7479912500000001</v>
      </c>
      <c r="DX167">
        <v>3.6484687500000001</v>
      </c>
      <c r="DY167">
        <v>27.787087499999998</v>
      </c>
      <c r="DZ167">
        <v>27.32695</v>
      </c>
      <c r="EA167">
        <v>1200.0137500000001</v>
      </c>
      <c r="EB167">
        <v>0.95800299999999994</v>
      </c>
      <c r="EC167">
        <v>4.1997050000000001E-2</v>
      </c>
      <c r="ED167">
        <v>0</v>
      </c>
      <c r="EE167">
        <v>915.39212499999996</v>
      </c>
      <c r="EF167">
        <v>5.0001600000000002</v>
      </c>
      <c r="EG167">
        <v>11459.05</v>
      </c>
      <c r="EH167">
        <v>9515.2937500000007</v>
      </c>
      <c r="EI167">
        <v>47.827749999999988</v>
      </c>
      <c r="EJ167">
        <v>50.210624999999993</v>
      </c>
      <c r="EK167">
        <v>49.030999999999999</v>
      </c>
      <c r="EL167">
        <v>49.046499999999988</v>
      </c>
      <c r="EM167">
        <v>49.538749999999993</v>
      </c>
      <c r="EN167">
        <v>1144.8287499999999</v>
      </c>
      <c r="EO167">
        <v>50.185000000000002</v>
      </c>
      <c r="EP167">
        <v>0</v>
      </c>
      <c r="EQ167">
        <v>960011.70000004768</v>
      </c>
      <c r="ER167">
        <v>0</v>
      </c>
      <c r="ES167">
        <v>915.22831999999994</v>
      </c>
      <c r="ET167">
        <v>2.1637692366886752</v>
      </c>
      <c r="EU167">
        <v>-23.653846222756322</v>
      </c>
      <c r="EV167">
        <v>11460.536</v>
      </c>
      <c r="EW167">
        <v>15</v>
      </c>
      <c r="EX167">
        <v>1657546815.5</v>
      </c>
      <c r="EY167" t="s">
        <v>416</v>
      </c>
      <c r="EZ167">
        <v>1657546815.5</v>
      </c>
      <c r="FA167">
        <v>1657546815.5</v>
      </c>
      <c r="FB167">
        <v>5</v>
      </c>
      <c r="FC167">
        <v>-9.5000000000000001E-2</v>
      </c>
      <c r="FD167">
        <v>-6.0000000000000001E-3</v>
      </c>
      <c r="FE167">
        <v>-1.2669999999999999</v>
      </c>
      <c r="FF167">
        <v>0.442</v>
      </c>
      <c r="FG167">
        <v>415</v>
      </c>
      <c r="FH167">
        <v>32</v>
      </c>
      <c r="FI167">
        <v>0.47</v>
      </c>
      <c r="FJ167">
        <v>0.15</v>
      </c>
      <c r="FK167">
        <v>-22.7105</v>
      </c>
      <c r="FL167">
        <v>3.3320825515989118E-2</v>
      </c>
      <c r="FM167">
        <v>3.9291665782962421E-2</v>
      </c>
      <c r="FN167">
        <v>1</v>
      </c>
      <c r="FO167">
        <v>915.04835294117652</v>
      </c>
      <c r="FP167">
        <v>2.9359511116051218</v>
      </c>
      <c r="FQ167">
        <v>0.35342474715716998</v>
      </c>
      <c r="FR167">
        <v>0</v>
      </c>
      <c r="FS167">
        <v>0.9887196250000001</v>
      </c>
      <c r="FT167">
        <v>-5.3802810506566337E-2</v>
      </c>
      <c r="FU167">
        <v>6.0675733934065536E-3</v>
      </c>
      <c r="FV167">
        <v>1</v>
      </c>
      <c r="FW167">
        <v>2</v>
      </c>
      <c r="FX167">
        <v>3</v>
      </c>
      <c r="FY167" t="s">
        <v>417</v>
      </c>
      <c r="FZ167">
        <v>3.3689499999999999</v>
      </c>
      <c r="GA167">
        <v>2.89385</v>
      </c>
      <c r="GB167">
        <v>0.17887600000000001</v>
      </c>
      <c r="GC167">
        <v>0.18387100000000001</v>
      </c>
      <c r="GD167">
        <v>0.14893799999999999</v>
      </c>
      <c r="GE167">
        <v>0.14896300000000001</v>
      </c>
      <c r="GF167">
        <v>28326.5</v>
      </c>
      <c r="GG167">
        <v>24503.4</v>
      </c>
      <c r="GH167">
        <v>30841.8</v>
      </c>
      <c r="GI167">
        <v>27991.599999999999</v>
      </c>
      <c r="GJ167">
        <v>34595.699999999997</v>
      </c>
      <c r="GK167">
        <v>33628</v>
      </c>
      <c r="GL167">
        <v>40216.9</v>
      </c>
      <c r="GM167">
        <v>39034.300000000003</v>
      </c>
      <c r="GN167">
        <v>2.2098800000000001</v>
      </c>
      <c r="GO167">
        <v>1.55017</v>
      </c>
      <c r="GP167">
        <v>0</v>
      </c>
      <c r="GQ167">
        <v>6.6511299999999995E-2</v>
      </c>
      <c r="GR167">
        <v>999.9</v>
      </c>
      <c r="GS167">
        <v>32.564</v>
      </c>
      <c r="GT167">
        <v>46.1</v>
      </c>
      <c r="GU167">
        <v>42.3</v>
      </c>
      <c r="GV167">
        <v>38.228999999999999</v>
      </c>
      <c r="GW167">
        <v>50.239199999999997</v>
      </c>
      <c r="GX167">
        <v>42.299700000000001</v>
      </c>
      <c r="GY167">
        <v>1</v>
      </c>
      <c r="GZ167">
        <v>0.66455799999999998</v>
      </c>
      <c r="HA167">
        <v>1.6222799999999999</v>
      </c>
      <c r="HB167">
        <v>20.200800000000001</v>
      </c>
      <c r="HC167">
        <v>5.2138499999999999</v>
      </c>
      <c r="HD167">
        <v>11.974</v>
      </c>
      <c r="HE167">
        <v>4.9899500000000003</v>
      </c>
      <c r="HF167">
        <v>3.2925</v>
      </c>
      <c r="HG167">
        <v>7431.7</v>
      </c>
      <c r="HH167">
        <v>9999</v>
      </c>
      <c r="HI167">
        <v>9999</v>
      </c>
      <c r="HJ167">
        <v>756.4</v>
      </c>
      <c r="HK167">
        <v>4.9713099999999999</v>
      </c>
      <c r="HL167">
        <v>1.8745000000000001</v>
      </c>
      <c r="HM167">
        <v>1.8707499999999999</v>
      </c>
      <c r="HN167">
        <v>1.8705700000000001</v>
      </c>
      <c r="HO167">
        <v>1.875</v>
      </c>
      <c r="HP167">
        <v>1.8717699999999999</v>
      </c>
      <c r="HQ167">
        <v>1.8672200000000001</v>
      </c>
      <c r="HR167">
        <v>1.8781300000000001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-1.268</v>
      </c>
      <c r="IG167">
        <v>0.44159999999999999</v>
      </c>
      <c r="IH167">
        <v>-1.2673999999998951</v>
      </c>
      <c r="II167">
        <v>0</v>
      </c>
      <c r="IJ167">
        <v>0</v>
      </c>
      <c r="IK167">
        <v>0</v>
      </c>
      <c r="IL167">
        <v>0.44153999999999982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143.5</v>
      </c>
      <c r="IU167">
        <v>143.5</v>
      </c>
      <c r="IV167">
        <v>2.18628</v>
      </c>
      <c r="IW167">
        <v>2.5683600000000002</v>
      </c>
      <c r="IX167">
        <v>1.49902</v>
      </c>
      <c r="IY167">
        <v>2.2814899999999998</v>
      </c>
      <c r="IZ167">
        <v>1.69678</v>
      </c>
      <c r="JA167">
        <v>2.3925800000000002</v>
      </c>
      <c r="JB167">
        <v>46.3566</v>
      </c>
      <c r="JC167">
        <v>13.0726</v>
      </c>
      <c r="JD167">
        <v>18</v>
      </c>
      <c r="JE167">
        <v>619.41899999999998</v>
      </c>
      <c r="JF167">
        <v>277.94799999999998</v>
      </c>
      <c r="JG167">
        <v>29.999700000000001</v>
      </c>
      <c r="JH167">
        <v>35.849600000000002</v>
      </c>
      <c r="JI167">
        <v>30.000299999999999</v>
      </c>
      <c r="JJ167">
        <v>35.673299999999998</v>
      </c>
      <c r="JK167">
        <v>35.670299999999997</v>
      </c>
      <c r="JL167">
        <v>43.806600000000003</v>
      </c>
      <c r="JM167">
        <v>0</v>
      </c>
      <c r="JN167">
        <v>0</v>
      </c>
      <c r="JO167">
        <v>30</v>
      </c>
      <c r="JP167">
        <v>1016.95</v>
      </c>
      <c r="JQ167">
        <v>32.076799999999999</v>
      </c>
      <c r="JR167">
        <v>98.305999999999997</v>
      </c>
      <c r="JS167">
        <v>98.287300000000002</v>
      </c>
    </row>
    <row r="168" spans="1:279" x14ac:dyDescent="0.2">
      <c r="A168">
        <v>153</v>
      </c>
      <c r="B168">
        <v>1657555427</v>
      </c>
      <c r="C168">
        <v>606.5</v>
      </c>
      <c r="D168" t="s">
        <v>725</v>
      </c>
      <c r="E168" t="s">
        <v>726</v>
      </c>
      <c r="F168">
        <v>4</v>
      </c>
      <c r="G168">
        <v>1657555425</v>
      </c>
      <c r="H168">
        <f t="shared" si="100"/>
        <v>1.1070026361393835E-3</v>
      </c>
      <c r="I168">
        <f t="shared" si="101"/>
        <v>1.1070026361393834</v>
      </c>
      <c r="J168">
        <f t="shared" si="102"/>
        <v>14.257161444193015</v>
      </c>
      <c r="K168">
        <f t="shared" si="103"/>
        <v>986.92328571428584</v>
      </c>
      <c r="L168">
        <f t="shared" si="104"/>
        <v>650.81490246905093</v>
      </c>
      <c r="M168">
        <f t="shared" si="105"/>
        <v>65.790538002834083</v>
      </c>
      <c r="N168">
        <f t="shared" si="106"/>
        <v>99.767558622791867</v>
      </c>
      <c r="O168">
        <f t="shared" si="107"/>
        <v>7.309197366331513E-2</v>
      </c>
      <c r="P168">
        <f t="shared" si="108"/>
        <v>2.7632090828159885</v>
      </c>
      <c r="Q168">
        <f t="shared" si="109"/>
        <v>7.2034621204857638E-2</v>
      </c>
      <c r="R168">
        <f t="shared" si="110"/>
        <v>4.5115362918340854E-2</v>
      </c>
      <c r="S168">
        <f t="shared" si="111"/>
        <v>194.4178976125952</v>
      </c>
      <c r="T168">
        <f t="shared" si="112"/>
        <v>34.570196868386205</v>
      </c>
      <c r="U168">
        <f t="shared" si="113"/>
        <v>33.637242857142851</v>
      </c>
      <c r="V168">
        <f t="shared" si="114"/>
        <v>5.2358425760484675</v>
      </c>
      <c r="W168">
        <f t="shared" si="115"/>
        <v>71.524815893729553</v>
      </c>
      <c r="X168">
        <f t="shared" si="116"/>
        <v>3.7513914934529367</v>
      </c>
      <c r="Y168">
        <f t="shared" si="117"/>
        <v>5.2448810200737812</v>
      </c>
      <c r="Z168">
        <f t="shared" si="118"/>
        <v>1.4844510825955308</v>
      </c>
      <c r="AA168">
        <f t="shared" si="119"/>
        <v>-48.81881625374681</v>
      </c>
      <c r="AB168">
        <f t="shared" si="120"/>
        <v>4.5946643787039694</v>
      </c>
      <c r="AC168">
        <f t="shared" si="121"/>
        <v>0.38325822291114975</v>
      </c>
      <c r="AD168">
        <f t="shared" si="122"/>
        <v>150.57700396046351</v>
      </c>
      <c r="AE168">
        <f t="shared" si="123"/>
        <v>23.566992760797199</v>
      </c>
      <c r="AF168">
        <f t="shared" si="124"/>
        <v>1.1116678949236729</v>
      </c>
      <c r="AG168">
        <f t="shared" si="125"/>
        <v>14.257161444193015</v>
      </c>
      <c r="AH168">
        <v>1048.011767256432</v>
      </c>
      <c r="AI168">
        <v>1027.5310909090911</v>
      </c>
      <c r="AJ168">
        <v>1.715030827815895</v>
      </c>
      <c r="AK168">
        <v>65.456368635781445</v>
      </c>
      <c r="AL168">
        <f t="shared" si="126"/>
        <v>1.1070026361393834</v>
      </c>
      <c r="AM168">
        <v>36.124150252768608</v>
      </c>
      <c r="AN168">
        <v>37.107611188811212</v>
      </c>
      <c r="AO168">
        <v>-5.9727369782279422E-6</v>
      </c>
      <c r="AP168">
        <v>87.826040108385101</v>
      </c>
      <c r="AQ168">
        <v>75</v>
      </c>
      <c r="AR168">
        <v>12</v>
      </c>
      <c r="AS168">
        <f t="shared" si="127"/>
        <v>1</v>
      </c>
      <c r="AT168">
        <f t="shared" si="128"/>
        <v>0</v>
      </c>
      <c r="AU168">
        <f t="shared" si="129"/>
        <v>47111.235052426484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1009.4657997992721</v>
      </c>
      <c r="BI168">
        <f t="shared" si="133"/>
        <v>14.257161444193015</v>
      </c>
      <c r="BJ168" t="e">
        <f t="shared" si="134"/>
        <v>#DIV/0!</v>
      </c>
      <c r="BK168">
        <f t="shared" si="135"/>
        <v>1.4123471490592341E-2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1199.9528571428571</v>
      </c>
      <c r="CQ168">
        <f t="shared" si="147"/>
        <v>1009.4657997992721</v>
      </c>
      <c r="CR168">
        <f t="shared" si="148"/>
        <v>0.84125454911858499</v>
      </c>
      <c r="CS168">
        <f t="shared" si="149"/>
        <v>0.16202127979886907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1657555425</v>
      </c>
      <c r="CZ168">
        <v>986.92328571428584</v>
      </c>
      <c r="DA168">
        <v>1009.678571428571</v>
      </c>
      <c r="DB168">
        <v>37.109614285714279</v>
      </c>
      <c r="DC168">
        <v>36.122042857142858</v>
      </c>
      <c r="DD168">
        <v>988.19071428571431</v>
      </c>
      <c r="DE168">
        <v>36.66807142857143</v>
      </c>
      <c r="DF168">
        <v>650.33128571428563</v>
      </c>
      <c r="DG168">
        <v>100.9892857142857</v>
      </c>
      <c r="DH168">
        <v>0.1001911142857143</v>
      </c>
      <c r="DI168">
        <v>33.668085714285723</v>
      </c>
      <c r="DJ168">
        <v>999.89999999999986</v>
      </c>
      <c r="DK168">
        <v>33.637242857142851</v>
      </c>
      <c r="DL168">
        <v>0</v>
      </c>
      <c r="DM168">
        <v>0</v>
      </c>
      <c r="DN168">
        <v>8991.6071428571431</v>
      </c>
      <c r="DO168">
        <v>0</v>
      </c>
      <c r="DP168">
        <v>124.93257142857141</v>
      </c>
      <c r="DQ168">
        <v>-22.753914285714281</v>
      </c>
      <c r="DR168">
        <v>1024.958571428572</v>
      </c>
      <c r="DS168">
        <v>1047.515714285714</v>
      </c>
      <c r="DT168">
        <v>0.98756785714285722</v>
      </c>
      <c r="DU168">
        <v>1009.678571428571</v>
      </c>
      <c r="DV168">
        <v>36.122042857142858</v>
      </c>
      <c r="DW168">
        <v>3.7476785714285721</v>
      </c>
      <c r="DX168">
        <v>3.647942857142858</v>
      </c>
      <c r="DY168">
        <v>27.78565714285714</v>
      </c>
      <c r="DZ168">
        <v>27.3245</v>
      </c>
      <c r="EA168">
        <v>1199.9528571428571</v>
      </c>
      <c r="EB168">
        <v>0.95800371428571418</v>
      </c>
      <c r="EC168">
        <v>4.1996285714285722E-2</v>
      </c>
      <c r="ED168">
        <v>0</v>
      </c>
      <c r="EE168">
        <v>915.48357142857151</v>
      </c>
      <c r="EF168">
        <v>5.0001600000000002</v>
      </c>
      <c r="EG168">
        <v>11456.985714285711</v>
      </c>
      <c r="EH168">
        <v>9514.8042857142864</v>
      </c>
      <c r="EI168">
        <v>47.821000000000012</v>
      </c>
      <c r="EJ168">
        <v>50.222999999999999</v>
      </c>
      <c r="EK168">
        <v>49.008857142857153</v>
      </c>
      <c r="EL168">
        <v>49.08014285714286</v>
      </c>
      <c r="EM168">
        <v>49.553142857142859</v>
      </c>
      <c r="EN168">
        <v>1144.772857142857</v>
      </c>
      <c r="EO168">
        <v>50.18</v>
      </c>
      <c r="EP168">
        <v>0</v>
      </c>
      <c r="EQ168">
        <v>960015.89999985695</v>
      </c>
      <c r="ER168">
        <v>0</v>
      </c>
      <c r="ES168">
        <v>915.35392307692302</v>
      </c>
      <c r="ET168">
        <v>1.4829401870922201</v>
      </c>
      <c r="EU168">
        <v>-17.278632600820451</v>
      </c>
      <c r="EV168">
        <v>11459.107692307691</v>
      </c>
      <c r="EW168">
        <v>15</v>
      </c>
      <c r="EX168">
        <v>1657546815.5</v>
      </c>
      <c r="EY168" t="s">
        <v>416</v>
      </c>
      <c r="EZ168">
        <v>1657546815.5</v>
      </c>
      <c r="FA168">
        <v>1657546815.5</v>
      </c>
      <c r="FB168">
        <v>5</v>
      </c>
      <c r="FC168">
        <v>-9.5000000000000001E-2</v>
      </c>
      <c r="FD168">
        <v>-6.0000000000000001E-3</v>
      </c>
      <c r="FE168">
        <v>-1.2669999999999999</v>
      </c>
      <c r="FF168">
        <v>0.442</v>
      </c>
      <c r="FG168">
        <v>415</v>
      </c>
      <c r="FH168">
        <v>32</v>
      </c>
      <c r="FI168">
        <v>0.47</v>
      </c>
      <c r="FJ168">
        <v>0.15</v>
      </c>
      <c r="FK168">
        <v>-22.704519999999999</v>
      </c>
      <c r="FL168">
        <v>-0.14912645403376101</v>
      </c>
      <c r="FM168">
        <v>4.8135731011380932E-2</v>
      </c>
      <c r="FN168">
        <v>1</v>
      </c>
      <c r="FO168">
        <v>915.2106470588235</v>
      </c>
      <c r="FP168">
        <v>2.517372041027703</v>
      </c>
      <c r="FQ168">
        <v>0.31873554244978169</v>
      </c>
      <c r="FR168">
        <v>0</v>
      </c>
      <c r="FS168">
        <v>0.98643277499999993</v>
      </c>
      <c r="FT168">
        <v>-1.1197001876175439E-2</v>
      </c>
      <c r="FU168">
        <v>3.0706503503940431E-3</v>
      </c>
      <c r="FV168">
        <v>1</v>
      </c>
      <c r="FW168">
        <v>2</v>
      </c>
      <c r="FX168">
        <v>3</v>
      </c>
      <c r="FY168" t="s">
        <v>417</v>
      </c>
      <c r="FZ168">
        <v>3.3694600000000001</v>
      </c>
      <c r="GA168">
        <v>2.8937200000000001</v>
      </c>
      <c r="GB168">
        <v>0.17965900000000001</v>
      </c>
      <c r="GC168">
        <v>0.18468100000000001</v>
      </c>
      <c r="GD168">
        <v>0.148924</v>
      </c>
      <c r="GE168">
        <v>0.14895</v>
      </c>
      <c r="GF168">
        <v>28299.7</v>
      </c>
      <c r="GG168">
        <v>24478.7</v>
      </c>
      <c r="GH168">
        <v>30842.2</v>
      </c>
      <c r="GI168">
        <v>27991.200000000001</v>
      </c>
      <c r="GJ168">
        <v>34596.9</v>
      </c>
      <c r="GK168">
        <v>33627.800000000003</v>
      </c>
      <c r="GL168">
        <v>40217.599999999999</v>
      </c>
      <c r="GM168">
        <v>39033.300000000003</v>
      </c>
      <c r="GN168">
        <v>2.20987</v>
      </c>
      <c r="GO168">
        <v>1.5500700000000001</v>
      </c>
      <c r="GP168">
        <v>0</v>
      </c>
      <c r="GQ168">
        <v>6.6746E-2</v>
      </c>
      <c r="GR168">
        <v>999.9</v>
      </c>
      <c r="GS168">
        <v>32.5473</v>
      </c>
      <c r="GT168">
        <v>46.1</v>
      </c>
      <c r="GU168">
        <v>42.3</v>
      </c>
      <c r="GV168">
        <v>38.229100000000003</v>
      </c>
      <c r="GW168">
        <v>50.299199999999999</v>
      </c>
      <c r="GX168">
        <v>41.2821</v>
      </c>
      <c r="GY168">
        <v>1</v>
      </c>
      <c r="GZ168">
        <v>0.66486500000000004</v>
      </c>
      <c r="HA168">
        <v>1.62269</v>
      </c>
      <c r="HB168">
        <v>20.200900000000001</v>
      </c>
      <c r="HC168">
        <v>5.2130999999999998</v>
      </c>
      <c r="HD168">
        <v>11.974</v>
      </c>
      <c r="HE168">
        <v>4.9897999999999998</v>
      </c>
      <c r="HF168">
        <v>3.2925</v>
      </c>
      <c r="HG168">
        <v>7431.7</v>
      </c>
      <c r="HH168">
        <v>9999</v>
      </c>
      <c r="HI168">
        <v>9999</v>
      </c>
      <c r="HJ168">
        <v>756.4</v>
      </c>
      <c r="HK168">
        <v>4.9713000000000003</v>
      </c>
      <c r="HL168">
        <v>1.8745000000000001</v>
      </c>
      <c r="HM168">
        <v>1.8707400000000001</v>
      </c>
      <c r="HN168">
        <v>1.8705700000000001</v>
      </c>
      <c r="HO168">
        <v>1.875</v>
      </c>
      <c r="HP168">
        <v>1.8717900000000001</v>
      </c>
      <c r="HQ168">
        <v>1.8672200000000001</v>
      </c>
      <c r="HR168">
        <v>1.8781699999999999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-1.2669999999999999</v>
      </c>
      <c r="IG168">
        <v>0.4415</v>
      </c>
      <c r="IH168">
        <v>-1.2673999999998951</v>
      </c>
      <c r="II168">
        <v>0</v>
      </c>
      <c r="IJ168">
        <v>0</v>
      </c>
      <c r="IK168">
        <v>0</v>
      </c>
      <c r="IL168">
        <v>0.44153999999999982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143.5</v>
      </c>
      <c r="IU168">
        <v>143.5</v>
      </c>
      <c r="IV168">
        <v>2.1984900000000001</v>
      </c>
      <c r="IW168">
        <v>2.5744600000000002</v>
      </c>
      <c r="IX168">
        <v>1.49902</v>
      </c>
      <c r="IY168">
        <v>2.2814899999999998</v>
      </c>
      <c r="IZ168">
        <v>1.69678</v>
      </c>
      <c r="JA168">
        <v>2.2424300000000001</v>
      </c>
      <c r="JB168">
        <v>46.327399999999997</v>
      </c>
      <c r="JC168">
        <v>13.055099999999999</v>
      </c>
      <c r="JD168">
        <v>18</v>
      </c>
      <c r="JE168">
        <v>619.41899999999998</v>
      </c>
      <c r="JF168">
        <v>277.90100000000001</v>
      </c>
      <c r="JG168">
        <v>30</v>
      </c>
      <c r="JH168">
        <v>35.849600000000002</v>
      </c>
      <c r="JI168">
        <v>30.000299999999999</v>
      </c>
      <c r="JJ168">
        <v>35.673299999999998</v>
      </c>
      <c r="JK168">
        <v>35.670400000000001</v>
      </c>
      <c r="JL168">
        <v>44.042400000000001</v>
      </c>
      <c r="JM168">
        <v>0</v>
      </c>
      <c r="JN168">
        <v>0</v>
      </c>
      <c r="JO168">
        <v>30</v>
      </c>
      <c r="JP168">
        <v>1023.63</v>
      </c>
      <c r="JQ168">
        <v>32.076799999999999</v>
      </c>
      <c r="JR168">
        <v>98.307400000000001</v>
      </c>
      <c r="JS168">
        <v>98.285399999999996</v>
      </c>
    </row>
    <row r="169" spans="1:279" x14ac:dyDescent="0.2">
      <c r="A169">
        <v>154</v>
      </c>
      <c r="B169">
        <v>1657555431</v>
      </c>
      <c r="C169">
        <v>610.5</v>
      </c>
      <c r="D169" t="s">
        <v>727</v>
      </c>
      <c r="E169" t="s">
        <v>728</v>
      </c>
      <c r="F169">
        <v>4</v>
      </c>
      <c r="G169">
        <v>1657555428.6875</v>
      </c>
      <c r="H169">
        <f t="shared" si="100"/>
        <v>1.1100825819227405E-3</v>
      </c>
      <c r="I169">
        <f t="shared" si="101"/>
        <v>1.1100825819227405</v>
      </c>
      <c r="J169">
        <f t="shared" si="102"/>
        <v>14.014570448208454</v>
      </c>
      <c r="K169">
        <f t="shared" si="103"/>
        <v>993.10537499999998</v>
      </c>
      <c r="L169">
        <f t="shared" si="104"/>
        <v>663.38438449875684</v>
      </c>
      <c r="M169">
        <f t="shared" si="105"/>
        <v>67.061561012813797</v>
      </c>
      <c r="N169">
        <f t="shared" si="106"/>
        <v>100.39307263470961</v>
      </c>
      <c r="O169">
        <f t="shared" si="107"/>
        <v>7.3383754863500558E-2</v>
      </c>
      <c r="P169">
        <f t="shared" si="108"/>
        <v>2.7612096882304407</v>
      </c>
      <c r="Q169">
        <f t="shared" si="109"/>
        <v>7.2317250462475363E-2</v>
      </c>
      <c r="R169">
        <f t="shared" si="110"/>
        <v>4.5292811477007339E-2</v>
      </c>
      <c r="S169">
        <f t="shared" si="111"/>
        <v>194.42422461260804</v>
      </c>
      <c r="T169">
        <f t="shared" si="112"/>
        <v>34.55895616034811</v>
      </c>
      <c r="U169">
        <f t="shared" si="113"/>
        <v>33.630837499999998</v>
      </c>
      <c r="V169">
        <f t="shared" si="114"/>
        <v>5.2339671974638433</v>
      </c>
      <c r="W169">
        <f t="shared" si="115"/>
        <v>71.564959553886453</v>
      </c>
      <c r="X169">
        <f t="shared" si="116"/>
        <v>3.751178835557063</v>
      </c>
      <c r="Y169">
        <f t="shared" si="117"/>
        <v>5.2416418019946311</v>
      </c>
      <c r="Z169">
        <f t="shared" si="118"/>
        <v>1.4827883619067803</v>
      </c>
      <c r="AA169">
        <f t="shared" si="119"/>
        <v>-48.954641862792855</v>
      </c>
      <c r="AB169">
        <f t="shared" si="120"/>
        <v>3.9001932218516733</v>
      </c>
      <c r="AC169">
        <f t="shared" si="121"/>
        <v>0.32553755098805714</v>
      </c>
      <c r="AD169">
        <f t="shared" si="122"/>
        <v>149.69531352265494</v>
      </c>
      <c r="AE169">
        <f t="shared" si="123"/>
        <v>23.555710253625602</v>
      </c>
      <c r="AF169">
        <f t="shared" si="124"/>
        <v>1.1135865208877995</v>
      </c>
      <c r="AG169">
        <f t="shared" si="125"/>
        <v>14.014570448208454</v>
      </c>
      <c r="AH169">
        <v>1054.93756781552</v>
      </c>
      <c r="AI169">
        <v>1034.547818181818</v>
      </c>
      <c r="AJ169">
        <v>1.7500552083889089</v>
      </c>
      <c r="AK169">
        <v>65.456368635781445</v>
      </c>
      <c r="AL169">
        <f t="shared" si="126"/>
        <v>1.1100825819227405</v>
      </c>
      <c r="AM169">
        <v>36.119887059587747</v>
      </c>
      <c r="AN169">
        <v>37.106136363636367</v>
      </c>
      <c r="AO169">
        <v>-2.08271651613769E-6</v>
      </c>
      <c r="AP169">
        <v>87.826040108385101</v>
      </c>
      <c r="AQ169">
        <v>74</v>
      </c>
      <c r="AR169">
        <v>11</v>
      </c>
      <c r="AS169">
        <f t="shared" si="127"/>
        <v>1</v>
      </c>
      <c r="AT169">
        <f t="shared" si="128"/>
        <v>0</v>
      </c>
      <c r="AU169">
        <f t="shared" si="129"/>
        <v>47058.128016429524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1009.4990997992788</v>
      </c>
      <c r="BI169">
        <f t="shared" si="133"/>
        <v>14.014570448208454</v>
      </c>
      <c r="BJ169" t="e">
        <f t="shared" si="134"/>
        <v>#DIV/0!</v>
      </c>
      <c r="BK169">
        <f t="shared" si="135"/>
        <v>1.3882697320874288E-2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1199.9925000000001</v>
      </c>
      <c r="CQ169">
        <f t="shared" si="147"/>
        <v>1009.4990997992788</v>
      </c>
      <c r="CR169">
        <f t="shared" si="148"/>
        <v>0.84125450767340526</v>
      </c>
      <c r="CS169">
        <f t="shared" si="149"/>
        <v>0.16202119980967217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1657555428.6875</v>
      </c>
      <c r="CZ169">
        <v>993.10537499999998</v>
      </c>
      <c r="DA169">
        <v>1015.86</v>
      </c>
      <c r="DB169">
        <v>37.107300000000002</v>
      </c>
      <c r="DC169">
        <v>36.117949999999993</v>
      </c>
      <c r="DD169">
        <v>994.37249999999995</v>
      </c>
      <c r="DE169">
        <v>36.665787499999993</v>
      </c>
      <c r="DF169">
        <v>650.28412500000002</v>
      </c>
      <c r="DG169">
        <v>100.989875</v>
      </c>
      <c r="DH169">
        <v>0.100175625</v>
      </c>
      <c r="DI169">
        <v>33.657037500000001</v>
      </c>
      <c r="DJ169">
        <v>999.9</v>
      </c>
      <c r="DK169">
        <v>33.630837499999998</v>
      </c>
      <c r="DL169">
        <v>0</v>
      </c>
      <c r="DM169">
        <v>0</v>
      </c>
      <c r="DN169">
        <v>8980.9375</v>
      </c>
      <c r="DO169">
        <v>0</v>
      </c>
      <c r="DP169">
        <v>121.42475</v>
      </c>
      <c r="DQ169">
        <v>-22.75515</v>
      </c>
      <c r="DR169">
        <v>1031.375</v>
      </c>
      <c r="DS169">
        <v>1053.92625</v>
      </c>
      <c r="DT169">
        <v>0.98935162500000007</v>
      </c>
      <c r="DU169">
        <v>1015.86</v>
      </c>
      <c r="DV169">
        <v>36.117949999999993</v>
      </c>
      <c r="DW169">
        <v>3.7474587499999998</v>
      </c>
      <c r="DX169">
        <v>3.647545</v>
      </c>
      <c r="DY169">
        <v>27.784637499999999</v>
      </c>
      <c r="DZ169">
        <v>27.322612500000002</v>
      </c>
      <c r="EA169">
        <v>1199.9925000000001</v>
      </c>
      <c r="EB169">
        <v>0.95800549999999995</v>
      </c>
      <c r="EC169">
        <v>4.1994375E-2</v>
      </c>
      <c r="ED169">
        <v>0</v>
      </c>
      <c r="EE169">
        <v>915.71475000000009</v>
      </c>
      <c r="EF169">
        <v>5.0001600000000002</v>
      </c>
      <c r="EG169">
        <v>11455.95</v>
      </c>
      <c r="EH169">
        <v>9515.1375000000007</v>
      </c>
      <c r="EI169">
        <v>47.859250000000003</v>
      </c>
      <c r="EJ169">
        <v>50.210625</v>
      </c>
      <c r="EK169">
        <v>49.046499999999988</v>
      </c>
      <c r="EL169">
        <v>49.069875000000003</v>
      </c>
      <c r="EM169">
        <v>49.546499999999988</v>
      </c>
      <c r="EN169">
        <v>1144.8125</v>
      </c>
      <c r="EO169">
        <v>50.18</v>
      </c>
      <c r="EP169">
        <v>0</v>
      </c>
      <c r="EQ169">
        <v>960020.09999990463</v>
      </c>
      <c r="ER169">
        <v>0</v>
      </c>
      <c r="ES169">
        <v>915.52488000000017</v>
      </c>
      <c r="ET169">
        <v>1.619615409929773</v>
      </c>
      <c r="EU169">
        <v>-16.453846256106431</v>
      </c>
      <c r="EV169">
        <v>11457.536</v>
      </c>
      <c r="EW169">
        <v>15</v>
      </c>
      <c r="EX169">
        <v>1657546815.5</v>
      </c>
      <c r="EY169" t="s">
        <v>416</v>
      </c>
      <c r="EZ169">
        <v>1657546815.5</v>
      </c>
      <c r="FA169">
        <v>1657546815.5</v>
      </c>
      <c r="FB169">
        <v>5</v>
      </c>
      <c r="FC169">
        <v>-9.5000000000000001E-2</v>
      </c>
      <c r="FD169">
        <v>-6.0000000000000001E-3</v>
      </c>
      <c r="FE169">
        <v>-1.2669999999999999</v>
      </c>
      <c r="FF169">
        <v>0.442</v>
      </c>
      <c r="FG169">
        <v>415</v>
      </c>
      <c r="FH169">
        <v>32</v>
      </c>
      <c r="FI169">
        <v>0.47</v>
      </c>
      <c r="FJ169">
        <v>0.15</v>
      </c>
      <c r="FK169">
        <v>-22.721295000000001</v>
      </c>
      <c r="FL169">
        <v>-0.26224165103184077</v>
      </c>
      <c r="FM169">
        <v>5.9476915479873507E-2</v>
      </c>
      <c r="FN169">
        <v>1</v>
      </c>
      <c r="FO169">
        <v>915.38964705882336</v>
      </c>
      <c r="FP169">
        <v>1.8381054329056381</v>
      </c>
      <c r="FQ169">
        <v>0.2668665542653596</v>
      </c>
      <c r="FR169">
        <v>0</v>
      </c>
      <c r="FS169">
        <v>0.98604337500000006</v>
      </c>
      <c r="FT169">
        <v>1.771090806753936E-2</v>
      </c>
      <c r="FU169">
        <v>2.3953508269927899E-3</v>
      </c>
      <c r="FV169">
        <v>1</v>
      </c>
      <c r="FW169">
        <v>2</v>
      </c>
      <c r="FX169">
        <v>3</v>
      </c>
      <c r="FY169" t="s">
        <v>417</v>
      </c>
      <c r="FZ169">
        <v>3.3690500000000001</v>
      </c>
      <c r="GA169">
        <v>2.8936899999999999</v>
      </c>
      <c r="GB169">
        <v>0.180455</v>
      </c>
      <c r="GC169">
        <v>0.18546000000000001</v>
      </c>
      <c r="GD169">
        <v>0.14892</v>
      </c>
      <c r="GE169">
        <v>0.14893799999999999</v>
      </c>
      <c r="GF169">
        <v>28272</v>
      </c>
      <c r="GG169">
        <v>24454.9</v>
      </c>
      <c r="GH169">
        <v>30842</v>
      </c>
      <c r="GI169">
        <v>27990.9</v>
      </c>
      <c r="GJ169">
        <v>34596.800000000003</v>
      </c>
      <c r="GK169">
        <v>33628</v>
      </c>
      <c r="GL169">
        <v>40217.199999999997</v>
      </c>
      <c r="GM169">
        <v>39033.1</v>
      </c>
      <c r="GN169">
        <v>2.2106499999999998</v>
      </c>
      <c r="GO169">
        <v>1.5500499999999999</v>
      </c>
      <c r="GP169">
        <v>0</v>
      </c>
      <c r="GQ169">
        <v>6.7967899999999998E-2</v>
      </c>
      <c r="GR169">
        <v>999.9</v>
      </c>
      <c r="GS169">
        <v>32.532200000000003</v>
      </c>
      <c r="GT169">
        <v>46.1</v>
      </c>
      <c r="GU169">
        <v>42.3</v>
      </c>
      <c r="GV169">
        <v>38.227499999999999</v>
      </c>
      <c r="GW169">
        <v>50.179200000000002</v>
      </c>
      <c r="GX169">
        <v>42.207500000000003</v>
      </c>
      <c r="GY169">
        <v>1</v>
      </c>
      <c r="GZ169">
        <v>0.66496999999999995</v>
      </c>
      <c r="HA169">
        <v>1.6268100000000001</v>
      </c>
      <c r="HB169">
        <v>20.200800000000001</v>
      </c>
      <c r="HC169">
        <v>5.2138499999999999</v>
      </c>
      <c r="HD169">
        <v>11.974</v>
      </c>
      <c r="HE169">
        <v>4.9902499999999996</v>
      </c>
      <c r="HF169">
        <v>3.2925</v>
      </c>
      <c r="HG169">
        <v>7431.7</v>
      </c>
      <c r="HH169">
        <v>9999</v>
      </c>
      <c r="HI169">
        <v>9999</v>
      </c>
      <c r="HJ169">
        <v>756.4</v>
      </c>
      <c r="HK169">
        <v>4.9713200000000004</v>
      </c>
      <c r="HL169">
        <v>1.87452</v>
      </c>
      <c r="HM169">
        <v>1.8707400000000001</v>
      </c>
      <c r="HN169">
        <v>1.87056</v>
      </c>
      <c r="HO169">
        <v>1.8749899999999999</v>
      </c>
      <c r="HP169">
        <v>1.8717900000000001</v>
      </c>
      <c r="HQ169">
        <v>1.8672200000000001</v>
      </c>
      <c r="HR169">
        <v>1.8781399999999999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-1.268</v>
      </c>
      <c r="IG169">
        <v>0.4415</v>
      </c>
      <c r="IH169">
        <v>-1.2673999999998951</v>
      </c>
      <c r="II169">
        <v>0</v>
      </c>
      <c r="IJ169">
        <v>0</v>
      </c>
      <c r="IK169">
        <v>0</v>
      </c>
      <c r="IL169">
        <v>0.44153999999999982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143.6</v>
      </c>
      <c r="IU169">
        <v>143.6</v>
      </c>
      <c r="IV169">
        <v>2.21069</v>
      </c>
      <c r="IW169">
        <v>2.5683600000000002</v>
      </c>
      <c r="IX169">
        <v>1.49902</v>
      </c>
      <c r="IY169">
        <v>2.2814899999999998</v>
      </c>
      <c r="IZ169">
        <v>1.69678</v>
      </c>
      <c r="JA169">
        <v>2.3742700000000001</v>
      </c>
      <c r="JB169">
        <v>46.327399999999997</v>
      </c>
      <c r="JC169">
        <v>13.0726</v>
      </c>
      <c r="JD169">
        <v>18</v>
      </c>
      <c r="JE169">
        <v>620.00699999999995</v>
      </c>
      <c r="JF169">
        <v>277.88900000000001</v>
      </c>
      <c r="JG169">
        <v>30.000699999999998</v>
      </c>
      <c r="JH169">
        <v>35.850700000000003</v>
      </c>
      <c r="JI169">
        <v>30.000299999999999</v>
      </c>
      <c r="JJ169">
        <v>35.674199999999999</v>
      </c>
      <c r="JK169">
        <v>35.670400000000001</v>
      </c>
      <c r="JL169">
        <v>44.277700000000003</v>
      </c>
      <c r="JM169">
        <v>0</v>
      </c>
      <c r="JN169">
        <v>0</v>
      </c>
      <c r="JO169">
        <v>30</v>
      </c>
      <c r="JP169">
        <v>1030.31</v>
      </c>
      <c r="JQ169">
        <v>32.076799999999999</v>
      </c>
      <c r="JR169">
        <v>98.306700000000006</v>
      </c>
      <c r="JS169">
        <v>98.284499999999994</v>
      </c>
    </row>
    <row r="170" spans="1:279" x14ac:dyDescent="0.2">
      <c r="A170">
        <v>155</v>
      </c>
      <c r="B170">
        <v>1657555435</v>
      </c>
      <c r="C170">
        <v>614.5</v>
      </c>
      <c r="D170" t="s">
        <v>729</v>
      </c>
      <c r="E170" t="s">
        <v>730</v>
      </c>
      <c r="F170">
        <v>4</v>
      </c>
      <c r="G170">
        <v>1657555433</v>
      </c>
      <c r="H170">
        <f t="shared" si="100"/>
        <v>1.1060842904585849E-3</v>
      </c>
      <c r="I170">
        <f t="shared" si="101"/>
        <v>1.106084290458585</v>
      </c>
      <c r="J170">
        <f t="shared" si="102"/>
        <v>14.103428653006436</v>
      </c>
      <c r="K170">
        <f t="shared" si="103"/>
        <v>1000.321857142857</v>
      </c>
      <c r="L170">
        <f t="shared" si="104"/>
        <v>667.47066649389228</v>
      </c>
      <c r="M170">
        <f t="shared" si="105"/>
        <v>67.47481257741488</v>
      </c>
      <c r="N170">
        <f t="shared" si="106"/>
        <v>101.12284062212566</v>
      </c>
      <c r="O170">
        <f t="shared" si="107"/>
        <v>7.3137868663197755E-2</v>
      </c>
      <c r="P170">
        <f t="shared" si="108"/>
        <v>2.7598619892596243</v>
      </c>
      <c r="Q170">
        <f t="shared" si="109"/>
        <v>7.2077934453195089E-2</v>
      </c>
      <c r="R170">
        <f t="shared" si="110"/>
        <v>4.514266023438248E-2</v>
      </c>
      <c r="S170">
        <f t="shared" si="111"/>
        <v>194.42200161260345</v>
      </c>
      <c r="T170">
        <f t="shared" si="112"/>
        <v>34.550311969165044</v>
      </c>
      <c r="U170">
        <f t="shared" si="113"/>
        <v>33.627628571428573</v>
      </c>
      <c r="V170">
        <f t="shared" si="114"/>
        <v>5.2330278979635176</v>
      </c>
      <c r="W170">
        <f t="shared" si="115"/>
        <v>71.595631576252487</v>
      </c>
      <c r="X170">
        <f t="shared" si="116"/>
        <v>3.7506596792139697</v>
      </c>
      <c r="Y170">
        <f t="shared" si="117"/>
        <v>5.2386711264909405</v>
      </c>
      <c r="Z170">
        <f t="shared" si="118"/>
        <v>1.4823682187495479</v>
      </c>
      <c r="AA170">
        <f t="shared" si="119"/>
        <v>-48.778317209223594</v>
      </c>
      <c r="AB170">
        <f t="shared" si="120"/>
        <v>2.8673896819020039</v>
      </c>
      <c r="AC170">
        <f t="shared" si="121"/>
        <v>0.2394337437614599</v>
      </c>
      <c r="AD170">
        <f t="shared" si="122"/>
        <v>148.75050782904333</v>
      </c>
      <c r="AE170">
        <f t="shared" si="123"/>
        <v>23.581689456828936</v>
      </c>
      <c r="AF170">
        <f t="shared" si="124"/>
        <v>1.1172287824207598</v>
      </c>
      <c r="AG170">
        <f t="shared" si="125"/>
        <v>14.103428653006436</v>
      </c>
      <c r="AH170">
        <v>1061.9365813740001</v>
      </c>
      <c r="AI170">
        <v>1041.484424242424</v>
      </c>
      <c r="AJ170">
        <v>1.7442913567293929</v>
      </c>
      <c r="AK170">
        <v>65.456368635781445</v>
      </c>
      <c r="AL170">
        <f t="shared" si="126"/>
        <v>1.106084290458585</v>
      </c>
      <c r="AM170">
        <v>36.115853873287513</v>
      </c>
      <c r="AN170">
        <v>37.098587412587428</v>
      </c>
      <c r="AO170">
        <v>-5.851154021324173E-6</v>
      </c>
      <c r="AP170">
        <v>87.826040108385101</v>
      </c>
      <c r="AQ170">
        <v>75</v>
      </c>
      <c r="AR170">
        <v>12</v>
      </c>
      <c r="AS170">
        <f t="shared" si="127"/>
        <v>1</v>
      </c>
      <c r="AT170">
        <f t="shared" si="128"/>
        <v>0</v>
      </c>
      <c r="AU170">
        <f t="shared" si="129"/>
        <v>47022.75292773277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1009.487399799276</v>
      </c>
      <c r="BI170">
        <f t="shared" si="133"/>
        <v>14.103428653006436</v>
      </c>
      <c r="BJ170" t="e">
        <f t="shared" si="134"/>
        <v>#DIV/0!</v>
      </c>
      <c r="BK170">
        <f t="shared" si="135"/>
        <v>1.3970881316409424E-2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1199.9785714285711</v>
      </c>
      <c r="CQ170">
        <f t="shared" si="147"/>
        <v>1009.487399799276</v>
      </c>
      <c r="CR170">
        <f t="shared" si="148"/>
        <v>0.84125452223491304</v>
      </c>
      <c r="CS170">
        <f t="shared" si="149"/>
        <v>0.16202122791338233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1657555433</v>
      </c>
      <c r="CZ170">
        <v>1000.321857142857</v>
      </c>
      <c r="DA170">
        <v>1023.111428571429</v>
      </c>
      <c r="DB170">
        <v>37.102071428571428</v>
      </c>
      <c r="DC170">
        <v>36.109471428571432</v>
      </c>
      <c r="DD170">
        <v>1001.591</v>
      </c>
      <c r="DE170">
        <v>36.660557142857137</v>
      </c>
      <c r="DF170">
        <v>650.27842857142866</v>
      </c>
      <c r="DG170">
        <v>100.9902857142857</v>
      </c>
      <c r="DH170">
        <v>0.10001827142857141</v>
      </c>
      <c r="DI170">
        <v>33.646900000000002</v>
      </c>
      <c r="DJ170">
        <v>999.89999999999986</v>
      </c>
      <c r="DK170">
        <v>33.627628571428573</v>
      </c>
      <c r="DL170">
        <v>0</v>
      </c>
      <c r="DM170">
        <v>0</v>
      </c>
      <c r="DN170">
        <v>8973.7485714285722</v>
      </c>
      <c r="DO170">
        <v>0</v>
      </c>
      <c r="DP170">
        <v>117.2037142857143</v>
      </c>
      <c r="DQ170">
        <v>-22.789899999999999</v>
      </c>
      <c r="DR170">
        <v>1038.8671428571431</v>
      </c>
      <c r="DS170">
        <v>1061.441428571429</v>
      </c>
      <c r="DT170">
        <v>0.99261328571428564</v>
      </c>
      <c r="DU170">
        <v>1023.111428571429</v>
      </c>
      <c r="DV170">
        <v>36.109471428571432</v>
      </c>
      <c r="DW170">
        <v>3.7469585714285718</v>
      </c>
      <c r="DX170">
        <v>3.646712857142858</v>
      </c>
      <c r="DY170">
        <v>27.78237142857143</v>
      </c>
      <c r="DZ170">
        <v>27.318757142857141</v>
      </c>
      <c r="EA170">
        <v>1199.9785714285711</v>
      </c>
      <c r="EB170">
        <v>0.95800514285714278</v>
      </c>
      <c r="EC170">
        <v>4.199475714285715E-2</v>
      </c>
      <c r="ED170">
        <v>0</v>
      </c>
      <c r="EE170">
        <v>915.81042857142859</v>
      </c>
      <c r="EF170">
        <v>5.0001600000000002</v>
      </c>
      <c r="EG170">
        <v>11451.72857142857</v>
      </c>
      <c r="EH170">
        <v>9515.028571428571</v>
      </c>
      <c r="EI170">
        <v>47.848000000000013</v>
      </c>
      <c r="EJ170">
        <v>50.186999999999998</v>
      </c>
      <c r="EK170">
        <v>49.017714285714291</v>
      </c>
      <c r="EL170">
        <v>49.08</v>
      </c>
      <c r="EM170">
        <v>49.561999999999998</v>
      </c>
      <c r="EN170">
        <v>1144.7985714285719</v>
      </c>
      <c r="EO170">
        <v>50.18</v>
      </c>
      <c r="EP170">
        <v>0</v>
      </c>
      <c r="EQ170">
        <v>960023.70000004768</v>
      </c>
      <c r="ER170">
        <v>0</v>
      </c>
      <c r="ES170">
        <v>915.61632000000009</v>
      </c>
      <c r="ET170">
        <v>2.2871538525938551</v>
      </c>
      <c r="EU170">
        <v>-37.307692217438337</v>
      </c>
      <c r="EV170">
        <v>11455.784</v>
      </c>
      <c r="EW170">
        <v>15</v>
      </c>
      <c r="EX170">
        <v>1657546815.5</v>
      </c>
      <c r="EY170" t="s">
        <v>416</v>
      </c>
      <c r="EZ170">
        <v>1657546815.5</v>
      </c>
      <c r="FA170">
        <v>1657546815.5</v>
      </c>
      <c r="FB170">
        <v>5</v>
      </c>
      <c r="FC170">
        <v>-9.5000000000000001E-2</v>
      </c>
      <c r="FD170">
        <v>-6.0000000000000001E-3</v>
      </c>
      <c r="FE170">
        <v>-1.2669999999999999</v>
      </c>
      <c r="FF170">
        <v>0.442</v>
      </c>
      <c r="FG170">
        <v>415</v>
      </c>
      <c r="FH170">
        <v>32</v>
      </c>
      <c r="FI170">
        <v>0.47</v>
      </c>
      <c r="FJ170">
        <v>0.15</v>
      </c>
      <c r="FK170">
        <v>-22.736585000000002</v>
      </c>
      <c r="FL170">
        <v>-0.26786341463407742</v>
      </c>
      <c r="FM170">
        <v>6.2893284816425518E-2</v>
      </c>
      <c r="FN170">
        <v>1</v>
      </c>
      <c r="FO170">
        <v>915.53417647058825</v>
      </c>
      <c r="FP170">
        <v>1.93332315812705</v>
      </c>
      <c r="FQ170">
        <v>0.27493972286861101</v>
      </c>
      <c r="FR170">
        <v>0</v>
      </c>
      <c r="FS170">
        <v>0.98745197499999993</v>
      </c>
      <c r="FT170">
        <v>3.2573369606002461E-2</v>
      </c>
      <c r="FU170">
        <v>3.330690292473171E-3</v>
      </c>
      <c r="FV170">
        <v>1</v>
      </c>
      <c r="FW170">
        <v>2</v>
      </c>
      <c r="FX170">
        <v>3</v>
      </c>
      <c r="FY170" t="s">
        <v>417</v>
      </c>
      <c r="FZ170">
        <v>3.3694600000000001</v>
      </c>
      <c r="GA170">
        <v>2.8935399999999998</v>
      </c>
      <c r="GB170">
        <v>0.18123800000000001</v>
      </c>
      <c r="GC170">
        <v>0.186251</v>
      </c>
      <c r="GD170">
        <v>0.148896</v>
      </c>
      <c r="GE170">
        <v>0.14891599999999999</v>
      </c>
      <c r="GF170">
        <v>28244.5</v>
      </c>
      <c r="GG170">
        <v>24431.4</v>
      </c>
      <c r="GH170">
        <v>30841.7</v>
      </c>
      <c r="GI170">
        <v>27991.3</v>
      </c>
      <c r="GJ170">
        <v>34597.4</v>
      </c>
      <c r="GK170">
        <v>33629.300000000003</v>
      </c>
      <c r="GL170">
        <v>40216.800000000003</v>
      </c>
      <c r="GM170">
        <v>39033.599999999999</v>
      </c>
      <c r="GN170">
        <v>2.2101199999999999</v>
      </c>
      <c r="GO170">
        <v>1.5502499999999999</v>
      </c>
      <c r="GP170">
        <v>0</v>
      </c>
      <c r="GQ170">
        <v>6.8530400000000005E-2</v>
      </c>
      <c r="GR170">
        <v>999.9</v>
      </c>
      <c r="GS170">
        <v>32.516199999999998</v>
      </c>
      <c r="GT170">
        <v>46.1</v>
      </c>
      <c r="GU170">
        <v>42.3</v>
      </c>
      <c r="GV170">
        <v>38.2286</v>
      </c>
      <c r="GW170">
        <v>51.019199999999998</v>
      </c>
      <c r="GX170">
        <v>41.330100000000002</v>
      </c>
      <c r="GY170">
        <v>1</v>
      </c>
      <c r="GZ170">
        <v>0.66518600000000006</v>
      </c>
      <c r="HA170">
        <v>1.63</v>
      </c>
      <c r="HB170">
        <v>20.200700000000001</v>
      </c>
      <c r="HC170">
        <v>5.2137000000000002</v>
      </c>
      <c r="HD170">
        <v>11.974</v>
      </c>
      <c r="HE170">
        <v>4.9898999999999996</v>
      </c>
      <c r="HF170">
        <v>3.2925</v>
      </c>
      <c r="HG170">
        <v>7431.9</v>
      </c>
      <c r="HH170">
        <v>9999</v>
      </c>
      <c r="HI170">
        <v>9999</v>
      </c>
      <c r="HJ170">
        <v>756.4</v>
      </c>
      <c r="HK170">
        <v>4.9713000000000003</v>
      </c>
      <c r="HL170">
        <v>1.8745099999999999</v>
      </c>
      <c r="HM170">
        <v>1.8707499999999999</v>
      </c>
      <c r="HN170">
        <v>1.8705499999999999</v>
      </c>
      <c r="HO170">
        <v>1.875</v>
      </c>
      <c r="HP170">
        <v>1.8717900000000001</v>
      </c>
      <c r="HQ170">
        <v>1.8672200000000001</v>
      </c>
      <c r="HR170">
        <v>1.87815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-1.27</v>
      </c>
      <c r="IG170">
        <v>0.4415</v>
      </c>
      <c r="IH170">
        <v>-1.2673999999998951</v>
      </c>
      <c r="II170">
        <v>0</v>
      </c>
      <c r="IJ170">
        <v>0</v>
      </c>
      <c r="IK170">
        <v>0</v>
      </c>
      <c r="IL170">
        <v>0.44153999999999982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143.69999999999999</v>
      </c>
      <c r="IU170">
        <v>143.69999999999999</v>
      </c>
      <c r="IV170">
        <v>2.2216800000000001</v>
      </c>
      <c r="IW170">
        <v>2.5756800000000002</v>
      </c>
      <c r="IX170">
        <v>1.49902</v>
      </c>
      <c r="IY170">
        <v>2.2814899999999998</v>
      </c>
      <c r="IZ170">
        <v>1.69678</v>
      </c>
      <c r="JA170">
        <v>2.2973599999999998</v>
      </c>
      <c r="JB170">
        <v>46.327399999999997</v>
      </c>
      <c r="JC170">
        <v>13.055099999999999</v>
      </c>
      <c r="JD170">
        <v>18</v>
      </c>
      <c r="JE170">
        <v>619.63800000000003</v>
      </c>
      <c r="JF170">
        <v>277.98500000000001</v>
      </c>
      <c r="JG170">
        <v>30.000800000000002</v>
      </c>
      <c r="JH170">
        <v>35.852899999999998</v>
      </c>
      <c r="JI170">
        <v>30.000399999999999</v>
      </c>
      <c r="JJ170">
        <v>35.676600000000001</v>
      </c>
      <c r="JK170">
        <v>35.670400000000001</v>
      </c>
      <c r="JL170">
        <v>44.516500000000001</v>
      </c>
      <c r="JM170">
        <v>0</v>
      </c>
      <c r="JN170">
        <v>0</v>
      </c>
      <c r="JO170">
        <v>30</v>
      </c>
      <c r="JP170">
        <v>1036.98</v>
      </c>
      <c r="JQ170">
        <v>32.076799999999999</v>
      </c>
      <c r="JR170">
        <v>98.305700000000002</v>
      </c>
      <c r="JS170">
        <v>98.285799999999995</v>
      </c>
    </row>
    <row r="171" spans="1:279" x14ac:dyDescent="0.2">
      <c r="A171">
        <v>156</v>
      </c>
      <c r="B171">
        <v>1657555439</v>
      </c>
      <c r="C171">
        <v>618.5</v>
      </c>
      <c r="D171" t="s">
        <v>731</v>
      </c>
      <c r="E171" t="s">
        <v>732</v>
      </c>
      <c r="F171">
        <v>4</v>
      </c>
      <c r="G171">
        <v>1657555436.6875</v>
      </c>
      <c r="H171">
        <f t="shared" si="100"/>
        <v>1.1099801466171024E-3</v>
      </c>
      <c r="I171">
        <f t="shared" si="101"/>
        <v>1.1099801466171024</v>
      </c>
      <c r="J171">
        <f t="shared" si="102"/>
        <v>14.020245779096784</v>
      </c>
      <c r="K171">
        <f t="shared" si="103"/>
        <v>1006.50375</v>
      </c>
      <c r="L171">
        <f t="shared" si="104"/>
        <v>677.15557889569959</v>
      </c>
      <c r="M171">
        <f t="shared" si="105"/>
        <v>68.453632542776532</v>
      </c>
      <c r="N171">
        <f t="shared" si="106"/>
        <v>101.74742703558071</v>
      </c>
      <c r="O171">
        <f t="shared" si="107"/>
        <v>7.3571722221830158E-2</v>
      </c>
      <c r="P171">
        <f t="shared" si="108"/>
        <v>2.75860367593733</v>
      </c>
      <c r="Q171">
        <f t="shared" si="109"/>
        <v>7.2498793585701327E-2</v>
      </c>
      <c r="R171">
        <f t="shared" si="110"/>
        <v>4.5406840861828515E-2</v>
      </c>
      <c r="S171">
        <f t="shared" si="111"/>
        <v>194.43060861262092</v>
      </c>
      <c r="T171">
        <f t="shared" si="112"/>
        <v>34.532978419829256</v>
      </c>
      <c r="U171">
        <f t="shared" si="113"/>
        <v>33.613662499999997</v>
      </c>
      <c r="V171">
        <f t="shared" si="114"/>
        <v>5.2289415356598701</v>
      </c>
      <c r="W171">
        <f t="shared" si="115"/>
        <v>71.649140758340351</v>
      </c>
      <c r="X171">
        <f t="shared" si="116"/>
        <v>3.7499561933065704</v>
      </c>
      <c r="Y171">
        <f t="shared" si="117"/>
        <v>5.2337769212815788</v>
      </c>
      <c r="Z171">
        <f t="shared" si="118"/>
        <v>1.4789853423532997</v>
      </c>
      <c r="AA171">
        <f t="shared" si="119"/>
        <v>-48.950124465814213</v>
      </c>
      <c r="AB171">
        <f t="shared" si="120"/>
        <v>2.4576284287594587</v>
      </c>
      <c r="AC171">
        <f t="shared" si="121"/>
        <v>0.20528051908322448</v>
      </c>
      <c r="AD171">
        <f t="shared" si="122"/>
        <v>148.14339309464938</v>
      </c>
      <c r="AE171">
        <f t="shared" si="123"/>
        <v>23.440926350704295</v>
      </c>
      <c r="AF171">
        <f t="shared" si="124"/>
        <v>1.1153440119281377</v>
      </c>
      <c r="AG171">
        <f t="shared" si="125"/>
        <v>14.020245779096784</v>
      </c>
      <c r="AH171">
        <v>1068.7014257181711</v>
      </c>
      <c r="AI171">
        <v>1048.4056969696969</v>
      </c>
      <c r="AJ171">
        <v>1.724797635322558</v>
      </c>
      <c r="AK171">
        <v>65.456368635781445</v>
      </c>
      <c r="AL171">
        <f t="shared" si="126"/>
        <v>1.1099801466171024</v>
      </c>
      <c r="AM171">
        <v>36.106768826754973</v>
      </c>
      <c r="AN171">
        <v>37.093044755244783</v>
      </c>
      <c r="AO171">
        <v>-1.4375494341150129E-5</v>
      </c>
      <c r="AP171">
        <v>87.826040108385101</v>
      </c>
      <c r="AQ171">
        <v>75</v>
      </c>
      <c r="AR171">
        <v>12</v>
      </c>
      <c r="AS171">
        <f t="shared" si="127"/>
        <v>1</v>
      </c>
      <c r="AT171">
        <f t="shared" si="128"/>
        <v>0</v>
      </c>
      <c r="AU171">
        <f t="shared" si="129"/>
        <v>46990.835599826903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1009.5326997992853</v>
      </c>
      <c r="BI171">
        <f t="shared" si="133"/>
        <v>14.020245779096784</v>
      </c>
      <c r="BJ171" t="e">
        <f t="shared" si="134"/>
        <v>#DIV/0!</v>
      </c>
      <c r="BK171">
        <f t="shared" si="135"/>
        <v>1.3887857007389936E-2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1200.0325</v>
      </c>
      <c r="CQ171">
        <f t="shared" si="147"/>
        <v>1009.5326997992853</v>
      </c>
      <c r="CR171">
        <f t="shared" si="148"/>
        <v>0.84125446585762076</v>
      </c>
      <c r="CS171">
        <f t="shared" si="149"/>
        <v>0.16202111910520833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1657555436.6875</v>
      </c>
      <c r="CZ171">
        <v>1006.50375</v>
      </c>
      <c r="DA171">
        <v>1029.16875</v>
      </c>
      <c r="DB171">
        <v>37.095237500000003</v>
      </c>
      <c r="DC171">
        <v>36.104275000000001</v>
      </c>
      <c r="DD171">
        <v>1007.76875</v>
      </c>
      <c r="DE171">
        <v>36.653737500000013</v>
      </c>
      <c r="DF171">
        <v>650.25874999999996</v>
      </c>
      <c r="DG171">
        <v>100.989875</v>
      </c>
      <c r="DH171">
        <v>0.10008818749999999</v>
      </c>
      <c r="DI171">
        <v>33.630187500000012</v>
      </c>
      <c r="DJ171">
        <v>999.9</v>
      </c>
      <c r="DK171">
        <v>33.613662499999997</v>
      </c>
      <c r="DL171">
        <v>0</v>
      </c>
      <c r="DM171">
        <v>0</v>
      </c>
      <c r="DN171">
        <v>8967.11</v>
      </c>
      <c r="DO171">
        <v>0</v>
      </c>
      <c r="DP171">
        <v>113.57550000000001</v>
      </c>
      <c r="DQ171">
        <v>-22.665075000000002</v>
      </c>
      <c r="DR171">
        <v>1045.2762499999999</v>
      </c>
      <c r="DS171">
        <v>1067.7162499999999</v>
      </c>
      <c r="DT171">
        <v>0.99097900000000005</v>
      </c>
      <c r="DU171">
        <v>1029.16875</v>
      </c>
      <c r="DV171">
        <v>36.104275000000001</v>
      </c>
      <c r="DW171">
        <v>3.746245</v>
      </c>
      <c r="DX171">
        <v>3.6461662499999998</v>
      </c>
      <c r="DY171">
        <v>27.7791125</v>
      </c>
      <c r="DZ171">
        <v>27.316187500000002</v>
      </c>
      <c r="EA171">
        <v>1200.0325</v>
      </c>
      <c r="EB171">
        <v>0.95800675000000002</v>
      </c>
      <c r="EC171">
        <v>4.1993037499999997E-2</v>
      </c>
      <c r="ED171">
        <v>0</v>
      </c>
      <c r="EE171">
        <v>915.86625000000004</v>
      </c>
      <c r="EF171">
        <v>5.0001600000000002</v>
      </c>
      <c r="EG171">
        <v>11448.5375</v>
      </c>
      <c r="EH171">
        <v>9515.4487499999996</v>
      </c>
      <c r="EI171">
        <v>47.811999999999998</v>
      </c>
      <c r="EJ171">
        <v>50.186999999999998</v>
      </c>
      <c r="EK171">
        <v>49.023249999999997</v>
      </c>
      <c r="EL171">
        <v>49.069999999999993</v>
      </c>
      <c r="EM171">
        <v>49.554250000000003</v>
      </c>
      <c r="EN171">
        <v>1144.8525</v>
      </c>
      <c r="EO171">
        <v>50.18</v>
      </c>
      <c r="EP171">
        <v>0</v>
      </c>
      <c r="EQ171">
        <v>960027.89999985695</v>
      </c>
      <c r="ER171">
        <v>0</v>
      </c>
      <c r="ES171">
        <v>915.72926923076921</v>
      </c>
      <c r="ET171">
        <v>1.4838632574151061</v>
      </c>
      <c r="EU171">
        <v>-49.958974294269169</v>
      </c>
      <c r="EV171">
        <v>11452.857692307691</v>
      </c>
      <c r="EW171">
        <v>15</v>
      </c>
      <c r="EX171">
        <v>1657546815.5</v>
      </c>
      <c r="EY171" t="s">
        <v>416</v>
      </c>
      <c r="EZ171">
        <v>1657546815.5</v>
      </c>
      <c r="FA171">
        <v>1657546815.5</v>
      </c>
      <c r="FB171">
        <v>5</v>
      </c>
      <c r="FC171">
        <v>-9.5000000000000001E-2</v>
      </c>
      <c r="FD171">
        <v>-6.0000000000000001E-3</v>
      </c>
      <c r="FE171">
        <v>-1.2669999999999999</v>
      </c>
      <c r="FF171">
        <v>0.442</v>
      </c>
      <c r="FG171">
        <v>415</v>
      </c>
      <c r="FH171">
        <v>32</v>
      </c>
      <c r="FI171">
        <v>0.47</v>
      </c>
      <c r="FJ171">
        <v>0.15</v>
      </c>
      <c r="FK171">
        <v>-22.732569999999999</v>
      </c>
      <c r="FL171">
        <v>8.1563977485988301E-2</v>
      </c>
      <c r="FM171">
        <v>6.9705126066882755E-2</v>
      </c>
      <c r="FN171">
        <v>1</v>
      </c>
      <c r="FO171">
        <v>915.61411764705872</v>
      </c>
      <c r="FP171">
        <v>1.9135523345871319</v>
      </c>
      <c r="FQ171">
        <v>0.27453841097438902</v>
      </c>
      <c r="FR171">
        <v>0</v>
      </c>
      <c r="FS171">
        <v>0.98894035000000002</v>
      </c>
      <c r="FT171">
        <v>2.4737335834894569E-2</v>
      </c>
      <c r="FU171">
        <v>2.7773276953755358E-3</v>
      </c>
      <c r="FV171">
        <v>1</v>
      </c>
      <c r="FW171">
        <v>2</v>
      </c>
      <c r="FX171">
        <v>3</v>
      </c>
      <c r="FY171" t="s">
        <v>417</v>
      </c>
      <c r="FZ171">
        <v>3.3690000000000002</v>
      </c>
      <c r="GA171">
        <v>2.8935900000000001</v>
      </c>
      <c r="GB171">
        <v>0.18201500000000001</v>
      </c>
      <c r="GC171">
        <v>0.18701400000000001</v>
      </c>
      <c r="GD171">
        <v>0.14888000000000001</v>
      </c>
      <c r="GE171">
        <v>0.148894</v>
      </c>
      <c r="GF171">
        <v>28217.599999999999</v>
      </c>
      <c r="GG171">
        <v>24408</v>
      </c>
      <c r="GH171">
        <v>30841.599999999999</v>
      </c>
      <c r="GI171">
        <v>27990.799999999999</v>
      </c>
      <c r="GJ171">
        <v>34597.9</v>
      </c>
      <c r="GK171">
        <v>33629.5</v>
      </c>
      <c r="GL171">
        <v>40216.5</v>
      </c>
      <c r="GM171">
        <v>39032.699999999997</v>
      </c>
      <c r="GN171">
        <v>2.2104200000000001</v>
      </c>
      <c r="GO171">
        <v>1.5501</v>
      </c>
      <c r="GP171">
        <v>0</v>
      </c>
      <c r="GQ171">
        <v>6.7617700000000003E-2</v>
      </c>
      <c r="GR171">
        <v>999.9</v>
      </c>
      <c r="GS171">
        <v>32.499000000000002</v>
      </c>
      <c r="GT171">
        <v>46.1</v>
      </c>
      <c r="GU171">
        <v>42.2</v>
      </c>
      <c r="GV171">
        <v>38.026000000000003</v>
      </c>
      <c r="GW171">
        <v>50.539200000000001</v>
      </c>
      <c r="GX171">
        <v>42.011200000000002</v>
      </c>
      <c r="GY171">
        <v>1</v>
      </c>
      <c r="GZ171">
        <v>0.66544999999999999</v>
      </c>
      <c r="HA171">
        <v>1.6323099999999999</v>
      </c>
      <c r="HB171">
        <v>20.200600000000001</v>
      </c>
      <c r="HC171">
        <v>5.2125000000000004</v>
      </c>
      <c r="HD171">
        <v>11.974</v>
      </c>
      <c r="HE171">
        <v>4.9896500000000001</v>
      </c>
      <c r="HF171">
        <v>3.29243</v>
      </c>
      <c r="HG171">
        <v>7431.9</v>
      </c>
      <c r="HH171">
        <v>9999</v>
      </c>
      <c r="HI171">
        <v>9999</v>
      </c>
      <c r="HJ171">
        <v>756.4</v>
      </c>
      <c r="HK171">
        <v>4.9713200000000004</v>
      </c>
      <c r="HL171">
        <v>1.8745099999999999</v>
      </c>
      <c r="HM171">
        <v>1.8707499999999999</v>
      </c>
      <c r="HN171">
        <v>1.87056</v>
      </c>
      <c r="HO171">
        <v>1.875</v>
      </c>
      <c r="HP171">
        <v>1.87178</v>
      </c>
      <c r="HQ171">
        <v>1.8672200000000001</v>
      </c>
      <c r="HR171">
        <v>1.87812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-1.27</v>
      </c>
      <c r="IG171">
        <v>0.4415</v>
      </c>
      <c r="IH171">
        <v>-1.2673999999998951</v>
      </c>
      <c r="II171">
        <v>0</v>
      </c>
      <c r="IJ171">
        <v>0</v>
      </c>
      <c r="IK171">
        <v>0</v>
      </c>
      <c r="IL171">
        <v>0.44153999999999982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143.69999999999999</v>
      </c>
      <c r="IU171">
        <v>143.69999999999999</v>
      </c>
      <c r="IV171">
        <v>2.2338900000000002</v>
      </c>
      <c r="IW171">
        <v>2.5671400000000002</v>
      </c>
      <c r="IX171">
        <v>1.49902</v>
      </c>
      <c r="IY171">
        <v>2.2814899999999998</v>
      </c>
      <c r="IZ171">
        <v>1.69678</v>
      </c>
      <c r="JA171">
        <v>2.36694</v>
      </c>
      <c r="JB171">
        <v>46.3566</v>
      </c>
      <c r="JC171">
        <v>13.063800000000001</v>
      </c>
      <c r="JD171">
        <v>18</v>
      </c>
      <c r="JE171">
        <v>619.86300000000006</v>
      </c>
      <c r="JF171">
        <v>277.923</v>
      </c>
      <c r="JG171">
        <v>30.000800000000002</v>
      </c>
      <c r="JH171">
        <v>35.852899999999998</v>
      </c>
      <c r="JI171">
        <v>30.000399999999999</v>
      </c>
      <c r="JJ171">
        <v>35.676600000000001</v>
      </c>
      <c r="JK171">
        <v>35.672800000000002</v>
      </c>
      <c r="JL171">
        <v>44.755400000000002</v>
      </c>
      <c r="JM171">
        <v>0</v>
      </c>
      <c r="JN171">
        <v>0</v>
      </c>
      <c r="JO171">
        <v>30</v>
      </c>
      <c r="JP171">
        <v>1043.6600000000001</v>
      </c>
      <c r="JQ171">
        <v>32.076799999999999</v>
      </c>
      <c r="JR171">
        <v>98.305199999999999</v>
      </c>
      <c r="JS171">
        <v>98.284000000000006</v>
      </c>
    </row>
    <row r="172" spans="1:279" x14ac:dyDescent="0.2">
      <c r="A172">
        <v>157</v>
      </c>
      <c r="B172">
        <v>1657555443</v>
      </c>
      <c r="C172">
        <v>622.5</v>
      </c>
      <c r="D172" t="s">
        <v>733</v>
      </c>
      <c r="E172" t="s">
        <v>734</v>
      </c>
      <c r="F172">
        <v>4</v>
      </c>
      <c r="G172">
        <v>1657555441</v>
      </c>
      <c r="H172">
        <f t="shared" si="100"/>
        <v>1.1037530713727095E-3</v>
      </c>
      <c r="I172">
        <f t="shared" si="101"/>
        <v>1.1037530713727095</v>
      </c>
      <c r="J172">
        <f t="shared" si="102"/>
        <v>14.102837838151318</v>
      </c>
      <c r="K172">
        <f t="shared" si="103"/>
        <v>1013.622857142857</v>
      </c>
      <c r="L172">
        <f t="shared" si="104"/>
        <v>681.80423170479651</v>
      </c>
      <c r="M172">
        <f t="shared" si="105"/>
        <v>68.924040523815421</v>
      </c>
      <c r="N172">
        <f t="shared" si="106"/>
        <v>102.46780473464223</v>
      </c>
      <c r="O172">
        <f t="shared" si="107"/>
        <v>7.3428704443587997E-2</v>
      </c>
      <c r="P172">
        <f t="shared" si="108"/>
        <v>2.7673337436837877</v>
      </c>
      <c r="Q172">
        <f t="shared" si="109"/>
        <v>7.2363229414596136E-2</v>
      </c>
      <c r="R172">
        <f t="shared" si="110"/>
        <v>4.5321459115201329E-2</v>
      </c>
      <c r="S172">
        <f t="shared" si="111"/>
        <v>194.43721504118332</v>
      </c>
      <c r="T172">
        <f t="shared" si="112"/>
        <v>34.515812927427277</v>
      </c>
      <c r="U172">
        <f t="shared" si="113"/>
        <v>33.591742857142847</v>
      </c>
      <c r="V172">
        <f t="shared" si="114"/>
        <v>5.2225336174944337</v>
      </c>
      <c r="W172">
        <f t="shared" si="115"/>
        <v>71.696611553431282</v>
      </c>
      <c r="X172">
        <f t="shared" si="116"/>
        <v>3.7490237069654735</v>
      </c>
      <c r="Y172">
        <f t="shared" si="117"/>
        <v>5.2290110030814301</v>
      </c>
      <c r="Z172">
        <f t="shared" si="118"/>
        <v>1.4735099105289602</v>
      </c>
      <c r="AA172">
        <f t="shared" si="119"/>
        <v>-48.675510447536489</v>
      </c>
      <c r="AB172">
        <f t="shared" si="120"/>
        <v>3.3056794645799532</v>
      </c>
      <c r="AC172">
        <f t="shared" si="121"/>
        <v>0.27519393013843513</v>
      </c>
      <c r="AD172">
        <f t="shared" si="122"/>
        <v>149.34257798836524</v>
      </c>
      <c r="AE172">
        <f t="shared" si="123"/>
        <v>23.527045012950666</v>
      </c>
      <c r="AF172">
        <f t="shared" si="124"/>
        <v>1.1172659315137059</v>
      </c>
      <c r="AG172">
        <f t="shared" si="125"/>
        <v>14.102837838151318</v>
      </c>
      <c r="AH172">
        <v>1075.6661421180349</v>
      </c>
      <c r="AI172">
        <v>1055.2615757575761</v>
      </c>
      <c r="AJ172">
        <v>1.73268372714777</v>
      </c>
      <c r="AK172">
        <v>65.456368635781445</v>
      </c>
      <c r="AL172">
        <f t="shared" si="126"/>
        <v>1.1037530713727095</v>
      </c>
      <c r="AM172">
        <v>36.100593616299953</v>
      </c>
      <c r="AN172">
        <v>37.081261538461561</v>
      </c>
      <c r="AO172">
        <v>-1.5433912539372089E-5</v>
      </c>
      <c r="AP172">
        <v>87.826040108385101</v>
      </c>
      <c r="AQ172">
        <v>75</v>
      </c>
      <c r="AR172">
        <v>12</v>
      </c>
      <c r="AS172">
        <f t="shared" si="127"/>
        <v>1</v>
      </c>
      <c r="AT172">
        <f t="shared" si="128"/>
        <v>0</v>
      </c>
      <c r="AU172">
        <f t="shared" si="129"/>
        <v>47232.719844672676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1009.5666855135664</v>
      </c>
      <c r="BI172">
        <f t="shared" si="133"/>
        <v>14.102837838151318</v>
      </c>
      <c r="BJ172" t="e">
        <f t="shared" si="134"/>
        <v>#DIV/0!</v>
      </c>
      <c r="BK172">
        <f t="shared" si="135"/>
        <v>1.3969198905347403E-2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1200.0728571428569</v>
      </c>
      <c r="CQ172">
        <f t="shared" si="147"/>
        <v>1009.5666855135664</v>
      </c>
      <c r="CR172">
        <f t="shared" si="148"/>
        <v>0.84125449509553185</v>
      </c>
      <c r="CS172">
        <f t="shared" si="149"/>
        <v>0.16202117553437631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1657555441</v>
      </c>
      <c r="CZ172">
        <v>1013.622857142857</v>
      </c>
      <c r="DA172">
        <v>1036.3742857142861</v>
      </c>
      <c r="DB172">
        <v>37.08575714285714</v>
      </c>
      <c r="DC172">
        <v>36.093171428571431</v>
      </c>
      <c r="DD172">
        <v>1014.8914285714289</v>
      </c>
      <c r="DE172">
        <v>36.64422857142857</v>
      </c>
      <c r="DF172">
        <v>650.32042857142847</v>
      </c>
      <c r="DG172">
        <v>100.9908571428571</v>
      </c>
      <c r="DH172">
        <v>9.9803957142857155E-2</v>
      </c>
      <c r="DI172">
        <v>33.613900000000001</v>
      </c>
      <c r="DJ172">
        <v>999.89999999999986</v>
      </c>
      <c r="DK172">
        <v>33.591742857142847</v>
      </c>
      <c r="DL172">
        <v>0</v>
      </c>
      <c r="DM172">
        <v>0</v>
      </c>
      <c r="DN172">
        <v>9013.3928571428569</v>
      </c>
      <c r="DO172">
        <v>0</v>
      </c>
      <c r="DP172">
        <v>109.5222857142857</v>
      </c>
      <c r="DQ172">
        <v>-22.75094285714286</v>
      </c>
      <c r="DR172">
        <v>1052.6628571428571</v>
      </c>
      <c r="DS172">
        <v>1075.184285714286</v>
      </c>
      <c r="DT172">
        <v>0.99259071428571422</v>
      </c>
      <c r="DU172">
        <v>1036.3742857142861</v>
      </c>
      <c r="DV172">
        <v>36.093171428571431</v>
      </c>
      <c r="DW172">
        <v>3.745317142857143</v>
      </c>
      <c r="DX172">
        <v>3.6450771428571431</v>
      </c>
      <c r="DY172">
        <v>27.77487142857143</v>
      </c>
      <c r="DZ172">
        <v>27.311085714285721</v>
      </c>
      <c r="EA172">
        <v>1200.0728571428569</v>
      </c>
      <c r="EB172">
        <v>0.95800657142857126</v>
      </c>
      <c r="EC172">
        <v>4.1993228571428572E-2</v>
      </c>
      <c r="ED172">
        <v>0</v>
      </c>
      <c r="EE172">
        <v>916.11085714285707</v>
      </c>
      <c r="EF172">
        <v>5.0001600000000002</v>
      </c>
      <c r="EG172">
        <v>11446.21428571429</v>
      </c>
      <c r="EH172">
        <v>9515.7857142857138</v>
      </c>
      <c r="EI172">
        <v>47.838999999999999</v>
      </c>
      <c r="EJ172">
        <v>50.178142857142859</v>
      </c>
      <c r="EK172">
        <v>48.999857142857152</v>
      </c>
      <c r="EL172">
        <v>49.035428571428568</v>
      </c>
      <c r="EM172">
        <v>49.561999999999998</v>
      </c>
      <c r="EN172">
        <v>1144.8900000000001</v>
      </c>
      <c r="EO172">
        <v>50.182857142857152</v>
      </c>
      <c r="EP172">
        <v>0</v>
      </c>
      <c r="EQ172">
        <v>960032.09999990463</v>
      </c>
      <c r="ER172">
        <v>0</v>
      </c>
      <c r="ES172">
        <v>915.89475999999991</v>
      </c>
      <c r="ET172">
        <v>1.7684615467830269</v>
      </c>
      <c r="EU172">
        <v>-49.692307652235478</v>
      </c>
      <c r="EV172">
        <v>11449.432000000001</v>
      </c>
      <c r="EW172">
        <v>15</v>
      </c>
      <c r="EX172">
        <v>1657546815.5</v>
      </c>
      <c r="EY172" t="s">
        <v>416</v>
      </c>
      <c r="EZ172">
        <v>1657546815.5</v>
      </c>
      <c r="FA172">
        <v>1657546815.5</v>
      </c>
      <c r="FB172">
        <v>5</v>
      </c>
      <c r="FC172">
        <v>-9.5000000000000001E-2</v>
      </c>
      <c r="FD172">
        <v>-6.0000000000000001E-3</v>
      </c>
      <c r="FE172">
        <v>-1.2669999999999999</v>
      </c>
      <c r="FF172">
        <v>0.442</v>
      </c>
      <c r="FG172">
        <v>415</v>
      </c>
      <c r="FH172">
        <v>32</v>
      </c>
      <c r="FI172">
        <v>0.47</v>
      </c>
      <c r="FJ172">
        <v>0.15</v>
      </c>
      <c r="FK172">
        <v>-22.730622499999999</v>
      </c>
      <c r="FL172">
        <v>9.6636022514136541E-2</v>
      </c>
      <c r="FM172">
        <v>6.8844714711806504E-2</v>
      </c>
      <c r="FN172">
        <v>1</v>
      </c>
      <c r="FO172">
        <v>915.75176470588224</v>
      </c>
      <c r="FP172">
        <v>1.881466773254689</v>
      </c>
      <c r="FQ172">
        <v>0.26578640902971401</v>
      </c>
      <c r="FR172">
        <v>0</v>
      </c>
      <c r="FS172">
        <v>0.99045459999999996</v>
      </c>
      <c r="FT172">
        <v>1.6693350844277071E-2</v>
      </c>
      <c r="FU172">
        <v>1.9817044406267989E-3</v>
      </c>
      <c r="FV172">
        <v>1</v>
      </c>
      <c r="FW172">
        <v>2</v>
      </c>
      <c r="FX172">
        <v>3</v>
      </c>
      <c r="FY172" t="s">
        <v>417</v>
      </c>
      <c r="FZ172">
        <v>3.3693300000000002</v>
      </c>
      <c r="GA172">
        <v>2.8936199999999999</v>
      </c>
      <c r="GB172">
        <v>0.18279400000000001</v>
      </c>
      <c r="GC172">
        <v>0.18781200000000001</v>
      </c>
      <c r="GD172">
        <v>0.14884900000000001</v>
      </c>
      <c r="GE172">
        <v>0.148863</v>
      </c>
      <c r="GF172">
        <v>28190.400000000001</v>
      </c>
      <c r="GG172">
        <v>24383.4</v>
      </c>
      <c r="GH172">
        <v>30841.5</v>
      </c>
      <c r="GI172">
        <v>27990.2</v>
      </c>
      <c r="GJ172">
        <v>34599.1</v>
      </c>
      <c r="GK172">
        <v>33629.800000000003</v>
      </c>
      <c r="GL172">
        <v>40216.5</v>
      </c>
      <c r="GM172">
        <v>39031.599999999999</v>
      </c>
      <c r="GN172">
        <v>2.2099799999999998</v>
      </c>
      <c r="GO172">
        <v>1.5502800000000001</v>
      </c>
      <c r="GP172">
        <v>0</v>
      </c>
      <c r="GQ172">
        <v>6.8630999999999998E-2</v>
      </c>
      <c r="GR172">
        <v>999.9</v>
      </c>
      <c r="GS172">
        <v>32.4803</v>
      </c>
      <c r="GT172">
        <v>46.1</v>
      </c>
      <c r="GU172">
        <v>42.2</v>
      </c>
      <c r="GV172">
        <v>38.029400000000003</v>
      </c>
      <c r="GW172">
        <v>50.389200000000002</v>
      </c>
      <c r="GX172">
        <v>41.810899999999997</v>
      </c>
      <c r="GY172">
        <v>1</v>
      </c>
      <c r="GZ172">
        <v>0.66552800000000001</v>
      </c>
      <c r="HA172">
        <v>1.6307799999999999</v>
      </c>
      <c r="HB172">
        <v>20.200700000000001</v>
      </c>
      <c r="HC172">
        <v>5.2125000000000004</v>
      </c>
      <c r="HD172">
        <v>11.974</v>
      </c>
      <c r="HE172">
        <v>4.9901499999999999</v>
      </c>
      <c r="HF172">
        <v>3.2924799999999999</v>
      </c>
      <c r="HG172">
        <v>7432.1</v>
      </c>
      <c r="HH172">
        <v>9999</v>
      </c>
      <c r="HI172">
        <v>9999</v>
      </c>
      <c r="HJ172">
        <v>756.4</v>
      </c>
      <c r="HK172">
        <v>4.97133</v>
      </c>
      <c r="HL172">
        <v>1.8745099999999999</v>
      </c>
      <c r="HM172">
        <v>1.8707499999999999</v>
      </c>
      <c r="HN172">
        <v>1.87056</v>
      </c>
      <c r="HO172">
        <v>1.875</v>
      </c>
      <c r="HP172">
        <v>1.8717900000000001</v>
      </c>
      <c r="HQ172">
        <v>1.8672200000000001</v>
      </c>
      <c r="HR172">
        <v>1.8781099999999999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-1.27</v>
      </c>
      <c r="IG172">
        <v>0.4415</v>
      </c>
      <c r="IH172">
        <v>-1.2673999999998951</v>
      </c>
      <c r="II172">
        <v>0</v>
      </c>
      <c r="IJ172">
        <v>0</v>
      </c>
      <c r="IK172">
        <v>0</v>
      </c>
      <c r="IL172">
        <v>0.44153999999999982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143.80000000000001</v>
      </c>
      <c r="IU172">
        <v>143.80000000000001</v>
      </c>
      <c r="IV172">
        <v>2.2448700000000001</v>
      </c>
      <c r="IW172">
        <v>2.5659200000000002</v>
      </c>
      <c r="IX172">
        <v>1.49902</v>
      </c>
      <c r="IY172">
        <v>2.2814899999999998</v>
      </c>
      <c r="IZ172">
        <v>1.69678</v>
      </c>
      <c r="JA172">
        <v>2.36572</v>
      </c>
      <c r="JB172">
        <v>46.3566</v>
      </c>
      <c r="JC172">
        <v>13.063800000000001</v>
      </c>
      <c r="JD172">
        <v>18</v>
      </c>
      <c r="JE172">
        <v>619.52599999999995</v>
      </c>
      <c r="JF172">
        <v>278.01100000000002</v>
      </c>
      <c r="JG172">
        <v>30.0001</v>
      </c>
      <c r="JH172">
        <v>35.853200000000001</v>
      </c>
      <c r="JI172">
        <v>30.0002</v>
      </c>
      <c r="JJ172">
        <v>35.676600000000001</v>
      </c>
      <c r="JK172">
        <v>35.673699999999997</v>
      </c>
      <c r="JL172">
        <v>44.986899999999999</v>
      </c>
      <c r="JM172">
        <v>0</v>
      </c>
      <c r="JN172">
        <v>0</v>
      </c>
      <c r="JO172">
        <v>30</v>
      </c>
      <c r="JP172">
        <v>1050.3399999999999</v>
      </c>
      <c r="JQ172">
        <v>32.076799999999999</v>
      </c>
      <c r="JR172">
        <v>98.304900000000004</v>
      </c>
      <c r="JS172">
        <v>98.281400000000005</v>
      </c>
    </row>
    <row r="173" spans="1:279" x14ac:dyDescent="0.2">
      <c r="A173">
        <v>158</v>
      </c>
      <c r="B173">
        <v>1657555447</v>
      </c>
      <c r="C173">
        <v>626.5</v>
      </c>
      <c r="D173" t="s">
        <v>735</v>
      </c>
      <c r="E173" t="s">
        <v>736</v>
      </c>
      <c r="F173">
        <v>4</v>
      </c>
      <c r="G173">
        <v>1657555444.6875</v>
      </c>
      <c r="H173">
        <f t="shared" si="100"/>
        <v>1.1076983406302422E-3</v>
      </c>
      <c r="I173">
        <f t="shared" si="101"/>
        <v>1.1076983406302421</v>
      </c>
      <c r="J173">
        <f t="shared" si="102"/>
        <v>14.143365273977558</v>
      </c>
      <c r="K173">
        <f t="shared" si="103"/>
        <v>1019.8325</v>
      </c>
      <c r="L173">
        <f t="shared" si="104"/>
        <v>687.95879939904273</v>
      </c>
      <c r="M173">
        <f t="shared" si="105"/>
        <v>69.545653110153083</v>
      </c>
      <c r="N173">
        <f t="shared" si="106"/>
        <v>103.09471633681511</v>
      </c>
      <c r="O173">
        <f t="shared" si="107"/>
        <v>7.3667673996795427E-2</v>
      </c>
      <c r="P173">
        <f t="shared" si="108"/>
        <v>2.7656379757595073</v>
      </c>
      <c r="Q173">
        <f t="shared" si="109"/>
        <v>7.259466003288223E-2</v>
      </c>
      <c r="R173">
        <f t="shared" si="110"/>
        <v>4.5466766546723977E-2</v>
      </c>
      <c r="S173">
        <f t="shared" si="111"/>
        <v>194.42661861261286</v>
      </c>
      <c r="T173">
        <f t="shared" si="112"/>
        <v>34.510783628531478</v>
      </c>
      <c r="U173">
        <f t="shared" si="113"/>
        <v>33.590249999999997</v>
      </c>
      <c r="V173">
        <f t="shared" si="114"/>
        <v>5.2220974489608327</v>
      </c>
      <c r="W173">
        <f t="shared" si="115"/>
        <v>71.695374454376918</v>
      </c>
      <c r="X173">
        <f t="shared" si="116"/>
        <v>3.7480364105230066</v>
      </c>
      <c r="Y173">
        <f t="shared" si="117"/>
        <v>5.227724158004162</v>
      </c>
      <c r="Z173">
        <f t="shared" si="118"/>
        <v>1.4740610384378261</v>
      </c>
      <c r="AA173">
        <f t="shared" si="119"/>
        <v>-48.849496821793679</v>
      </c>
      <c r="AB173">
        <f t="shared" si="120"/>
        <v>2.8701956850710038</v>
      </c>
      <c r="AC173">
        <f t="shared" si="121"/>
        <v>0.23908003229172611</v>
      </c>
      <c r="AD173">
        <f t="shared" si="122"/>
        <v>148.6863975081819</v>
      </c>
      <c r="AE173">
        <f t="shared" si="123"/>
        <v>23.573089351476412</v>
      </c>
      <c r="AF173">
        <f t="shared" si="124"/>
        <v>1.1148979352232429</v>
      </c>
      <c r="AG173">
        <f t="shared" si="125"/>
        <v>14.143365273977558</v>
      </c>
      <c r="AH173">
        <v>1082.7018802174371</v>
      </c>
      <c r="AI173">
        <v>1062.2513939393939</v>
      </c>
      <c r="AJ173">
        <v>1.7340569540870669</v>
      </c>
      <c r="AK173">
        <v>65.456368635781445</v>
      </c>
      <c r="AL173">
        <f t="shared" si="126"/>
        <v>1.1076983406302421</v>
      </c>
      <c r="AM173">
        <v>36.088219866905277</v>
      </c>
      <c r="AN173">
        <v>37.072506293706311</v>
      </c>
      <c r="AO173">
        <v>-1.9506900012902509E-5</v>
      </c>
      <c r="AP173">
        <v>87.826040108385101</v>
      </c>
      <c r="AQ173">
        <v>75</v>
      </c>
      <c r="AR173">
        <v>12</v>
      </c>
      <c r="AS173">
        <f t="shared" si="127"/>
        <v>1</v>
      </c>
      <c r="AT173">
        <f t="shared" si="128"/>
        <v>0</v>
      </c>
      <c r="AU173">
        <f t="shared" si="129"/>
        <v>47186.861795969089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1009.5116997992811</v>
      </c>
      <c r="BI173">
        <f t="shared" si="133"/>
        <v>14.143365273977558</v>
      </c>
      <c r="BJ173" t="e">
        <f t="shared" si="134"/>
        <v>#DIV/0!</v>
      </c>
      <c r="BK173">
        <f t="shared" si="135"/>
        <v>1.4010105357659204E-2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1200.0074999999999</v>
      </c>
      <c r="CQ173">
        <f t="shared" si="147"/>
        <v>1009.5116997992811</v>
      </c>
      <c r="CR173">
        <f t="shared" si="148"/>
        <v>0.8412544919921594</v>
      </c>
      <c r="CS173">
        <f t="shared" si="149"/>
        <v>0.16202116954486773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1657555444.6875</v>
      </c>
      <c r="CZ173">
        <v>1019.8325</v>
      </c>
      <c r="DA173">
        <v>1042.6324999999999</v>
      </c>
      <c r="DB173">
        <v>37.076287499999999</v>
      </c>
      <c r="DC173">
        <v>36.0857125</v>
      </c>
      <c r="DD173">
        <v>1021.1012500000001</v>
      </c>
      <c r="DE173">
        <v>36.634774999999998</v>
      </c>
      <c r="DF173">
        <v>650.26575000000003</v>
      </c>
      <c r="DG173">
        <v>100.99</v>
      </c>
      <c r="DH173">
        <v>9.9851849999999992E-2</v>
      </c>
      <c r="DI173">
        <v>33.609499999999997</v>
      </c>
      <c r="DJ173">
        <v>999.9</v>
      </c>
      <c r="DK173">
        <v>33.590249999999997</v>
      </c>
      <c r="DL173">
        <v>0</v>
      </c>
      <c r="DM173">
        <v>0</v>
      </c>
      <c r="DN173">
        <v>9004.4512500000001</v>
      </c>
      <c r="DO173">
        <v>0</v>
      </c>
      <c r="DP173">
        <v>106.26049999999999</v>
      </c>
      <c r="DQ173">
        <v>-22.802412499999999</v>
      </c>
      <c r="DR173">
        <v>1059.1012499999999</v>
      </c>
      <c r="DS173">
        <v>1081.6675</v>
      </c>
      <c r="DT173">
        <v>0.99058099999999993</v>
      </c>
      <c r="DU173">
        <v>1042.6324999999999</v>
      </c>
      <c r="DV173">
        <v>36.0857125</v>
      </c>
      <c r="DW173">
        <v>3.744335</v>
      </c>
      <c r="DX173">
        <v>3.6442950000000001</v>
      </c>
      <c r="DY173">
        <v>27.770362500000001</v>
      </c>
      <c r="DZ173">
        <v>27.307424999999999</v>
      </c>
      <c r="EA173">
        <v>1200.0074999999999</v>
      </c>
      <c r="EB173">
        <v>0.95800549999999995</v>
      </c>
      <c r="EC173">
        <v>4.1994375E-2</v>
      </c>
      <c r="ED173">
        <v>0</v>
      </c>
      <c r="EE173">
        <v>916.12850000000003</v>
      </c>
      <c r="EF173">
        <v>5.0001600000000002</v>
      </c>
      <c r="EG173">
        <v>11443.4125</v>
      </c>
      <c r="EH173">
        <v>9515.25</v>
      </c>
      <c r="EI173">
        <v>47.867125000000001</v>
      </c>
      <c r="EJ173">
        <v>50.155999999999999</v>
      </c>
      <c r="EK173">
        <v>49.046499999999988</v>
      </c>
      <c r="EL173">
        <v>49.070124999999997</v>
      </c>
      <c r="EM173">
        <v>49.561999999999998</v>
      </c>
      <c r="EN173">
        <v>1144.8275000000001</v>
      </c>
      <c r="EO173">
        <v>50.18</v>
      </c>
      <c r="EP173">
        <v>0</v>
      </c>
      <c r="EQ173">
        <v>960035.70000004768</v>
      </c>
      <c r="ER173">
        <v>0</v>
      </c>
      <c r="ES173">
        <v>915.96695999999997</v>
      </c>
      <c r="ET173">
        <v>1.8356153813805161</v>
      </c>
      <c r="EU173">
        <v>-36.492307510431232</v>
      </c>
      <c r="EV173">
        <v>11446.628000000001</v>
      </c>
      <c r="EW173">
        <v>15</v>
      </c>
      <c r="EX173">
        <v>1657546815.5</v>
      </c>
      <c r="EY173" t="s">
        <v>416</v>
      </c>
      <c r="EZ173">
        <v>1657546815.5</v>
      </c>
      <c r="FA173">
        <v>1657546815.5</v>
      </c>
      <c r="FB173">
        <v>5</v>
      </c>
      <c r="FC173">
        <v>-9.5000000000000001E-2</v>
      </c>
      <c r="FD173">
        <v>-6.0000000000000001E-3</v>
      </c>
      <c r="FE173">
        <v>-1.2669999999999999</v>
      </c>
      <c r="FF173">
        <v>0.442</v>
      </c>
      <c r="FG173">
        <v>415</v>
      </c>
      <c r="FH173">
        <v>32</v>
      </c>
      <c r="FI173">
        <v>0.47</v>
      </c>
      <c r="FJ173">
        <v>0.15</v>
      </c>
      <c r="FK173">
        <v>-22.750520000000002</v>
      </c>
      <c r="FL173">
        <v>-3.0463789868676081E-2</v>
      </c>
      <c r="FM173">
        <v>6.9414923467508147E-2</v>
      </c>
      <c r="FN173">
        <v>1</v>
      </c>
      <c r="FO173">
        <v>915.88276470588232</v>
      </c>
      <c r="FP173">
        <v>1.6847058854842869</v>
      </c>
      <c r="FQ173">
        <v>0.25511036352499461</v>
      </c>
      <c r="FR173">
        <v>0</v>
      </c>
      <c r="FS173">
        <v>0.99109922499999992</v>
      </c>
      <c r="FT173">
        <v>5.7449493433352856E-3</v>
      </c>
      <c r="FU173">
        <v>1.476617443475119E-3</v>
      </c>
      <c r="FV173">
        <v>1</v>
      </c>
      <c r="FW173">
        <v>2</v>
      </c>
      <c r="FX173">
        <v>3</v>
      </c>
      <c r="FY173" t="s">
        <v>417</v>
      </c>
      <c r="FZ173">
        <v>3.36924</v>
      </c>
      <c r="GA173">
        <v>2.89377</v>
      </c>
      <c r="GB173">
        <v>0.18357299999999999</v>
      </c>
      <c r="GC173">
        <v>0.18857599999999999</v>
      </c>
      <c r="GD173">
        <v>0.14882500000000001</v>
      </c>
      <c r="GE173">
        <v>0.148843</v>
      </c>
      <c r="GF173">
        <v>28163.1</v>
      </c>
      <c r="GG173">
        <v>24359.7</v>
      </c>
      <c r="GH173">
        <v>30841.1</v>
      </c>
      <c r="GI173">
        <v>27989.4</v>
      </c>
      <c r="GJ173">
        <v>34599.699999999997</v>
      </c>
      <c r="GK173">
        <v>33630.199999999997</v>
      </c>
      <c r="GL173">
        <v>40216</v>
      </c>
      <c r="GM173">
        <v>39031.1</v>
      </c>
      <c r="GN173">
        <v>2.2096300000000002</v>
      </c>
      <c r="GO173">
        <v>1.5502800000000001</v>
      </c>
      <c r="GP173">
        <v>0</v>
      </c>
      <c r="GQ173">
        <v>6.9308999999999996E-2</v>
      </c>
      <c r="GR173">
        <v>999.9</v>
      </c>
      <c r="GS173">
        <v>32.462899999999998</v>
      </c>
      <c r="GT173">
        <v>46.1</v>
      </c>
      <c r="GU173">
        <v>42.2</v>
      </c>
      <c r="GV173">
        <v>38.027700000000003</v>
      </c>
      <c r="GW173">
        <v>50.5092</v>
      </c>
      <c r="GX173">
        <v>41.394199999999998</v>
      </c>
      <c r="GY173">
        <v>1</v>
      </c>
      <c r="GZ173">
        <v>0.66574900000000004</v>
      </c>
      <c r="HA173">
        <v>1.6246100000000001</v>
      </c>
      <c r="HB173">
        <v>20.200700000000001</v>
      </c>
      <c r="HC173">
        <v>5.2117500000000003</v>
      </c>
      <c r="HD173">
        <v>11.974</v>
      </c>
      <c r="HE173">
        <v>4.9896500000000001</v>
      </c>
      <c r="HF173">
        <v>3.29243</v>
      </c>
      <c r="HG173">
        <v>7432.1</v>
      </c>
      <c r="HH173">
        <v>9999</v>
      </c>
      <c r="HI173">
        <v>9999</v>
      </c>
      <c r="HJ173">
        <v>756.4</v>
      </c>
      <c r="HK173">
        <v>4.9713099999999999</v>
      </c>
      <c r="HL173">
        <v>1.87449</v>
      </c>
      <c r="HM173">
        <v>1.8707400000000001</v>
      </c>
      <c r="HN173">
        <v>1.8705499999999999</v>
      </c>
      <c r="HO173">
        <v>1.875</v>
      </c>
      <c r="HP173">
        <v>1.8717999999999999</v>
      </c>
      <c r="HQ173">
        <v>1.8672200000000001</v>
      </c>
      <c r="HR173">
        <v>1.8781099999999999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-1.27</v>
      </c>
      <c r="IG173">
        <v>0.4415</v>
      </c>
      <c r="IH173">
        <v>-1.2673999999998951</v>
      </c>
      <c r="II173">
        <v>0</v>
      </c>
      <c r="IJ173">
        <v>0</v>
      </c>
      <c r="IK173">
        <v>0</v>
      </c>
      <c r="IL173">
        <v>0.44153999999999982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143.9</v>
      </c>
      <c r="IU173">
        <v>143.9</v>
      </c>
      <c r="IV173">
        <v>2.2570800000000002</v>
      </c>
      <c r="IW173">
        <v>2.5744600000000002</v>
      </c>
      <c r="IX173">
        <v>1.49902</v>
      </c>
      <c r="IY173">
        <v>2.2814899999999998</v>
      </c>
      <c r="IZ173">
        <v>1.69678</v>
      </c>
      <c r="JA173">
        <v>2.2705099999999998</v>
      </c>
      <c r="JB173">
        <v>46.327399999999997</v>
      </c>
      <c r="JC173">
        <v>13.0463</v>
      </c>
      <c r="JD173">
        <v>18</v>
      </c>
      <c r="JE173">
        <v>619.28700000000003</v>
      </c>
      <c r="JF173">
        <v>278.01100000000002</v>
      </c>
      <c r="JG173">
        <v>29.999099999999999</v>
      </c>
      <c r="JH173">
        <v>35.856200000000001</v>
      </c>
      <c r="JI173">
        <v>30.000299999999999</v>
      </c>
      <c r="JJ173">
        <v>35.679099999999998</v>
      </c>
      <c r="JK173">
        <v>35.673699999999997</v>
      </c>
      <c r="JL173">
        <v>45.225700000000003</v>
      </c>
      <c r="JM173">
        <v>0</v>
      </c>
      <c r="JN173">
        <v>0</v>
      </c>
      <c r="JO173">
        <v>30</v>
      </c>
      <c r="JP173">
        <v>1057.02</v>
      </c>
      <c r="JQ173">
        <v>32.076799999999999</v>
      </c>
      <c r="JR173">
        <v>98.303799999999995</v>
      </c>
      <c r="JS173">
        <v>98.279499999999999</v>
      </c>
    </row>
    <row r="174" spans="1:279" x14ac:dyDescent="0.2">
      <c r="A174">
        <v>159</v>
      </c>
      <c r="B174">
        <v>1657555451</v>
      </c>
      <c r="C174">
        <v>630.5</v>
      </c>
      <c r="D174" t="s">
        <v>737</v>
      </c>
      <c r="E174" t="s">
        <v>738</v>
      </c>
      <c r="F174">
        <v>4</v>
      </c>
      <c r="G174">
        <v>1657555449</v>
      </c>
      <c r="H174">
        <f t="shared" si="100"/>
        <v>1.1037522239919367E-3</v>
      </c>
      <c r="I174">
        <f t="shared" si="101"/>
        <v>1.1037522239919366</v>
      </c>
      <c r="J174">
        <f t="shared" si="102"/>
        <v>14.072100950132578</v>
      </c>
      <c r="K174">
        <f t="shared" si="103"/>
        <v>1027.048571428571</v>
      </c>
      <c r="L174">
        <f t="shared" si="104"/>
        <v>695.88402958719757</v>
      </c>
      <c r="M174">
        <f t="shared" si="105"/>
        <v>70.346833770593861</v>
      </c>
      <c r="N174">
        <f t="shared" si="106"/>
        <v>103.82421791095057</v>
      </c>
      <c r="O174">
        <f t="shared" si="107"/>
        <v>7.3499117569946926E-2</v>
      </c>
      <c r="P174">
        <f t="shared" si="108"/>
        <v>2.7654531554663775</v>
      </c>
      <c r="Q174">
        <f t="shared" si="109"/>
        <v>7.2430899586057584E-2</v>
      </c>
      <c r="R174">
        <f t="shared" si="110"/>
        <v>4.536399401844235E-2</v>
      </c>
      <c r="S174">
        <f t="shared" si="111"/>
        <v>194.43419192880663</v>
      </c>
      <c r="T174">
        <f t="shared" si="112"/>
        <v>34.505853453245827</v>
      </c>
      <c r="U174">
        <f t="shared" si="113"/>
        <v>33.580657142857142</v>
      </c>
      <c r="V174">
        <f t="shared" si="114"/>
        <v>5.2192954567909791</v>
      </c>
      <c r="W174">
        <f t="shared" si="115"/>
        <v>71.702674506543033</v>
      </c>
      <c r="X174">
        <f t="shared" si="116"/>
        <v>3.7471361682856856</v>
      </c>
      <c r="Y174">
        <f t="shared" si="117"/>
        <v>5.2259364020567336</v>
      </c>
      <c r="Z174">
        <f t="shared" si="118"/>
        <v>1.4721592885052934</v>
      </c>
      <c r="AA174">
        <f t="shared" si="119"/>
        <v>-48.675473078044412</v>
      </c>
      <c r="AB174">
        <f t="shared" si="120"/>
        <v>3.3886279547612514</v>
      </c>
      <c r="AC174">
        <f t="shared" si="121"/>
        <v>0.28226130032968744</v>
      </c>
      <c r="AD174">
        <f t="shared" si="122"/>
        <v>149.42960810585316</v>
      </c>
      <c r="AE174">
        <f t="shared" si="123"/>
        <v>23.498528313496585</v>
      </c>
      <c r="AF174">
        <f t="shared" si="124"/>
        <v>1.1163466751501618</v>
      </c>
      <c r="AG174">
        <f t="shared" si="125"/>
        <v>14.072100950132578</v>
      </c>
      <c r="AH174">
        <v>1089.55769853982</v>
      </c>
      <c r="AI174">
        <v>1069.1807272727269</v>
      </c>
      <c r="AJ174">
        <v>1.7327312781454141</v>
      </c>
      <c r="AK174">
        <v>65.456368635781445</v>
      </c>
      <c r="AL174">
        <f t="shared" si="126"/>
        <v>1.1037522239919366</v>
      </c>
      <c r="AM174">
        <v>36.082409751334097</v>
      </c>
      <c r="AN174">
        <v>37.063146853146883</v>
      </c>
      <c r="AO174">
        <v>-9.6314704358293194E-6</v>
      </c>
      <c r="AP174">
        <v>87.826040108385101</v>
      </c>
      <c r="AQ174">
        <v>75</v>
      </c>
      <c r="AR174">
        <v>12</v>
      </c>
      <c r="AS174">
        <f t="shared" si="127"/>
        <v>1</v>
      </c>
      <c r="AT174">
        <f t="shared" si="128"/>
        <v>0</v>
      </c>
      <c r="AU174">
        <f t="shared" si="129"/>
        <v>47182.731343437772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1009.5499730201069</v>
      </c>
      <c r="BI174">
        <f t="shared" si="133"/>
        <v>14.072100950132578</v>
      </c>
      <c r="BJ174" t="e">
        <f t="shared" si="134"/>
        <v>#DIV/0!</v>
      </c>
      <c r="BK174">
        <f t="shared" si="135"/>
        <v>1.39389840287305E-2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1200.052857142857</v>
      </c>
      <c r="CQ174">
        <f t="shared" si="147"/>
        <v>1009.5499730201069</v>
      </c>
      <c r="CR174">
        <f t="shared" si="148"/>
        <v>0.84125458892176763</v>
      </c>
      <c r="CS174">
        <f t="shared" si="149"/>
        <v>0.16202135661901162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1657555449</v>
      </c>
      <c r="CZ174">
        <v>1027.048571428571</v>
      </c>
      <c r="DA174">
        <v>1049.788571428571</v>
      </c>
      <c r="DB174">
        <v>37.067371428571427</v>
      </c>
      <c r="DC174">
        <v>36.075499999999998</v>
      </c>
      <c r="DD174">
        <v>1028.3171428571429</v>
      </c>
      <c r="DE174">
        <v>36.625857142857143</v>
      </c>
      <c r="DF174">
        <v>650.26571428571435</v>
      </c>
      <c r="DG174">
        <v>100.9898571428571</v>
      </c>
      <c r="DH174">
        <v>0.1000239</v>
      </c>
      <c r="DI174">
        <v>33.603385714285707</v>
      </c>
      <c r="DJ174">
        <v>999.89999999999986</v>
      </c>
      <c r="DK174">
        <v>33.580657142857142</v>
      </c>
      <c r="DL174">
        <v>0</v>
      </c>
      <c r="DM174">
        <v>0</v>
      </c>
      <c r="DN174">
        <v>9003.4814285714292</v>
      </c>
      <c r="DO174">
        <v>0</v>
      </c>
      <c r="DP174">
        <v>102.84657142857139</v>
      </c>
      <c r="DQ174">
        <v>-22.739371428571431</v>
      </c>
      <c r="DR174">
        <v>1066.581428571428</v>
      </c>
      <c r="DS174">
        <v>1089.0771428571429</v>
      </c>
      <c r="DT174">
        <v>0.99189857142857141</v>
      </c>
      <c r="DU174">
        <v>1049.788571428571</v>
      </c>
      <c r="DV174">
        <v>36.075499999999998</v>
      </c>
      <c r="DW174">
        <v>3.7434314285714292</v>
      </c>
      <c r="DX174">
        <v>3.6432600000000002</v>
      </c>
      <c r="DY174">
        <v>27.76622857142857</v>
      </c>
      <c r="DZ174">
        <v>27.302585714285719</v>
      </c>
      <c r="EA174">
        <v>1200.052857142857</v>
      </c>
      <c r="EB174">
        <v>0.95800371428571418</v>
      </c>
      <c r="EC174">
        <v>4.1996285714285722E-2</v>
      </c>
      <c r="ED174">
        <v>0</v>
      </c>
      <c r="EE174">
        <v>916.21500000000003</v>
      </c>
      <c r="EF174">
        <v>5.0001600000000002</v>
      </c>
      <c r="EG174">
        <v>11441.72857142857</v>
      </c>
      <c r="EH174">
        <v>9515.5885714285705</v>
      </c>
      <c r="EI174">
        <v>47.838999999999999</v>
      </c>
      <c r="EJ174">
        <v>50.169285714285721</v>
      </c>
      <c r="EK174">
        <v>49.035428571428582</v>
      </c>
      <c r="EL174">
        <v>49.044285714285706</v>
      </c>
      <c r="EM174">
        <v>49.562142857142859</v>
      </c>
      <c r="EN174">
        <v>1144.8657142857139</v>
      </c>
      <c r="EO174">
        <v>50.18571428571429</v>
      </c>
      <c r="EP174">
        <v>0</v>
      </c>
      <c r="EQ174">
        <v>960039.89999985695</v>
      </c>
      <c r="ER174">
        <v>0</v>
      </c>
      <c r="ES174">
        <v>916.07853846153853</v>
      </c>
      <c r="ET174">
        <v>1.4700854704830031</v>
      </c>
      <c r="EU174">
        <v>-32.854700767958668</v>
      </c>
      <c r="EV174">
        <v>11444.23076923077</v>
      </c>
      <c r="EW174">
        <v>15</v>
      </c>
      <c r="EX174">
        <v>1657546815.5</v>
      </c>
      <c r="EY174" t="s">
        <v>416</v>
      </c>
      <c r="EZ174">
        <v>1657546815.5</v>
      </c>
      <c r="FA174">
        <v>1657546815.5</v>
      </c>
      <c r="FB174">
        <v>5</v>
      </c>
      <c r="FC174">
        <v>-9.5000000000000001E-2</v>
      </c>
      <c r="FD174">
        <v>-6.0000000000000001E-3</v>
      </c>
      <c r="FE174">
        <v>-1.2669999999999999</v>
      </c>
      <c r="FF174">
        <v>0.442</v>
      </c>
      <c r="FG174">
        <v>415</v>
      </c>
      <c r="FH174">
        <v>32</v>
      </c>
      <c r="FI174">
        <v>0.47</v>
      </c>
      <c r="FJ174">
        <v>0.15</v>
      </c>
      <c r="FK174">
        <v>-22.743925000000001</v>
      </c>
      <c r="FL174">
        <v>-0.1220938086303259</v>
      </c>
      <c r="FM174">
        <v>6.3887908676055608E-2</v>
      </c>
      <c r="FN174">
        <v>1</v>
      </c>
      <c r="FO174">
        <v>915.98761764705876</v>
      </c>
      <c r="FP174">
        <v>1.479006874511869</v>
      </c>
      <c r="FQ174">
        <v>0.2203270316258383</v>
      </c>
      <c r="FR174">
        <v>0</v>
      </c>
      <c r="FS174">
        <v>0.99155324999999994</v>
      </c>
      <c r="FT174">
        <v>-2.0241726078817739E-3</v>
      </c>
      <c r="FU174">
        <v>1.1126753738175429E-3</v>
      </c>
      <c r="FV174">
        <v>1</v>
      </c>
      <c r="FW174">
        <v>2</v>
      </c>
      <c r="FX174">
        <v>3</v>
      </c>
      <c r="FY174" t="s">
        <v>417</v>
      </c>
      <c r="FZ174">
        <v>3.3690099999999998</v>
      </c>
      <c r="GA174">
        <v>2.8936199999999999</v>
      </c>
      <c r="GB174">
        <v>0.18435000000000001</v>
      </c>
      <c r="GC174">
        <v>0.18935299999999999</v>
      </c>
      <c r="GD174">
        <v>0.14879899999999999</v>
      </c>
      <c r="GE174">
        <v>0.148814</v>
      </c>
      <c r="GF174">
        <v>28135.9</v>
      </c>
      <c r="GG174">
        <v>24336.6</v>
      </c>
      <c r="GH174">
        <v>30840.799999999999</v>
      </c>
      <c r="GI174">
        <v>27989.7</v>
      </c>
      <c r="GJ174">
        <v>34600</v>
      </c>
      <c r="GK174">
        <v>33631.599999999999</v>
      </c>
      <c r="GL174">
        <v>40215.199999999997</v>
      </c>
      <c r="GM174">
        <v>39031.4</v>
      </c>
      <c r="GN174">
        <v>2.2098499999999999</v>
      </c>
      <c r="GO174">
        <v>1.5499799999999999</v>
      </c>
      <c r="GP174">
        <v>0</v>
      </c>
      <c r="GQ174">
        <v>6.9711400000000007E-2</v>
      </c>
      <c r="GR174">
        <v>999.9</v>
      </c>
      <c r="GS174">
        <v>32.445</v>
      </c>
      <c r="GT174">
        <v>46.1</v>
      </c>
      <c r="GU174">
        <v>42.2</v>
      </c>
      <c r="GV174">
        <v>38.0259</v>
      </c>
      <c r="GW174">
        <v>50.599200000000003</v>
      </c>
      <c r="GX174">
        <v>42.139400000000002</v>
      </c>
      <c r="GY174">
        <v>1</v>
      </c>
      <c r="GZ174">
        <v>0.66594500000000001</v>
      </c>
      <c r="HA174">
        <v>1.61693</v>
      </c>
      <c r="HB174">
        <v>20.200900000000001</v>
      </c>
      <c r="HC174">
        <v>5.2122000000000002</v>
      </c>
      <c r="HD174">
        <v>11.974</v>
      </c>
      <c r="HE174">
        <v>4.9903500000000003</v>
      </c>
      <c r="HF174">
        <v>3.2926500000000001</v>
      </c>
      <c r="HG174">
        <v>7432.1</v>
      </c>
      <c r="HH174">
        <v>9999</v>
      </c>
      <c r="HI174">
        <v>9999</v>
      </c>
      <c r="HJ174">
        <v>756.4</v>
      </c>
      <c r="HK174">
        <v>4.9713000000000003</v>
      </c>
      <c r="HL174">
        <v>1.8745099999999999</v>
      </c>
      <c r="HM174">
        <v>1.87073</v>
      </c>
      <c r="HN174">
        <v>1.8705499999999999</v>
      </c>
      <c r="HO174">
        <v>1.8749899999999999</v>
      </c>
      <c r="HP174">
        <v>1.87178</v>
      </c>
      <c r="HQ174">
        <v>1.8672200000000001</v>
      </c>
      <c r="HR174">
        <v>1.87812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-1.26</v>
      </c>
      <c r="IG174">
        <v>0.44159999999999999</v>
      </c>
      <c r="IH174">
        <v>-1.2673999999998951</v>
      </c>
      <c r="II174">
        <v>0</v>
      </c>
      <c r="IJ174">
        <v>0</v>
      </c>
      <c r="IK174">
        <v>0</v>
      </c>
      <c r="IL174">
        <v>0.44153999999999982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143.9</v>
      </c>
      <c r="IU174">
        <v>143.9</v>
      </c>
      <c r="IV174">
        <v>2.2692899999999998</v>
      </c>
      <c r="IW174">
        <v>2.5659200000000002</v>
      </c>
      <c r="IX174">
        <v>1.49902</v>
      </c>
      <c r="IY174">
        <v>2.2814899999999998</v>
      </c>
      <c r="IZ174">
        <v>1.69678</v>
      </c>
      <c r="JA174">
        <v>2.3901400000000002</v>
      </c>
      <c r="JB174">
        <v>46.327399999999997</v>
      </c>
      <c r="JC174">
        <v>13.063800000000001</v>
      </c>
      <c r="JD174">
        <v>18</v>
      </c>
      <c r="JE174">
        <v>619.46400000000006</v>
      </c>
      <c r="JF174">
        <v>277.86700000000002</v>
      </c>
      <c r="JG174">
        <v>29.9985</v>
      </c>
      <c r="JH174">
        <v>35.856200000000001</v>
      </c>
      <c r="JI174">
        <v>30.000299999999999</v>
      </c>
      <c r="JJ174">
        <v>35.6798</v>
      </c>
      <c r="JK174">
        <v>35.673699999999997</v>
      </c>
      <c r="JL174">
        <v>45.464399999999998</v>
      </c>
      <c r="JM174">
        <v>0</v>
      </c>
      <c r="JN174">
        <v>0</v>
      </c>
      <c r="JO174">
        <v>30</v>
      </c>
      <c r="JP174">
        <v>1063.7</v>
      </c>
      <c r="JQ174">
        <v>32.076799999999999</v>
      </c>
      <c r="JR174">
        <v>98.302300000000002</v>
      </c>
      <c r="JS174">
        <v>98.2804</v>
      </c>
    </row>
    <row r="175" spans="1:279" x14ac:dyDescent="0.2">
      <c r="A175">
        <v>160</v>
      </c>
      <c r="B175">
        <v>1657555455</v>
      </c>
      <c r="C175">
        <v>634.5</v>
      </c>
      <c r="D175" t="s">
        <v>739</v>
      </c>
      <c r="E175" t="s">
        <v>740</v>
      </c>
      <c r="F175">
        <v>4</v>
      </c>
      <c r="G175">
        <v>1657555452.6875</v>
      </c>
      <c r="H175">
        <f t="shared" si="100"/>
        <v>1.1062836717845397E-3</v>
      </c>
      <c r="I175">
        <f t="shared" si="101"/>
        <v>1.1062836717845397</v>
      </c>
      <c r="J175">
        <f t="shared" si="102"/>
        <v>14.075064060481505</v>
      </c>
      <c r="K175">
        <f t="shared" si="103"/>
        <v>1033.22</v>
      </c>
      <c r="L175">
        <f t="shared" si="104"/>
        <v>703.20427473439315</v>
      </c>
      <c r="M175">
        <f t="shared" si="105"/>
        <v>71.088256449563175</v>
      </c>
      <c r="N175">
        <f t="shared" si="106"/>
        <v>104.45017325379651</v>
      </c>
      <c r="O175">
        <f t="shared" si="107"/>
        <v>7.3821652011168207E-2</v>
      </c>
      <c r="P175">
        <f t="shared" si="108"/>
        <v>2.7632146625227243</v>
      </c>
      <c r="Q175">
        <f t="shared" si="109"/>
        <v>7.2743253121735352E-2</v>
      </c>
      <c r="R175">
        <f t="shared" si="110"/>
        <v>4.5560110687437441E-2</v>
      </c>
      <c r="S175">
        <f t="shared" si="111"/>
        <v>194.43790429121771</v>
      </c>
      <c r="T175">
        <f t="shared" si="112"/>
        <v>34.500127750990679</v>
      </c>
      <c r="U175">
        <f t="shared" si="113"/>
        <v>33.567637499999996</v>
      </c>
      <c r="V175">
        <f t="shared" si="114"/>
        <v>5.2154946214948898</v>
      </c>
      <c r="W175">
        <f t="shared" si="115"/>
        <v>71.708306805835775</v>
      </c>
      <c r="X175">
        <f t="shared" si="116"/>
        <v>3.7462282600787362</v>
      </c>
      <c r="Y175">
        <f t="shared" si="117"/>
        <v>5.2242598200266812</v>
      </c>
      <c r="Z175">
        <f t="shared" si="118"/>
        <v>1.4692663614161536</v>
      </c>
      <c r="AA175">
        <f t="shared" si="119"/>
        <v>-48.787109925698196</v>
      </c>
      <c r="AB175">
        <f t="shared" si="120"/>
        <v>4.4709749969395878</v>
      </c>
      <c r="AC175">
        <f t="shared" si="121"/>
        <v>0.37268466248918086</v>
      </c>
      <c r="AD175">
        <f t="shared" si="122"/>
        <v>150.49445402494828</v>
      </c>
      <c r="AE175">
        <f t="shared" si="123"/>
        <v>23.47136201689921</v>
      </c>
      <c r="AF175">
        <f t="shared" si="124"/>
        <v>1.1170201351488025</v>
      </c>
      <c r="AG175">
        <f t="shared" si="125"/>
        <v>14.075064060481505</v>
      </c>
      <c r="AH175">
        <v>1096.4646245693509</v>
      </c>
      <c r="AI175">
        <v>1076.1127272727269</v>
      </c>
      <c r="AJ175">
        <v>1.7258519708624971</v>
      </c>
      <c r="AK175">
        <v>65.456368635781445</v>
      </c>
      <c r="AL175">
        <f t="shared" si="126"/>
        <v>1.1062836717845397</v>
      </c>
      <c r="AM175">
        <v>36.070473357336454</v>
      </c>
      <c r="AN175">
        <v>37.05348741258743</v>
      </c>
      <c r="AO175">
        <v>-1.849916940041576E-5</v>
      </c>
      <c r="AP175">
        <v>87.826040108385101</v>
      </c>
      <c r="AQ175">
        <v>75</v>
      </c>
      <c r="AR175">
        <v>12</v>
      </c>
      <c r="AS175">
        <f t="shared" si="127"/>
        <v>1</v>
      </c>
      <c r="AT175">
        <f t="shared" si="128"/>
        <v>0</v>
      </c>
      <c r="AU175">
        <f t="shared" si="129"/>
        <v>47122.229130246793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1009.5686654358641</v>
      </c>
      <c r="BI175">
        <f t="shared" si="133"/>
        <v>14.075064060481505</v>
      </c>
      <c r="BJ175" t="e">
        <f t="shared" si="134"/>
        <v>#DIV/0!</v>
      </c>
      <c r="BK175">
        <f t="shared" si="135"/>
        <v>1.3941660971029481E-2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1200.075</v>
      </c>
      <c r="CQ175">
        <f t="shared" si="147"/>
        <v>1009.5686654358641</v>
      </c>
      <c r="CR175">
        <f t="shared" si="148"/>
        <v>0.84125464278137951</v>
      </c>
      <c r="CS175">
        <f t="shared" si="149"/>
        <v>0.16202146056806258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1657555452.6875</v>
      </c>
      <c r="CZ175">
        <v>1033.22</v>
      </c>
      <c r="DA175">
        <v>1055.9412500000001</v>
      </c>
      <c r="DB175">
        <v>37.057650000000002</v>
      </c>
      <c r="DC175">
        <v>36.065199999999997</v>
      </c>
      <c r="DD175">
        <v>1034.48875</v>
      </c>
      <c r="DE175">
        <v>36.6161125</v>
      </c>
      <c r="DF175">
        <v>650.28525000000002</v>
      </c>
      <c r="DG175">
        <v>100.99187499999999</v>
      </c>
      <c r="DH175">
        <v>0.100025325</v>
      </c>
      <c r="DI175">
        <v>33.597650000000002</v>
      </c>
      <c r="DJ175">
        <v>999.9</v>
      </c>
      <c r="DK175">
        <v>33.567637499999996</v>
      </c>
      <c r="DL175">
        <v>0</v>
      </c>
      <c r="DM175">
        <v>0</v>
      </c>
      <c r="DN175">
        <v>8991.40625</v>
      </c>
      <c r="DO175">
        <v>0</v>
      </c>
      <c r="DP175">
        <v>100.1423375</v>
      </c>
      <c r="DQ175">
        <v>-22.721587499999998</v>
      </c>
      <c r="DR175">
        <v>1072.9825000000001</v>
      </c>
      <c r="DS175">
        <v>1095.44875</v>
      </c>
      <c r="DT175">
        <v>0.99244712499999999</v>
      </c>
      <c r="DU175">
        <v>1055.9412500000001</v>
      </c>
      <c r="DV175">
        <v>36.065199999999997</v>
      </c>
      <c r="DW175">
        <v>3.7425237500000001</v>
      </c>
      <c r="DX175">
        <v>3.6422962499999998</v>
      </c>
      <c r="DY175">
        <v>27.7620875</v>
      </c>
      <c r="DZ175">
        <v>27.2980625</v>
      </c>
      <c r="EA175">
        <v>1200.075</v>
      </c>
      <c r="EB175">
        <v>0.95800424999999989</v>
      </c>
      <c r="EC175">
        <v>4.1995712499999997E-2</v>
      </c>
      <c r="ED175">
        <v>0</v>
      </c>
      <c r="EE175">
        <v>916.311375</v>
      </c>
      <c r="EF175">
        <v>5.0001600000000002</v>
      </c>
      <c r="EG175">
        <v>11439.5875</v>
      </c>
      <c r="EH175">
        <v>9515.78125</v>
      </c>
      <c r="EI175">
        <v>47.859250000000003</v>
      </c>
      <c r="EJ175">
        <v>50.148249999999997</v>
      </c>
      <c r="EK175">
        <v>49.015500000000003</v>
      </c>
      <c r="EL175">
        <v>49.054250000000003</v>
      </c>
      <c r="EM175">
        <v>49.57</v>
      </c>
      <c r="EN175">
        <v>1144.88375</v>
      </c>
      <c r="EO175">
        <v>50.188749999999999</v>
      </c>
      <c r="EP175">
        <v>0</v>
      </c>
      <c r="EQ175">
        <v>960044.09999990463</v>
      </c>
      <c r="ER175">
        <v>0</v>
      </c>
      <c r="ES175">
        <v>916.2059999999999</v>
      </c>
      <c r="ET175">
        <v>1.266153840762219</v>
      </c>
      <c r="EU175">
        <v>-36.669230763329907</v>
      </c>
      <c r="EV175">
        <v>11441.712</v>
      </c>
      <c r="EW175">
        <v>15</v>
      </c>
      <c r="EX175">
        <v>1657546815.5</v>
      </c>
      <c r="EY175" t="s">
        <v>416</v>
      </c>
      <c r="EZ175">
        <v>1657546815.5</v>
      </c>
      <c r="FA175">
        <v>1657546815.5</v>
      </c>
      <c r="FB175">
        <v>5</v>
      </c>
      <c r="FC175">
        <v>-9.5000000000000001E-2</v>
      </c>
      <c r="FD175">
        <v>-6.0000000000000001E-3</v>
      </c>
      <c r="FE175">
        <v>-1.2669999999999999</v>
      </c>
      <c r="FF175">
        <v>0.442</v>
      </c>
      <c r="FG175">
        <v>415</v>
      </c>
      <c r="FH175">
        <v>32</v>
      </c>
      <c r="FI175">
        <v>0.47</v>
      </c>
      <c r="FJ175">
        <v>0.15</v>
      </c>
      <c r="FK175">
        <v>-22.734752499999999</v>
      </c>
      <c r="FL175">
        <v>-0.1249091932457337</v>
      </c>
      <c r="FM175">
        <v>6.0378299029949477E-2</v>
      </c>
      <c r="FN175">
        <v>1</v>
      </c>
      <c r="FO175">
        <v>916.07411764705887</v>
      </c>
      <c r="FP175">
        <v>1.640519479283495</v>
      </c>
      <c r="FQ175">
        <v>0.26093979074580531</v>
      </c>
      <c r="FR175">
        <v>0</v>
      </c>
      <c r="FS175">
        <v>0.99159180000000013</v>
      </c>
      <c r="FT175">
        <v>3.139812382735968E-3</v>
      </c>
      <c r="FU175">
        <v>1.0826160722989509E-3</v>
      </c>
      <c r="FV175">
        <v>1</v>
      </c>
      <c r="FW175">
        <v>2</v>
      </c>
      <c r="FX175">
        <v>3</v>
      </c>
      <c r="FY175" t="s">
        <v>417</v>
      </c>
      <c r="FZ175">
        <v>3.3693200000000001</v>
      </c>
      <c r="GA175">
        <v>2.8936199999999999</v>
      </c>
      <c r="GB175">
        <v>0.18512300000000001</v>
      </c>
      <c r="GC175">
        <v>0.19012499999999999</v>
      </c>
      <c r="GD175">
        <v>0.14877499999999999</v>
      </c>
      <c r="GE175">
        <v>0.148787</v>
      </c>
      <c r="GF175">
        <v>28108.5</v>
      </c>
      <c r="GG175">
        <v>24312.799999999999</v>
      </c>
      <c r="GH175">
        <v>30840.1</v>
      </c>
      <c r="GI175">
        <v>27989.200000000001</v>
      </c>
      <c r="GJ175">
        <v>34600.300000000003</v>
      </c>
      <c r="GK175">
        <v>33632.400000000001</v>
      </c>
      <c r="GL175">
        <v>40214.400000000001</v>
      </c>
      <c r="GM175">
        <v>39031.1</v>
      </c>
      <c r="GN175">
        <v>2.2097199999999999</v>
      </c>
      <c r="GO175">
        <v>1.5500499999999999</v>
      </c>
      <c r="GP175">
        <v>0</v>
      </c>
      <c r="GQ175">
        <v>7.0244100000000004E-2</v>
      </c>
      <c r="GR175">
        <v>999.9</v>
      </c>
      <c r="GS175">
        <v>32.426299999999998</v>
      </c>
      <c r="GT175">
        <v>46.1</v>
      </c>
      <c r="GU175">
        <v>42.2</v>
      </c>
      <c r="GV175">
        <v>38.027500000000003</v>
      </c>
      <c r="GW175">
        <v>50.749200000000002</v>
      </c>
      <c r="GX175">
        <v>41.943100000000001</v>
      </c>
      <c r="GY175">
        <v>1</v>
      </c>
      <c r="GZ175">
        <v>0.66602099999999997</v>
      </c>
      <c r="HA175">
        <v>1.6076900000000001</v>
      </c>
      <c r="HB175">
        <v>20.2013</v>
      </c>
      <c r="HC175">
        <v>5.21265</v>
      </c>
      <c r="HD175">
        <v>11.974</v>
      </c>
      <c r="HE175">
        <v>4.9903500000000003</v>
      </c>
      <c r="HF175">
        <v>3.2926500000000001</v>
      </c>
      <c r="HG175">
        <v>7432.4</v>
      </c>
      <c r="HH175">
        <v>9999</v>
      </c>
      <c r="HI175">
        <v>9999</v>
      </c>
      <c r="HJ175">
        <v>756.4</v>
      </c>
      <c r="HK175">
        <v>4.9713200000000004</v>
      </c>
      <c r="HL175">
        <v>1.87449</v>
      </c>
      <c r="HM175">
        <v>1.8707400000000001</v>
      </c>
      <c r="HN175">
        <v>1.8705400000000001</v>
      </c>
      <c r="HO175">
        <v>1.875</v>
      </c>
      <c r="HP175">
        <v>1.8717699999999999</v>
      </c>
      <c r="HQ175">
        <v>1.8672200000000001</v>
      </c>
      <c r="HR175">
        <v>1.87812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-1.27</v>
      </c>
      <c r="IG175">
        <v>0.4415</v>
      </c>
      <c r="IH175">
        <v>-1.2673999999998951</v>
      </c>
      <c r="II175">
        <v>0</v>
      </c>
      <c r="IJ175">
        <v>0</v>
      </c>
      <c r="IK175">
        <v>0</v>
      </c>
      <c r="IL175">
        <v>0.44153999999999982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144</v>
      </c>
      <c r="IU175">
        <v>144</v>
      </c>
      <c r="IV175">
        <v>2.2814899999999998</v>
      </c>
      <c r="IW175">
        <v>2.5647000000000002</v>
      </c>
      <c r="IX175">
        <v>1.49902</v>
      </c>
      <c r="IY175">
        <v>2.2814899999999998</v>
      </c>
      <c r="IZ175">
        <v>1.69678</v>
      </c>
      <c r="JA175">
        <v>2.3815900000000001</v>
      </c>
      <c r="JB175">
        <v>46.327399999999997</v>
      </c>
      <c r="JC175">
        <v>13.063800000000001</v>
      </c>
      <c r="JD175">
        <v>18</v>
      </c>
      <c r="JE175">
        <v>619.37</v>
      </c>
      <c r="JF175">
        <v>277.90300000000002</v>
      </c>
      <c r="JG175">
        <v>29.997900000000001</v>
      </c>
      <c r="JH175">
        <v>35.856200000000001</v>
      </c>
      <c r="JI175">
        <v>30.0001</v>
      </c>
      <c r="JJ175">
        <v>35.6798</v>
      </c>
      <c r="JK175">
        <v>35.673699999999997</v>
      </c>
      <c r="JL175">
        <v>45.701099999999997</v>
      </c>
      <c r="JM175">
        <v>0</v>
      </c>
      <c r="JN175">
        <v>0</v>
      </c>
      <c r="JO175">
        <v>30</v>
      </c>
      <c r="JP175">
        <v>1070.3800000000001</v>
      </c>
      <c r="JQ175">
        <v>32.076799999999999</v>
      </c>
      <c r="JR175">
        <v>98.3001</v>
      </c>
      <c r="JS175">
        <v>98.2791</v>
      </c>
    </row>
    <row r="176" spans="1:279" x14ac:dyDescent="0.2">
      <c r="A176">
        <v>161</v>
      </c>
      <c r="B176">
        <v>1657555459</v>
      </c>
      <c r="C176">
        <v>638.5</v>
      </c>
      <c r="D176" t="s">
        <v>741</v>
      </c>
      <c r="E176" t="s">
        <v>742</v>
      </c>
      <c r="F176">
        <v>4</v>
      </c>
      <c r="G176">
        <v>1657555457</v>
      </c>
      <c r="H176">
        <f t="shared" si="100"/>
        <v>1.1093581760412011E-3</v>
      </c>
      <c r="I176">
        <f t="shared" si="101"/>
        <v>1.109358176041201</v>
      </c>
      <c r="J176">
        <f t="shared" si="102"/>
        <v>13.998914545108626</v>
      </c>
      <c r="K176">
        <f t="shared" si="103"/>
        <v>1040.437142857143</v>
      </c>
      <c r="L176">
        <f t="shared" si="104"/>
        <v>713.12861111656343</v>
      </c>
      <c r="M176">
        <f t="shared" si="105"/>
        <v>72.090719958551645</v>
      </c>
      <c r="N176">
        <f t="shared" si="106"/>
        <v>105.17859125403947</v>
      </c>
      <c r="O176">
        <f t="shared" si="107"/>
        <v>7.4118382876563735E-2</v>
      </c>
      <c r="P176">
        <f t="shared" si="108"/>
        <v>2.7658732543504936</v>
      </c>
      <c r="Q176">
        <f t="shared" si="109"/>
        <v>7.3032394349086871E-2</v>
      </c>
      <c r="R176">
        <f t="shared" si="110"/>
        <v>4.5741492648206303E-2</v>
      </c>
      <c r="S176">
        <f t="shared" si="111"/>
        <v>194.42553769348419</v>
      </c>
      <c r="T176">
        <f t="shared" si="112"/>
        <v>34.488110890837262</v>
      </c>
      <c r="U176">
        <f t="shared" si="113"/>
        <v>33.558514285714288</v>
      </c>
      <c r="V176">
        <f t="shared" si="114"/>
        <v>5.2128327086585733</v>
      </c>
      <c r="W176">
        <f t="shared" si="115"/>
        <v>71.732007821309736</v>
      </c>
      <c r="X176">
        <f t="shared" si="116"/>
        <v>3.7453061378266614</v>
      </c>
      <c r="Y176">
        <f t="shared" si="117"/>
        <v>5.2212481590596536</v>
      </c>
      <c r="Z176">
        <f t="shared" si="118"/>
        <v>1.4675265708319118</v>
      </c>
      <c r="AA176">
        <f t="shared" si="119"/>
        <v>-48.922695563416966</v>
      </c>
      <c r="AB176">
        <f t="shared" si="120"/>
        <v>4.2987366491008308</v>
      </c>
      <c r="AC176">
        <f t="shared" si="121"/>
        <v>0.3579490232106447</v>
      </c>
      <c r="AD176">
        <f t="shared" si="122"/>
        <v>150.15952780237868</v>
      </c>
      <c r="AE176">
        <f t="shared" si="123"/>
        <v>23.50687259514816</v>
      </c>
      <c r="AF176">
        <f t="shared" si="124"/>
        <v>1.1196161981703867</v>
      </c>
      <c r="AG176">
        <f t="shared" si="125"/>
        <v>13.998914545108626</v>
      </c>
      <c r="AH176">
        <v>1103.4602879655049</v>
      </c>
      <c r="AI176">
        <v>1083.091090909091</v>
      </c>
      <c r="AJ176">
        <v>1.748078716113282</v>
      </c>
      <c r="AK176">
        <v>65.456368635781445</v>
      </c>
      <c r="AL176">
        <f t="shared" si="126"/>
        <v>1.109358176041201</v>
      </c>
      <c r="AM176">
        <v>36.060551946056343</v>
      </c>
      <c r="AN176">
        <v>37.046357342657359</v>
      </c>
      <c r="AO176">
        <v>-1.3971397727533979E-5</v>
      </c>
      <c r="AP176">
        <v>87.826040108385101</v>
      </c>
      <c r="AQ176">
        <v>75</v>
      </c>
      <c r="AR176">
        <v>12</v>
      </c>
      <c r="AS176">
        <f t="shared" si="127"/>
        <v>1</v>
      </c>
      <c r="AT176">
        <f t="shared" si="128"/>
        <v>0</v>
      </c>
      <c r="AU176">
        <f t="shared" si="129"/>
        <v>47196.733459059127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1009.5032962142405</v>
      </c>
      <c r="BI176">
        <f t="shared" si="133"/>
        <v>13.998914545108626</v>
      </c>
      <c r="BJ176" t="e">
        <f t="shared" si="134"/>
        <v>#DIV/0!</v>
      </c>
      <c r="BK176">
        <f t="shared" si="135"/>
        <v>1.3867131090711885E-2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1199.997142857143</v>
      </c>
      <c r="CQ176">
        <f t="shared" si="147"/>
        <v>1009.5032962142405</v>
      </c>
      <c r="CR176">
        <f t="shared" si="148"/>
        <v>0.84125474983269999</v>
      </c>
      <c r="CS176">
        <f t="shared" si="149"/>
        <v>0.16202166717711103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1657555457</v>
      </c>
      <c r="CZ176">
        <v>1040.437142857143</v>
      </c>
      <c r="DA176">
        <v>1063.2028571428571</v>
      </c>
      <c r="DB176">
        <v>37.048942857142848</v>
      </c>
      <c r="DC176">
        <v>36.054099999999998</v>
      </c>
      <c r="DD176">
        <v>1041.704285714286</v>
      </c>
      <c r="DE176">
        <v>36.607385714285712</v>
      </c>
      <c r="DF176">
        <v>650.23471428571429</v>
      </c>
      <c r="DG176">
        <v>100.9908571428571</v>
      </c>
      <c r="DH176">
        <v>9.9912228571428577E-2</v>
      </c>
      <c r="DI176">
        <v>33.587342857142858</v>
      </c>
      <c r="DJ176">
        <v>999.89999999999986</v>
      </c>
      <c r="DK176">
        <v>33.558514285714288</v>
      </c>
      <c r="DL176">
        <v>0</v>
      </c>
      <c r="DM176">
        <v>0</v>
      </c>
      <c r="DN176">
        <v>9005.6257142857139</v>
      </c>
      <c r="DO176">
        <v>0</v>
      </c>
      <c r="DP176">
        <v>97.210357142857148</v>
      </c>
      <c r="DQ176">
        <v>-22.765542857142862</v>
      </c>
      <c r="DR176">
        <v>1080.467142857143</v>
      </c>
      <c r="DS176">
        <v>1102.968571428572</v>
      </c>
      <c r="DT176">
        <v>0.99482885714285718</v>
      </c>
      <c r="DU176">
        <v>1063.2028571428571</v>
      </c>
      <c r="DV176">
        <v>36.054099999999998</v>
      </c>
      <c r="DW176">
        <v>3.7416114285714279</v>
      </c>
      <c r="DX176">
        <v>3.641142857142857</v>
      </c>
      <c r="DY176">
        <v>27.757914285714289</v>
      </c>
      <c r="DZ176">
        <v>27.292642857142859</v>
      </c>
      <c r="EA176">
        <v>1199.997142857143</v>
      </c>
      <c r="EB176">
        <v>0.95800371428571418</v>
      </c>
      <c r="EC176">
        <v>4.1996285714285722E-2</v>
      </c>
      <c r="ED176">
        <v>0</v>
      </c>
      <c r="EE176">
        <v>916.41871428571437</v>
      </c>
      <c r="EF176">
        <v>5.0001600000000002</v>
      </c>
      <c r="EG176">
        <v>11435.914285714291</v>
      </c>
      <c r="EH176">
        <v>9515.1671428571426</v>
      </c>
      <c r="EI176">
        <v>47.848000000000013</v>
      </c>
      <c r="EJ176">
        <v>50.151571428571437</v>
      </c>
      <c r="EK176">
        <v>49.026571428571437</v>
      </c>
      <c r="EL176">
        <v>49.044285714285706</v>
      </c>
      <c r="EM176">
        <v>49.571000000000012</v>
      </c>
      <c r="EN176">
        <v>1144.81</v>
      </c>
      <c r="EO176">
        <v>50.19</v>
      </c>
      <c r="EP176">
        <v>0</v>
      </c>
      <c r="EQ176">
        <v>960047.70000004768</v>
      </c>
      <c r="ER176">
        <v>0</v>
      </c>
      <c r="ES176">
        <v>916.26315999999997</v>
      </c>
      <c r="ET176">
        <v>1.707769227458481</v>
      </c>
      <c r="EU176">
        <v>-38.246153798297698</v>
      </c>
      <c r="EV176">
        <v>11439.572</v>
      </c>
      <c r="EW176">
        <v>15</v>
      </c>
      <c r="EX176">
        <v>1657546815.5</v>
      </c>
      <c r="EY176" t="s">
        <v>416</v>
      </c>
      <c r="EZ176">
        <v>1657546815.5</v>
      </c>
      <c r="FA176">
        <v>1657546815.5</v>
      </c>
      <c r="FB176">
        <v>5</v>
      </c>
      <c r="FC176">
        <v>-9.5000000000000001E-2</v>
      </c>
      <c r="FD176">
        <v>-6.0000000000000001E-3</v>
      </c>
      <c r="FE176">
        <v>-1.2669999999999999</v>
      </c>
      <c r="FF176">
        <v>0.442</v>
      </c>
      <c r="FG176">
        <v>415</v>
      </c>
      <c r="FH176">
        <v>32</v>
      </c>
      <c r="FI176">
        <v>0.47</v>
      </c>
      <c r="FJ176">
        <v>0.15</v>
      </c>
      <c r="FK176">
        <v>-22.751917500000001</v>
      </c>
      <c r="FL176">
        <v>-1.184577861157507E-2</v>
      </c>
      <c r="FM176">
        <v>4.822294001561904E-2</v>
      </c>
      <c r="FN176">
        <v>1</v>
      </c>
      <c r="FO176">
        <v>916.1975000000001</v>
      </c>
      <c r="FP176">
        <v>1.273139802133519</v>
      </c>
      <c r="FQ176">
        <v>0.2271646526459753</v>
      </c>
      <c r="FR176">
        <v>0</v>
      </c>
      <c r="FS176">
        <v>0.99228517499999991</v>
      </c>
      <c r="FT176">
        <v>7.7575947467150991E-3</v>
      </c>
      <c r="FU176">
        <v>1.4564462380654559E-3</v>
      </c>
      <c r="FV176">
        <v>1</v>
      </c>
      <c r="FW176">
        <v>2</v>
      </c>
      <c r="FX176">
        <v>3</v>
      </c>
      <c r="FY176" t="s">
        <v>417</v>
      </c>
      <c r="FZ176">
        <v>3.3693</v>
      </c>
      <c r="GA176">
        <v>2.89385</v>
      </c>
      <c r="GB176">
        <v>0.185894</v>
      </c>
      <c r="GC176">
        <v>0.19089200000000001</v>
      </c>
      <c r="GD176">
        <v>0.14875099999999999</v>
      </c>
      <c r="GE176">
        <v>0.148759</v>
      </c>
      <c r="GF176">
        <v>28082.2</v>
      </c>
      <c r="GG176">
        <v>24289.599999999999</v>
      </c>
      <c r="GH176">
        <v>30840.5</v>
      </c>
      <c r="GI176">
        <v>27989.1</v>
      </c>
      <c r="GJ176">
        <v>34601.800000000003</v>
      </c>
      <c r="GK176">
        <v>33633.199999999997</v>
      </c>
      <c r="GL176">
        <v>40214.9</v>
      </c>
      <c r="GM176">
        <v>39030.699999999997</v>
      </c>
      <c r="GN176">
        <v>2.2097500000000001</v>
      </c>
      <c r="GO176">
        <v>1.55002</v>
      </c>
      <c r="GP176">
        <v>0</v>
      </c>
      <c r="GQ176">
        <v>7.0434099999999999E-2</v>
      </c>
      <c r="GR176">
        <v>999.9</v>
      </c>
      <c r="GS176">
        <v>32.408299999999997</v>
      </c>
      <c r="GT176">
        <v>46.1</v>
      </c>
      <c r="GU176">
        <v>42.2</v>
      </c>
      <c r="GV176">
        <v>38.0261</v>
      </c>
      <c r="GW176">
        <v>49.699199999999998</v>
      </c>
      <c r="GX176">
        <v>41.362200000000001</v>
      </c>
      <c r="GY176">
        <v>1</v>
      </c>
      <c r="GZ176">
        <v>0.66604200000000002</v>
      </c>
      <c r="HA176">
        <v>1.5995200000000001</v>
      </c>
      <c r="HB176">
        <v>20.2012</v>
      </c>
      <c r="HC176">
        <v>5.2125000000000004</v>
      </c>
      <c r="HD176">
        <v>11.974</v>
      </c>
      <c r="HE176">
        <v>4.9904500000000001</v>
      </c>
      <c r="HF176">
        <v>3.2926500000000001</v>
      </c>
      <c r="HG176">
        <v>7432.4</v>
      </c>
      <c r="HH176">
        <v>9999</v>
      </c>
      <c r="HI176">
        <v>9999</v>
      </c>
      <c r="HJ176">
        <v>756.4</v>
      </c>
      <c r="HK176">
        <v>4.9713000000000003</v>
      </c>
      <c r="HL176">
        <v>1.8744799999999999</v>
      </c>
      <c r="HM176">
        <v>1.87073</v>
      </c>
      <c r="HN176">
        <v>1.87056</v>
      </c>
      <c r="HO176">
        <v>1.8749899999999999</v>
      </c>
      <c r="HP176">
        <v>1.87178</v>
      </c>
      <c r="HQ176">
        <v>1.8672200000000001</v>
      </c>
      <c r="HR176">
        <v>1.8781699999999999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-1.27</v>
      </c>
      <c r="IG176">
        <v>0.4415</v>
      </c>
      <c r="IH176">
        <v>-1.2673999999998951</v>
      </c>
      <c r="II176">
        <v>0</v>
      </c>
      <c r="IJ176">
        <v>0</v>
      </c>
      <c r="IK176">
        <v>0</v>
      </c>
      <c r="IL176">
        <v>0.44153999999999982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144.1</v>
      </c>
      <c r="IU176">
        <v>144.1</v>
      </c>
      <c r="IV176">
        <v>2.2936999999999999</v>
      </c>
      <c r="IW176">
        <v>2.5708000000000002</v>
      </c>
      <c r="IX176">
        <v>1.49902</v>
      </c>
      <c r="IY176">
        <v>2.2814899999999998</v>
      </c>
      <c r="IZ176">
        <v>1.69678</v>
      </c>
      <c r="JA176">
        <v>2.2717299999999998</v>
      </c>
      <c r="JB176">
        <v>46.327399999999997</v>
      </c>
      <c r="JC176">
        <v>13.0463</v>
      </c>
      <c r="JD176">
        <v>18</v>
      </c>
      <c r="JE176">
        <v>619.38800000000003</v>
      </c>
      <c r="JF176">
        <v>277.89100000000002</v>
      </c>
      <c r="JG176">
        <v>29.997900000000001</v>
      </c>
      <c r="JH176">
        <v>35.856200000000001</v>
      </c>
      <c r="JI176">
        <v>30.0001</v>
      </c>
      <c r="JJ176">
        <v>35.6798</v>
      </c>
      <c r="JK176">
        <v>35.673699999999997</v>
      </c>
      <c r="JL176">
        <v>45.9373</v>
      </c>
      <c r="JM176">
        <v>0</v>
      </c>
      <c r="JN176">
        <v>0</v>
      </c>
      <c r="JO176">
        <v>30</v>
      </c>
      <c r="JP176">
        <v>1077.06</v>
      </c>
      <c r="JQ176">
        <v>32.076799999999999</v>
      </c>
      <c r="JR176">
        <v>98.301500000000004</v>
      </c>
      <c r="JS176">
        <v>98.278300000000002</v>
      </c>
    </row>
    <row r="177" spans="1:279" x14ac:dyDescent="0.2">
      <c r="A177">
        <v>162</v>
      </c>
      <c r="B177">
        <v>1657555463</v>
      </c>
      <c r="C177">
        <v>642.5</v>
      </c>
      <c r="D177" t="s">
        <v>743</v>
      </c>
      <c r="E177" t="s">
        <v>744</v>
      </c>
      <c r="F177">
        <v>4</v>
      </c>
      <c r="G177">
        <v>1657555460.6875</v>
      </c>
      <c r="H177">
        <f t="shared" si="100"/>
        <v>1.1118933008507632E-3</v>
      </c>
      <c r="I177">
        <f t="shared" si="101"/>
        <v>1.1118933008507632</v>
      </c>
      <c r="J177">
        <f t="shared" si="102"/>
        <v>14.037613011077514</v>
      </c>
      <c r="K177">
        <f t="shared" si="103"/>
        <v>1046.6112499999999</v>
      </c>
      <c r="L177">
        <f t="shared" si="104"/>
        <v>719.76732324786644</v>
      </c>
      <c r="M177">
        <f t="shared" si="105"/>
        <v>72.761910689827914</v>
      </c>
      <c r="N177">
        <f t="shared" si="106"/>
        <v>105.80285022642542</v>
      </c>
      <c r="O177">
        <f t="shared" si="107"/>
        <v>7.4465798434694475E-2</v>
      </c>
      <c r="P177">
        <f t="shared" si="108"/>
        <v>2.7673884742997394</v>
      </c>
      <c r="Q177">
        <f t="shared" si="109"/>
        <v>7.3370277130463832E-2</v>
      </c>
      <c r="R177">
        <f t="shared" si="110"/>
        <v>4.5953508793963836E-2</v>
      </c>
      <c r="S177">
        <f t="shared" si="111"/>
        <v>194.42773833531118</v>
      </c>
      <c r="T177">
        <f t="shared" si="112"/>
        <v>34.483362032239597</v>
      </c>
      <c r="U177">
        <f t="shared" si="113"/>
        <v>33.544437500000001</v>
      </c>
      <c r="V177">
        <f t="shared" si="114"/>
        <v>5.2087277929576032</v>
      </c>
      <c r="W177">
        <f t="shared" si="115"/>
        <v>71.732676788174714</v>
      </c>
      <c r="X177">
        <f t="shared" si="116"/>
        <v>3.7445830315455662</v>
      </c>
      <c r="Y177">
        <f t="shared" si="117"/>
        <v>5.2201914095625508</v>
      </c>
      <c r="Z177">
        <f t="shared" si="118"/>
        <v>1.4641447614120371</v>
      </c>
      <c r="AA177">
        <f t="shared" si="119"/>
        <v>-49.034494567518657</v>
      </c>
      <c r="AB177">
        <f t="shared" si="120"/>
        <v>5.8615161407666134</v>
      </c>
      <c r="AC177">
        <f t="shared" si="121"/>
        <v>0.48776974015469282</v>
      </c>
      <c r="AD177">
        <f t="shared" si="122"/>
        <v>151.74252964871383</v>
      </c>
      <c r="AE177">
        <f t="shared" si="123"/>
        <v>23.412110625321795</v>
      </c>
      <c r="AF177">
        <f t="shared" si="124"/>
        <v>1.1217842004486316</v>
      </c>
      <c r="AG177">
        <f t="shared" si="125"/>
        <v>14.037613011077514</v>
      </c>
      <c r="AH177">
        <v>1110.299262890928</v>
      </c>
      <c r="AI177">
        <v>1089.996909090909</v>
      </c>
      <c r="AJ177">
        <v>1.7224193695384</v>
      </c>
      <c r="AK177">
        <v>65.456368635781445</v>
      </c>
      <c r="AL177">
        <f t="shared" si="126"/>
        <v>1.1118933008507632</v>
      </c>
      <c r="AM177">
        <v>36.050371852508597</v>
      </c>
      <c r="AN177">
        <v>37.038361538461558</v>
      </c>
      <c r="AO177">
        <v>-1.3878241723251229E-5</v>
      </c>
      <c r="AP177">
        <v>87.826040108385101</v>
      </c>
      <c r="AQ177">
        <v>75</v>
      </c>
      <c r="AR177">
        <v>12</v>
      </c>
      <c r="AS177">
        <f t="shared" si="127"/>
        <v>1</v>
      </c>
      <c r="AT177">
        <f t="shared" si="128"/>
        <v>0</v>
      </c>
      <c r="AU177">
        <f t="shared" si="129"/>
        <v>47238.871797753854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1009.514173230731</v>
      </c>
      <c r="BI177">
        <f t="shared" si="133"/>
        <v>14.037613011077514</v>
      </c>
      <c r="BJ177" t="e">
        <f t="shared" si="134"/>
        <v>#DIV/0!</v>
      </c>
      <c r="BK177">
        <f t="shared" si="135"/>
        <v>1.3905315431236772E-2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1200.01</v>
      </c>
      <c r="CQ177">
        <f t="shared" si="147"/>
        <v>1009.514173230731</v>
      </c>
      <c r="CR177">
        <f t="shared" si="148"/>
        <v>0.84125480056893776</v>
      </c>
      <c r="CS177">
        <f t="shared" si="149"/>
        <v>0.16202176509805016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1657555460.6875</v>
      </c>
      <c r="CZ177">
        <v>1046.6112499999999</v>
      </c>
      <c r="DA177">
        <v>1069.2962500000001</v>
      </c>
      <c r="DB177">
        <v>37.04175</v>
      </c>
      <c r="DC177">
        <v>36.045050000000003</v>
      </c>
      <c r="DD177">
        <v>1047.8787500000001</v>
      </c>
      <c r="DE177">
        <v>36.600200000000001</v>
      </c>
      <c r="DF177">
        <v>650.28475000000003</v>
      </c>
      <c r="DG177">
        <v>100.991</v>
      </c>
      <c r="DH177">
        <v>9.9878037500000003E-2</v>
      </c>
      <c r="DI177">
        <v>33.583725000000001</v>
      </c>
      <c r="DJ177">
        <v>999.9</v>
      </c>
      <c r="DK177">
        <v>33.544437500000001</v>
      </c>
      <c r="DL177">
        <v>0</v>
      </c>
      <c r="DM177">
        <v>0</v>
      </c>
      <c r="DN177">
        <v>9013.6712499999994</v>
      </c>
      <c r="DO177">
        <v>0</v>
      </c>
      <c r="DP177">
        <v>94.878375000000005</v>
      </c>
      <c r="DQ177">
        <v>-22.685199999999998</v>
      </c>
      <c r="DR177">
        <v>1086.8699999999999</v>
      </c>
      <c r="DS177">
        <v>1109.2787499999999</v>
      </c>
      <c r="DT177">
        <v>0.996687875</v>
      </c>
      <c r="DU177">
        <v>1069.2962500000001</v>
      </c>
      <c r="DV177">
        <v>36.045050000000003</v>
      </c>
      <c r="DW177">
        <v>3.7408837500000001</v>
      </c>
      <c r="DX177">
        <v>3.64022625</v>
      </c>
      <c r="DY177">
        <v>27.7546</v>
      </c>
      <c r="DZ177">
        <v>27.288362500000002</v>
      </c>
      <c r="EA177">
        <v>1200.01</v>
      </c>
      <c r="EB177">
        <v>0.95800174999999999</v>
      </c>
      <c r="EC177">
        <v>4.1998387499999998E-2</v>
      </c>
      <c r="ED177">
        <v>0</v>
      </c>
      <c r="EE177">
        <v>916.64012500000001</v>
      </c>
      <c r="EF177">
        <v>5.0001600000000002</v>
      </c>
      <c r="EG177">
        <v>11433.575000000001</v>
      </c>
      <c r="EH177">
        <v>9515.2749999999996</v>
      </c>
      <c r="EI177">
        <v>47.819875000000003</v>
      </c>
      <c r="EJ177">
        <v>50.125</v>
      </c>
      <c r="EK177">
        <v>49.007750000000001</v>
      </c>
      <c r="EL177">
        <v>49.046499999999988</v>
      </c>
      <c r="EM177">
        <v>49.577749999999988</v>
      </c>
      <c r="EN177">
        <v>1144.8187499999999</v>
      </c>
      <c r="EO177">
        <v>50.192500000000003</v>
      </c>
      <c r="EP177">
        <v>0</v>
      </c>
      <c r="EQ177">
        <v>960051.89999985695</v>
      </c>
      <c r="ER177">
        <v>0</v>
      </c>
      <c r="ES177">
        <v>916.43034615384613</v>
      </c>
      <c r="ET177">
        <v>2.536854698079321</v>
      </c>
      <c r="EU177">
        <v>-41.121367508903568</v>
      </c>
      <c r="EV177">
        <v>11437</v>
      </c>
      <c r="EW177">
        <v>15</v>
      </c>
      <c r="EX177">
        <v>1657546815.5</v>
      </c>
      <c r="EY177" t="s">
        <v>416</v>
      </c>
      <c r="EZ177">
        <v>1657546815.5</v>
      </c>
      <c r="FA177">
        <v>1657546815.5</v>
      </c>
      <c r="FB177">
        <v>5</v>
      </c>
      <c r="FC177">
        <v>-9.5000000000000001E-2</v>
      </c>
      <c r="FD177">
        <v>-6.0000000000000001E-3</v>
      </c>
      <c r="FE177">
        <v>-1.2669999999999999</v>
      </c>
      <c r="FF177">
        <v>0.442</v>
      </c>
      <c r="FG177">
        <v>415</v>
      </c>
      <c r="FH177">
        <v>32</v>
      </c>
      <c r="FI177">
        <v>0.47</v>
      </c>
      <c r="FJ177">
        <v>0.15</v>
      </c>
      <c r="FK177">
        <v>-22.746017500000001</v>
      </c>
      <c r="FL177">
        <v>0.33262626641657139</v>
      </c>
      <c r="FM177">
        <v>4.9577534667931751E-2</v>
      </c>
      <c r="FN177">
        <v>1</v>
      </c>
      <c r="FO177">
        <v>916.31941176470593</v>
      </c>
      <c r="FP177">
        <v>1.5622918242169099</v>
      </c>
      <c r="FQ177">
        <v>0.26190435138301782</v>
      </c>
      <c r="FR177">
        <v>0</v>
      </c>
      <c r="FS177">
        <v>0.99303932500000003</v>
      </c>
      <c r="FT177">
        <v>2.0107575984989221E-2</v>
      </c>
      <c r="FU177">
        <v>2.205430619941376E-3</v>
      </c>
      <c r="FV177">
        <v>1</v>
      </c>
      <c r="FW177">
        <v>2</v>
      </c>
      <c r="FX177">
        <v>3</v>
      </c>
      <c r="FY177" t="s">
        <v>417</v>
      </c>
      <c r="FZ177">
        <v>3.3690600000000002</v>
      </c>
      <c r="GA177">
        <v>2.8936899999999999</v>
      </c>
      <c r="GB177">
        <v>0.18665599999999999</v>
      </c>
      <c r="GC177">
        <v>0.19165199999999999</v>
      </c>
      <c r="GD177">
        <v>0.148729</v>
      </c>
      <c r="GE177">
        <v>0.148726</v>
      </c>
      <c r="GF177">
        <v>28055.7</v>
      </c>
      <c r="GG177">
        <v>24266.2</v>
      </c>
      <c r="GH177">
        <v>30840.400000000001</v>
      </c>
      <c r="GI177">
        <v>27988.400000000001</v>
      </c>
      <c r="GJ177">
        <v>34603.1</v>
      </c>
      <c r="GK177">
        <v>33633.699999999997</v>
      </c>
      <c r="GL177">
        <v>40215.300000000003</v>
      </c>
      <c r="GM177">
        <v>39029.800000000003</v>
      </c>
      <c r="GN177">
        <v>2.2096300000000002</v>
      </c>
      <c r="GO177">
        <v>1.5502</v>
      </c>
      <c r="GP177">
        <v>0</v>
      </c>
      <c r="GQ177">
        <v>7.0933300000000005E-2</v>
      </c>
      <c r="GR177">
        <v>999.9</v>
      </c>
      <c r="GS177">
        <v>32.391100000000002</v>
      </c>
      <c r="GT177">
        <v>46.1</v>
      </c>
      <c r="GU177">
        <v>42.3</v>
      </c>
      <c r="GV177">
        <v>38.232599999999998</v>
      </c>
      <c r="GW177">
        <v>50.629199999999997</v>
      </c>
      <c r="GX177">
        <v>42.2316</v>
      </c>
      <c r="GY177">
        <v>1</v>
      </c>
      <c r="GZ177">
        <v>0.66614300000000004</v>
      </c>
      <c r="HA177">
        <v>1.59341</v>
      </c>
      <c r="HB177">
        <v>20.2013</v>
      </c>
      <c r="HC177">
        <v>5.2123499999999998</v>
      </c>
      <c r="HD177">
        <v>11.974</v>
      </c>
      <c r="HE177">
        <v>4.9902499999999996</v>
      </c>
      <c r="HF177">
        <v>3.2926799999999998</v>
      </c>
      <c r="HG177">
        <v>7432.4</v>
      </c>
      <c r="HH177">
        <v>9999</v>
      </c>
      <c r="HI177">
        <v>9999</v>
      </c>
      <c r="HJ177">
        <v>756.4</v>
      </c>
      <c r="HK177">
        <v>4.9712899999999998</v>
      </c>
      <c r="HL177">
        <v>1.87449</v>
      </c>
      <c r="HM177">
        <v>1.87073</v>
      </c>
      <c r="HN177">
        <v>1.87056</v>
      </c>
      <c r="HO177">
        <v>1.8749800000000001</v>
      </c>
      <c r="HP177">
        <v>1.8717999999999999</v>
      </c>
      <c r="HQ177">
        <v>1.8672200000000001</v>
      </c>
      <c r="HR177">
        <v>1.8781399999999999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-1.27</v>
      </c>
      <c r="IG177">
        <v>0.44159999999999999</v>
      </c>
      <c r="IH177">
        <v>-1.2673999999998951</v>
      </c>
      <c r="II177">
        <v>0</v>
      </c>
      <c r="IJ177">
        <v>0</v>
      </c>
      <c r="IK177">
        <v>0</v>
      </c>
      <c r="IL177">
        <v>0.44153999999999982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144.1</v>
      </c>
      <c r="IU177">
        <v>144.1</v>
      </c>
      <c r="IV177">
        <v>2.3046899999999999</v>
      </c>
      <c r="IW177">
        <v>2.5610400000000002</v>
      </c>
      <c r="IX177">
        <v>1.49902</v>
      </c>
      <c r="IY177">
        <v>2.2814899999999998</v>
      </c>
      <c r="IZ177">
        <v>1.69678</v>
      </c>
      <c r="JA177">
        <v>2.3913600000000002</v>
      </c>
      <c r="JB177">
        <v>46.327399999999997</v>
      </c>
      <c r="JC177">
        <v>13.063800000000001</v>
      </c>
      <c r="JD177">
        <v>18</v>
      </c>
      <c r="JE177">
        <v>619.29499999999996</v>
      </c>
      <c r="JF177">
        <v>277.97500000000002</v>
      </c>
      <c r="JG177">
        <v>29.998200000000001</v>
      </c>
      <c r="JH177">
        <v>35.856200000000001</v>
      </c>
      <c r="JI177">
        <v>30.0002</v>
      </c>
      <c r="JJ177">
        <v>35.6798</v>
      </c>
      <c r="JK177">
        <v>35.673699999999997</v>
      </c>
      <c r="JL177">
        <v>46.173099999999998</v>
      </c>
      <c r="JM177">
        <v>0</v>
      </c>
      <c r="JN177">
        <v>0</v>
      </c>
      <c r="JO177">
        <v>30</v>
      </c>
      <c r="JP177">
        <v>1083.75</v>
      </c>
      <c r="JQ177">
        <v>32.076799999999999</v>
      </c>
      <c r="JR177">
        <v>98.3018</v>
      </c>
      <c r="JS177">
        <v>98.2761</v>
      </c>
    </row>
    <row r="178" spans="1:279" x14ac:dyDescent="0.2">
      <c r="A178">
        <v>163</v>
      </c>
      <c r="B178">
        <v>1657555467</v>
      </c>
      <c r="C178">
        <v>646.5</v>
      </c>
      <c r="D178" t="s">
        <v>745</v>
      </c>
      <c r="E178" t="s">
        <v>746</v>
      </c>
      <c r="F178">
        <v>4</v>
      </c>
      <c r="G178">
        <v>1657555465</v>
      </c>
      <c r="H178">
        <f t="shared" si="100"/>
        <v>1.116133335025572E-3</v>
      </c>
      <c r="I178">
        <f t="shared" si="101"/>
        <v>1.116133335025572</v>
      </c>
      <c r="J178">
        <f t="shared" si="102"/>
        <v>13.899356614175685</v>
      </c>
      <c r="K178">
        <f t="shared" si="103"/>
        <v>1053.8114285714289</v>
      </c>
      <c r="L178">
        <f t="shared" si="104"/>
        <v>730.91844392990402</v>
      </c>
      <c r="M178">
        <f t="shared" si="105"/>
        <v>73.888941654670589</v>
      </c>
      <c r="N178">
        <f t="shared" si="106"/>
        <v>106.53036848008001</v>
      </c>
      <c r="O178">
        <f t="shared" si="107"/>
        <v>7.4759310934890841E-2</v>
      </c>
      <c r="P178">
        <f t="shared" si="108"/>
        <v>2.7607204763750395</v>
      </c>
      <c r="Q178">
        <f t="shared" si="109"/>
        <v>7.3652581301835829E-2</v>
      </c>
      <c r="R178">
        <f t="shared" si="110"/>
        <v>4.6130933699503621E-2</v>
      </c>
      <c r="S178">
        <f t="shared" si="111"/>
        <v>194.43177640779672</v>
      </c>
      <c r="T178">
        <f t="shared" si="112"/>
        <v>34.482666280345775</v>
      </c>
      <c r="U178">
        <f t="shared" si="113"/>
        <v>33.541428571428568</v>
      </c>
      <c r="V178">
        <f t="shared" si="114"/>
        <v>5.2078507274929846</v>
      </c>
      <c r="W178">
        <f t="shared" si="115"/>
        <v>71.722974645633201</v>
      </c>
      <c r="X178">
        <f t="shared" si="116"/>
        <v>3.7437481403618005</v>
      </c>
      <c r="Y178">
        <f t="shared" si="117"/>
        <v>5.2197335077899423</v>
      </c>
      <c r="Z178">
        <f t="shared" si="118"/>
        <v>1.4641025871311841</v>
      </c>
      <c r="AA178">
        <f t="shared" si="119"/>
        <v>-49.221480074627728</v>
      </c>
      <c r="AB178">
        <f t="shared" si="120"/>
        <v>6.06187612258553</v>
      </c>
      <c r="AC178">
        <f t="shared" si="121"/>
        <v>0.50564988431976676</v>
      </c>
      <c r="AD178">
        <f t="shared" si="122"/>
        <v>151.77782234007429</v>
      </c>
      <c r="AE178">
        <f t="shared" si="123"/>
        <v>23.390203466256647</v>
      </c>
      <c r="AF178">
        <f t="shared" si="124"/>
        <v>1.1237860615852389</v>
      </c>
      <c r="AG178">
        <f t="shared" si="125"/>
        <v>13.899356614175685</v>
      </c>
      <c r="AH178">
        <v>1117.2066299431999</v>
      </c>
      <c r="AI178">
        <v>1096.9523636363631</v>
      </c>
      <c r="AJ178">
        <v>1.7438895832212169</v>
      </c>
      <c r="AK178">
        <v>65.456368635781445</v>
      </c>
      <c r="AL178">
        <f t="shared" si="126"/>
        <v>1.116133335025572</v>
      </c>
      <c r="AM178">
        <v>36.039452237634407</v>
      </c>
      <c r="AN178">
        <v>37.031160139860162</v>
      </c>
      <c r="AO178">
        <v>-1.4186980253179441E-5</v>
      </c>
      <c r="AP178">
        <v>87.826040108385101</v>
      </c>
      <c r="AQ178">
        <v>75</v>
      </c>
      <c r="AR178">
        <v>12</v>
      </c>
      <c r="AS178">
        <f t="shared" si="127"/>
        <v>1</v>
      </c>
      <c r="AT178">
        <f t="shared" si="128"/>
        <v>0</v>
      </c>
      <c r="AU178">
        <f t="shared" si="129"/>
        <v>47056.213691067416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1009.5357390713971</v>
      </c>
      <c r="BI178">
        <f t="shared" si="133"/>
        <v>13.899356614175685</v>
      </c>
      <c r="BJ178" t="e">
        <f t="shared" si="134"/>
        <v>#DIV/0!</v>
      </c>
      <c r="BK178">
        <f t="shared" si="135"/>
        <v>1.3768067911058557E-2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1200.035714285714</v>
      </c>
      <c r="CQ178">
        <f t="shared" si="147"/>
        <v>1009.5357390713971</v>
      </c>
      <c r="CR178">
        <f t="shared" si="148"/>
        <v>0.84125474521589017</v>
      </c>
      <c r="CS178">
        <f t="shared" si="149"/>
        <v>0.16202165826666795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1657555465</v>
      </c>
      <c r="CZ178">
        <v>1053.8114285714289</v>
      </c>
      <c r="DA178">
        <v>1076.484285714286</v>
      </c>
      <c r="DB178">
        <v>37.033614285714293</v>
      </c>
      <c r="DC178">
        <v>36.03518571428571</v>
      </c>
      <c r="DD178">
        <v>1055.0785714285721</v>
      </c>
      <c r="DE178">
        <v>36.592042857142857</v>
      </c>
      <c r="DF178">
        <v>650.32285714285717</v>
      </c>
      <c r="DG178">
        <v>100.9902857142857</v>
      </c>
      <c r="DH178">
        <v>0.1002562857142857</v>
      </c>
      <c r="DI178">
        <v>33.582157142857142</v>
      </c>
      <c r="DJ178">
        <v>999.89999999999986</v>
      </c>
      <c r="DK178">
        <v>33.541428571428568</v>
      </c>
      <c r="DL178">
        <v>0</v>
      </c>
      <c r="DM178">
        <v>0</v>
      </c>
      <c r="DN178">
        <v>8978.3042857142846</v>
      </c>
      <c r="DO178">
        <v>0</v>
      </c>
      <c r="DP178">
        <v>92.289871428571431</v>
      </c>
      <c r="DQ178">
        <v>-22.671414285714292</v>
      </c>
      <c r="DR178">
        <v>1094.3371428571429</v>
      </c>
      <c r="DS178">
        <v>1116.724285714286</v>
      </c>
      <c r="DT178">
        <v>0.99840757142857139</v>
      </c>
      <c r="DU178">
        <v>1076.484285714286</v>
      </c>
      <c r="DV178">
        <v>36.03518571428571</v>
      </c>
      <c r="DW178">
        <v>3.7400385714285709</v>
      </c>
      <c r="DX178">
        <v>3.6392071428571429</v>
      </c>
      <c r="DY178">
        <v>27.750699999999998</v>
      </c>
      <c r="DZ178">
        <v>27.2836</v>
      </c>
      <c r="EA178">
        <v>1200.035714285714</v>
      </c>
      <c r="EB178">
        <v>0.95800371428571418</v>
      </c>
      <c r="EC178">
        <v>4.1996285714285722E-2</v>
      </c>
      <c r="ED178">
        <v>0</v>
      </c>
      <c r="EE178">
        <v>916.48557142857135</v>
      </c>
      <c r="EF178">
        <v>5.0001600000000002</v>
      </c>
      <c r="EG178">
        <v>11431.04285714286</v>
      </c>
      <c r="EH178">
        <v>9515.4800000000014</v>
      </c>
      <c r="EI178">
        <v>47.821000000000012</v>
      </c>
      <c r="EJ178">
        <v>50.116</v>
      </c>
      <c r="EK178">
        <v>49.026571428571437</v>
      </c>
      <c r="EL178">
        <v>49.017428571428567</v>
      </c>
      <c r="EM178">
        <v>49.544285714285706</v>
      </c>
      <c r="EN178">
        <v>1144.8471428571429</v>
      </c>
      <c r="EO178">
        <v>50.191428571428567</v>
      </c>
      <c r="EP178">
        <v>0</v>
      </c>
      <c r="EQ178">
        <v>960056.09999990463</v>
      </c>
      <c r="ER178">
        <v>0</v>
      </c>
      <c r="ES178">
        <v>916.52839999999992</v>
      </c>
      <c r="ET178">
        <v>1.704461536236842</v>
      </c>
      <c r="EU178">
        <v>-39.592307771172813</v>
      </c>
      <c r="EV178">
        <v>11434.08</v>
      </c>
      <c r="EW178">
        <v>15</v>
      </c>
      <c r="EX178">
        <v>1657546815.5</v>
      </c>
      <c r="EY178" t="s">
        <v>416</v>
      </c>
      <c r="EZ178">
        <v>1657546815.5</v>
      </c>
      <c r="FA178">
        <v>1657546815.5</v>
      </c>
      <c r="FB178">
        <v>5</v>
      </c>
      <c r="FC178">
        <v>-9.5000000000000001E-2</v>
      </c>
      <c r="FD178">
        <v>-6.0000000000000001E-3</v>
      </c>
      <c r="FE178">
        <v>-1.2669999999999999</v>
      </c>
      <c r="FF178">
        <v>0.442</v>
      </c>
      <c r="FG178">
        <v>415</v>
      </c>
      <c r="FH178">
        <v>32</v>
      </c>
      <c r="FI178">
        <v>0.47</v>
      </c>
      <c r="FJ178">
        <v>0.15</v>
      </c>
      <c r="FK178">
        <v>-22.71848</v>
      </c>
      <c r="FL178">
        <v>0.22862589118202539</v>
      </c>
      <c r="FM178">
        <v>4.080026470502373E-2</v>
      </c>
      <c r="FN178">
        <v>1</v>
      </c>
      <c r="FO178">
        <v>916.42123529411765</v>
      </c>
      <c r="FP178">
        <v>1.637280364752284</v>
      </c>
      <c r="FQ178">
        <v>0.27516936590179558</v>
      </c>
      <c r="FR178">
        <v>0</v>
      </c>
      <c r="FS178">
        <v>0.99456384999999992</v>
      </c>
      <c r="FT178">
        <v>2.7055632270169459E-2</v>
      </c>
      <c r="FU178">
        <v>2.7263980592532691E-3</v>
      </c>
      <c r="FV178">
        <v>1</v>
      </c>
      <c r="FW178">
        <v>2</v>
      </c>
      <c r="FX178">
        <v>3</v>
      </c>
      <c r="FY178" t="s">
        <v>417</v>
      </c>
      <c r="FZ178">
        <v>3.3694999999999999</v>
      </c>
      <c r="GA178">
        <v>2.89384</v>
      </c>
      <c r="GB178">
        <v>0.18742300000000001</v>
      </c>
      <c r="GC178">
        <v>0.19241</v>
      </c>
      <c r="GD178">
        <v>0.14871200000000001</v>
      </c>
      <c r="GE178">
        <v>0.14871100000000001</v>
      </c>
      <c r="GF178">
        <v>28028.6</v>
      </c>
      <c r="GG178">
        <v>24243.8</v>
      </c>
      <c r="GH178">
        <v>30839.9</v>
      </c>
      <c r="GI178">
        <v>27989</v>
      </c>
      <c r="GJ178">
        <v>34602.9</v>
      </c>
      <c r="GK178">
        <v>33635.1</v>
      </c>
      <c r="GL178">
        <v>40214.300000000003</v>
      </c>
      <c r="GM178">
        <v>39030.699999999997</v>
      </c>
      <c r="GN178">
        <v>2.21028</v>
      </c>
      <c r="GO178">
        <v>1.55013</v>
      </c>
      <c r="GP178">
        <v>0</v>
      </c>
      <c r="GQ178">
        <v>7.2281799999999993E-2</v>
      </c>
      <c r="GR178">
        <v>999.9</v>
      </c>
      <c r="GS178">
        <v>32.3752</v>
      </c>
      <c r="GT178">
        <v>46.1</v>
      </c>
      <c r="GU178">
        <v>42.2</v>
      </c>
      <c r="GV178">
        <v>38.029499999999999</v>
      </c>
      <c r="GW178">
        <v>50.659199999999998</v>
      </c>
      <c r="GX178">
        <v>41.414299999999997</v>
      </c>
      <c r="GY178">
        <v>1</v>
      </c>
      <c r="GZ178">
        <v>0.66630800000000001</v>
      </c>
      <c r="HA178">
        <v>1.5883400000000001</v>
      </c>
      <c r="HB178">
        <v>20.2011</v>
      </c>
      <c r="HC178">
        <v>5.21265</v>
      </c>
      <c r="HD178">
        <v>11.974</v>
      </c>
      <c r="HE178">
        <v>4.9897999999999998</v>
      </c>
      <c r="HF178">
        <v>3.2925</v>
      </c>
      <c r="HG178">
        <v>7432.6</v>
      </c>
      <c r="HH178">
        <v>9999</v>
      </c>
      <c r="HI178">
        <v>9999</v>
      </c>
      <c r="HJ178">
        <v>756.4</v>
      </c>
      <c r="HK178">
        <v>4.9713099999999999</v>
      </c>
      <c r="HL178">
        <v>1.87449</v>
      </c>
      <c r="HM178">
        <v>1.87076</v>
      </c>
      <c r="HN178">
        <v>1.8705700000000001</v>
      </c>
      <c r="HO178">
        <v>1.875</v>
      </c>
      <c r="HP178">
        <v>1.8717900000000001</v>
      </c>
      <c r="HQ178">
        <v>1.8672200000000001</v>
      </c>
      <c r="HR178">
        <v>1.8781699999999999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-1.27</v>
      </c>
      <c r="IG178">
        <v>0.4415</v>
      </c>
      <c r="IH178">
        <v>-1.2673999999998951</v>
      </c>
      <c r="II178">
        <v>0</v>
      </c>
      <c r="IJ178">
        <v>0</v>
      </c>
      <c r="IK178">
        <v>0</v>
      </c>
      <c r="IL178">
        <v>0.44153999999999982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144.19999999999999</v>
      </c>
      <c r="IU178">
        <v>144.19999999999999</v>
      </c>
      <c r="IV178">
        <v>2.3156699999999999</v>
      </c>
      <c r="IW178">
        <v>2.5683600000000002</v>
      </c>
      <c r="IX178">
        <v>1.49902</v>
      </c>
      <c r="IY178">
        <v>2.2814899999999998</v>
      </c>
      <c r="IZ178">
        <v>1.69678</v>
      </c>
      <c r="JA178">
        <v>2.3034699999999999</v>
      </c>
      <c r="JB178">
        <v>46.327399999999997</v>
      </c>
      <c r="JC178">
        <v>13.0463</v>
      </c>
      <c r="JD178">
        <v>18</v>
      </c>
      <c r="JE178">
        <v>619.78200000000004</v>
      </c>
      <c r="JF178">
        <v>277.93299999999999</v>
      </c>
      <c r="JG178">
        <v>29.9984</v>
      </c>
      <c r="JH178">
        <v>35.856200000000001</v>
      </c>
      <c r="JI178">
        <v>30.000299999999999</v>
      </c>
      <c r="JJ178">
        <v>35.6798</v>
      </c>
      <c r="JK178">
        <v>35.6721</v>
      </c>
      <c r="JL178">
        <v>46.400100000000002</v>
      </c>
      <c r="JM178">
        <v>0</v>
      </c>
      <c r="JN178">
        <v>0</v>
      </c>
      <c r="JO178">
        <v>30</v>
      </c>
      <c r="JP178">
        <v>1090.43</v>
      </c>
      <c r="JQ178">
        <v>32.076799999999999</v>
      </c>
      <c r="JR178">
        <v>98.299800000000005</v>
      </c>
      <c r="JS178">
        <v>98.278199999999998</v>
      </c>
    </row>
    <row r="179" spans="1:279" x14ac:dyDescent="0.2">
      <c r="A179">
        <v>164</v>
      </c>
      <c r="B179">
        <v>1657555471</v>
      </c>
      <c r="C179">
        <v>650.5</v>
      </c>
      <c r="D179" t="s">
        <v>747</v>
      </c>
      <c r="E179" t="s">
        <v>748</v>
      </c>
      <c r="F179">
        <v>4</v>
      </c>
      <c r="G179">
        <v>1657555468.6875</v>
      </c>
      <c r="H179">
        <f t="shared" si="100"/>
        <v>1.1188720830642097E-3</v>
      </c>
      <c r="I179">
        <f t="shared" si="101"/>
        <v>1.1188720830642098</v>
      </c>
      <c r="J179">
        <f t="shared" si="102"/>
        <v>13.883238816848973</v>
      </c>
      <c r="K179">
        <f t="shared" si="103"/>
        <v>1059.9725000000001</v>
      </c>
      <c r="L179">
        <f t="shared" si="104"/>
        <v>737.86680778885534</v>
      </c>
      <c r="M179">
        <f t="shared" si="105"/>
        <v>74.591757144088689</v>
      </c>
      <c r="N179">
        <f t="shared" si="106"/>
        <v>107.15377147312677</v>
      </c>
      <c r="O179">
        <f t="shared" si="107"/>
        <v>7.4911381629920171E-2</v>
      </c>
      <c r="P179">
        <f t="shared" si="108"/>
        <v>2.7627290860582714</v>
      </c>
      <c r="Q179">
        <f t="shared" si="109"/>
        <v>7.3800975991855214E-2</v>
      </c>
      <c r="R179">
        <f t="shared" si="110"/>
        <v>4.6224004364223518E-2</v>
      </c>
      <c r="S179">
        <f t="shared" si="111"/>
        <v>194.42200455824451</v>
      </c>
      <c r="T179">
        <f t="shared" si="112"/>
        <v>34.476973659607069</v>
      </c>
      <c r="U179">
        <f t="shared" si="113"/>
        <v>33.542162500000003</v>
      </c>
      <c r="V179">
        <f t="shared" si="114"/>
        <v>5.2080646467483422</v>
      </c>
      <c r="W179">
        <f t="shared" si="115"/>
        <v>71.731777917379091</v>
      </c>
      <c r="X179">
        <f t="shared" si="116"/>
        <v>3.7433106800727516</v>
      </c>
      <c r="Y179">
        <f t="shared" si="117"/>
        <v>5.2184830611396666</v>
      </c>
      <c r="Z179">
        <f t="shared" si="118"/>
        <v>1.4647539666755907</v>
      </c>
      <c r="AA179">
        <f t="shared" si="119"/>
        <v>-49.342258863131647</v>
      </c>
      <c r="AB179">
        <f t="shared" si="120"/>
        <v>5.3191715455367801</v>
      </c>
      <c r="AC179">
        <f t="shared" si="121"/>
        <v>0.44336708439487782</v>
      </c>
      <c r="AD179">
        <f t="shared" si="122"/>
        <v>150.84228432504455</v>
      </c>
      <c r="AE179">
        <f t="shared" si="123"/>
        <v>23.339356909749654</v>
      </c>
      <c r="AF179">
        <f t="shared" si="124"/>
        <v>1.1257898110664155</v>
      </c>
      <c r="AG179">
        <f t="shared" si="125"/>
        <v>13.883238816848973</v>
      </c>
      <c r="AH179">
        <v>1124.0743411198559</v>
      </c>
      <c r="AI179">
        <v>1103.8735757575751</v>
      </c>
      <c r="AJ179">
        <v>1.733884881676383</v>
      </c>
      <c r="AK179">
        <v>65.456368635781445</v>
      </c>
      <c r="AL179">
        <f t="shared" si="126"/>
        <v>1.1188720830642098</v>
      </c>
      <c r="AM179">
        <v>36.033803617338897</v>
      </c>
      <c r="AN179">
        <v>37.028002097902132</v>
      </c>
      <c r="AO179">
        <v>-8.2226958527101531E-6</v>
      </c>
      <c r="AP179">
        <v>87.826040108385101</v>
      </c>
      <c r="AQ179">
        <v>75</v>
      </c>
      <c r="AR179">
        <v>12</v>
      </c>
      <c r="AS179">
        <f t="shared" si="127"/>
        <v>1</v>
      </c>
      <c r="AT179">
        <f t="shared" si="128"/>
        <v>0</v>
      </c>
      <c r="AU179">
        <f t="shared" si="129"/>
        <v>47111.946282719029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1009.4846966623028</v>
      </c>
      <c r="BI179">
        <f t="shared" si="133"/>
        <v>13.883238816848973</v>
      </c>
      <c r="BJ179" t="e">
        <f t="shared" si="134"/>
        <v>#DIV/0!</v>
      </c>
      <c r="BK179">
        <f t="shared" si="135"/>
        <v>1.3752797702383848E-2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1199.9749999999999</v>
      </c>
      <c r="CQ179">
        <f t="shared" si="147"/>
        <v>1009.4846966623028</v>
      </c>
      <c r="CR179">
        <f t="shared" si="148"/>
        <v>0.84125477335969734</v>
      </c>
      <c r="CS179">
        <f t="shared" si="149"/>
        <v>0.16202171258421594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1657555468.6875</v>
      </c>
      <c r="CZ179">
        <v>1059.9725000000001</v>
      </c>
      <c r="DA179">
        <v>1082.6087500000001</v>
      </c>
      <c r="DB179">
        <v>37.029087500000003</v>
      </c>
      <c r="DC179">
        <v>36.028787500000007</v>
      </c>
      <c r="DD179">
        <v>1061.24125</v>
      </c>
      <c r="DE179">
        <v>36.587537500000003</v>
      </c>
      <c r="DF179">
        <v>650.26662499999998</v>
      </c>
      <c r="DG179">
        <v>100.991</v>
      </c>
      <c r="DH179">
        <v>0.1000863</v>
      </c>
      <c r="DI179">
        <v>33.577874999999999</v>
      </c>
      <c r="DJ179">
        <v>999.9</v>
      </c>
      <c r="DK179">
        <v>33.542162500000003</v>
      </c>
      <c r="DL179">
        <v>0</v>
      </c>
      <c r="DM179">
        <v>0</v>
      </c>
      <c r="DN179">
        <v>8988.9050000000007</v>
      </c>
      <c r="DO179">
        <v>0</v>
      </c>
      <c r="DP179">
        <v>90.0292125</v>
      </c>
      <c r="DQ179">
        <v>-22.633150000000001</v>
      </c>
      <c r="DR179">
        <v>1100.7325000000001</v>
      </c>
      <c r="DS179">
        <v>1123.07</v>
      </c>
      <c r="DT179">
        <v>1.0002971249999999</v>
      </c>
      <c r="DU179">
        <v>1082.6087500000001</v>
      </c>
      <c r="DV179">
        <v>36.028787500000007</v>
      </c>
      <c r="DW179">
        <v>3.73960625</v>
      </c>
      <c r="DX179">
        <v>3.638585</v>
      </c>
      <c r="DY179">
        <v>27.748750000000001</v>
      </c>
      <c r="DZ179">
        <v>27.280674999999999</v>
      </c>
      <c r="EA179">
        <v>1199.9749999999999</v>
      </c>
      <c r="EB179">
        <v>0.95800299999999994</v>
      </c>
      <c r="EC179">
        <v>4.1997050000000001E-2</v>
      </c>
      <c r="ED179">
        <v>0</v>
      </c>
      <c r="EE179">
        <v>916.607125</v>
      </c>
      <c r="EF179">
        <v>5.0001600000000002</v>
      </c>
      <c r="EG179">
        <v>11427.825000000001</v>
      </c>
      <c r="EH179">
        <v>9514.99</v>
      </c>
      <c r="EI179">
        <v>47.843499999999999</v>
      </c>
      <c r="EJ179">
        <v>50.109250000000003</v>
      </c>
      <c r="EK179">
        <v>49.007499999999993</v>
      </c>
      <c r="EL179">
        <v>49.030999999999999</v>
      </c>
      <c r="EM179">
        <v>49.577874999999999</v>
      </c>
      <c r="EN179">
        <v>1144.7874999999999</v>
      </c>
      <c r="EO179">
        <v>50.19</v>
      </c>
      <c r="EP179">
        <v>0</v>
      </c>
      <c r="EQ179">
        <v>960059.70000004768</v>
      </c>
      <c r="ER179">
        <v>0</v>
      </c>
      <c r="ES179">
        <v>916.56967999999995</v>
      </c>
      <c r="ET179">
        <v>0.7871538328758988</v>
      </c>
      <c r="EU179">
        <v>-41.907692292060737</v>
      </c>
      <c r="EV179">
        <v>11431.58</v>
      </c>
      <c r="EW179">
        <v>15</v>
      </c>
      <c r="EX179">
        <v>1657546815.5</v>
      </c>
      <c r="EY179" t="s">
        <v>416</v>
      </c>
      <c r="EZ179">
        <v>1657546815.5</v>
      </c>
      <c r="FA179">
        <v>1657546815.5</v>
      </c>
      <c r="FB179">
        <v>5</v>
      </c>
      <c r="FC179">
        <v>-9.5000000000000001E-2</v>
      </c>
      <c r="FD179">
        <v>-6.0000000000000001E-3</v>
      </c>
      <c r="FE179">
        <v>-1.2669999999999999</v>
      </c>
      <c r="FF179">
        <v>0.442</v>
      </c>
      <c r="FG179">
        <v>415</v>
      </c>
      <c r="FH179">
        <v>32</v>
      </c>
      <c r="FI179">
        <v>0.47</v>
      </c>
      <c r="FJ179">
        <v>0.15</v>
      </c>
      <c r="FK179">
        <v>-22.696792500000001</v>
      </c>
      <c r="FL179">
        <v>0.38879662288933609</v>
      </c>
      <c r="FM179">
        <v>5.115521179459627E-2</v>
      </c>
      <c r="FN179">
        <v>1</v>
      </c>
      <c r="FO179">
        <v>916.50314705882363</v>
      </c>
      <c r="FP179">
        <v>1.199831927821785</v>
      </c>
      <c r="FQ179">
        <v>0.27464224133705267</v>
      </c>
      <c r="FR179">
        <v>0</v>
      </c>
      <c r="FS179">
        <v>0.99621014999999991</v>
      </c>
      <c r="FT179">
        <v>2.846834521575952E-2</v>
      </c>
      <c r="FU179">
        <v>2.87749174238606E-3</v>
      </c>
      <c r="FV179">
        <v>1</v>
      </c>
      <c r="FW179">
        <v>2</v>
      </c>
      <c r="FX179">
        <v>3</v>
      </c>
      <c r="FY179" t="s">
        <v>417</v>
      </c>
      <c r="FZ179">
        <v>3.3690899999999999</v>
      </c>
      <c r="GA179">
        <v>2.8936299999999999</v>
      </c>
      <c r="GB179">
        <v>0.18818299999999999</v>
      </c>
      <c r="GC179">
        <v>0.19316700000000001</v>
      </c>
      <c r="GD179">
        <v>0.1487</v>
      </c>
      <c r="GE179">
        <v>0.14868500000000001</v>
      </c>
      <c r="GF179">
        <v>28001.5</v>
      </c>
      <c r="GG179">
        <v>24221</v>
      </c>
      <c r="GH179">
        <v>30839</v>
      </c>
      <c r="GI179">
        <v>27989</v>
      </c>
      <c r="GJ179">
        <v>34602.6</v>
      </c>
      <c r="GK179">
        <v>33636.1</v>
      </c>
      <c r="GL179">
        <v>40213.4</v>
      </c>
      <c r="GM179">
        <v>39030.6</v>
      </c>
      <c r="GN179">
        <v>2.21035</v>
      </c>
      <c r="GO179">
        <v>1.55023</v>
      </c>
      <c r="GP179">
        <v>0</v>
      </c>
      <c r="GQ179">
        <v>7.2695300000000004E-2</v>
      </c>
      <c r="GR179">
        <v>999.9</v>
      </c>
      <c r="GS179">
        <v>32.360100000000003</v>
      </c>
      <c r="GT179">
        <v>46.1</v>
      </c>
      <c r="GU179">
        <v>42.2</v>
      </c>
      <c r="GV179">
        <v>38.026000000000003</v>
      </c>
      <c r="GW179">
        <v>50.599200000000003</v>
      </c>
      <c r="GX179">
        <v>41.682699999999997</v>
      </c>
      <c r="GY179">
        <v>1</v>
      </c>
      <c r="GZ179">
        <v>0.66622700000000001</v>
      </c>
      <c r="HA179">
        <v>1.5848899999999999</v>
      </c>
      <c r="HB179">
        <v>20.2012</v>
      </c>
      <c r="HC179">
        <v>5.2127999999999997</v>
      </c>
      <c r="HD179">
        <v>11.974</v>
      </c>
      <c r="HE179">
        <v>4.9901</v>
      </c>
      <c r="HF179">
        <v>3.2925</v>
      </c>
      <c r="HG179">
        <v>7432.6</v>
      </c>
      <c r="HH179">
        <v>9999</v>
      </c>
      <c r="HI179">
        <v>9999</v>
      </c>
      <c r="HJ179">
        <v>756.4</v>
      </c>
      <c r="HK179">
        <v>4.9713399999999996</v>
      </c>
      <c r="HL179">
        <v>1.8745000000000001</v>
      </c>
      <c r="HM179">
        <v>1.87073</v>
      </c>
      <c r="HN179">
        <v>1.8705499999999999</v>
      </c>
      <c r="HO179">
        <v>1.875</v>
      </c>
      <c r="HP179">
        <v>1.8717900000000001</v>
      </c>
      <c r="HQ179">
        <v>1.8672200000000001</v>
      </c>
      <c r="HR179">
        <v>1.8781699999999999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-1.26</v>
      </c>
      <c r="IG179">
        <v>0.44159999999999999</v>
      </c>
      <c r="IH179">
        <v>-1.2673999999998951</v>
      </c>
      <c r="II179">
        <v>0</v>
      </c>
      <c r="IJ179">
        <v>0</v>
      </c>
      <c r="IK179">
        <v>0</v>
      </c>
      <c r="IL179">
        <v>0.44153999999999982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144.30000000000001</v>
      </c>
      <c r="IU179">
        <v>144.30000000000001</v>
      </c>
      <c r="IV179">
        <v>2.32666</v>
      </c>
      <c r="IW179">
        <v>2.5720200000000002</v>
      </c>
      <c r="IX179">
        <v>1.49902</v>
      </c>
      <c r="IY179">
        <v>2.2814899999999998</v>
      </c>
      <c r="IZ179">
        <v>1.69678</v>
      </c>
      <c r="JA179">
        <v>2.33887</v>
      </c>
      <c r="JB179">
        <v>46.298200000000001</v>
      </c>
      <c r="JC179">
        <v>13.0463</v>
      </c>
      <c r="JD179">
        <v>18</v>
      </c>
      <c r="JE179">
        <v>619.83799999999997</v>
      </c>
      <c r="JF179">
        <v>277.97300000000001</v>
      </c>
      <c r="JG179">
        <v>29.998899999999999</v>
      </c>
      <c r="JH179">
        <v>35.856200000000001</v>
      </c>
      <c r="JI179">
        <v>30.0002</v>
      </c>
      <c r="JJ179">
        <v>35.6798</v>
      </c>
      <c r="JK179">
        <v>35.670400000000001</v>
      </c>
      <c r="JL179">
        <v>46.614600000000003</v>
      </c>
      <c r="JM179">
        <v>0</v>
      </c>
      <c r="JN179">
        <v>0</v>
      </c>
      <c r="JO179">
        <v>30</v>
      </c>
      <c r="JP179">
        <v>1097.0999999999999</v>
      </c>
      <c r="JQ179">
        <v>32.076799999999999</v>
      </c>
      <c r="JR179">
        <v>98.297200000000004</v>
      </c>
      <c r="JS179">
        <v>98.278199999999998</v>
      </c>
    </row>
    <row r="180" spans="1:279" x14ac:dyDescent="0.2">
      <c r="A180">
        <v>165</v>
      </c>
      <c r="B180">
        <v>1657555475</v>
      </c>
      <c r="C180">
        <v>654.5</v>
      </c>
      <c r="D180" t="s">
        <v>749</v>
      </c>
      <c r="E180" t="s">
        <v>750</v>
      </c>
      <c r="F180">
        <v>4</v>
      </c>
      <c r="G180">
        <v>1657555473</v>
      </c>
      <c r="H180">
        <f t="shared" si="100"/>
        <v>1.120319802572446E-3</v>
      </c>
      <c r="I180">
        <f t="shared" si="101"/>
        <v>1.1203198025724461</v>
      </c>
      <c r="J180">
        <f t="shared" si="102"/>
        <v>14.003895677044266</v>
      </c>
      <c r="K180">
        <f t="shared" si="103"/>
        <v>1067.0728571428569</v>
      </c>
      <c r="L180">
        <f t="shared" si="104"/>
        <v>743.10544912603052</v>
      </c>
      <c r="M180">
        <f t="shared" si="105"/>
        <v>75.121191226615906</v>
      </c>
      <c r="N180">
        <f t="shared" si="106"/>
        <v>107.87134483865812</v>
      </c>
      <c r="O180">
        <f t="shared" si="107"/>
        <v>7.5127965329272101E-2</v>
      </c>
      <c r="P180">
        <f t="shared" si="108"/>
        <v>2.763739625281644</v>
      </c>
      <c r="Q180">
        <f t="shared" si="109"/>
        <v>7.4011583010507975E-2</v>
      </c>
      <c r="R180">
        <f t="shared" si="110"/>
        <v>4.6356159930798668E-2</v>
      </c>
      <c r="S180">
        <f t="shared" si="111"/>
        <v>194.42456312159621</v>
      </c>
      <c r="T180">
        <f t="shared" si="112"/>
        <v>34.476800892565933</v>
      </c>
      <c r="U180">
        <f t="shared" si="113"/>
        <v>33.53237142857143</v>
      </c>
      <c r="V180">
        <f t="shared" si="114"/>
        <v>5.2052114576134532</v>
      </c>
      <c r="W180">
        <f t="shared" si="115"/>
        <v>71.718267166362381</v>
      </c>
      <c r="X180">
        <f t="shared" si="116"/>
        <v>3.7427125716436147</v>
      </c>
      <c r="Y180">
        <f t="shared" si="117"/>
        <v>5.2186321832926801</v>
      </c>
      <c r="Z180">
        <f t="shared" si="118"/>
        <v>1.4624988859698385</v>
      </c>
      <c r="AA180">
        <f t="shared" si="119"/>
        <v>-49.406103293444872</v>
      </c>
      <c r="AB180">
        <f t="shared" si="120"/>
        <v>6.8560701644907853</v>
      </c>
      <c r="AC180">
        <f t="shared" si="121"/>
        <v>0.57123677596392275</v>
      </c>
      <c r="AD180">
        <f t="shared" si="122"/>
        <v>152.44576676860603</v>
      </c>
      <c r="AE180">
        <f t="shared" si="123"/>
        <v>23.066035444787556</v>
      </c>
      <c r="AF180">
        <f t="shared" si="124"/>
        <v>1.1285491562252352</v>
      </c>
      <c r="AG180">
        <f t="shared" si="125"/>
        <v>14.003895677044266</v>
      </c>
      <c r="AH180">
        <v>1130.6137904010909</v>
      </c>
      <c r="AI180">
        <v>1110.5876969696969</v>
      </c>
      <c r="AJ180">
        <v>1.661420242387557</v>
      </c>
      <c r="AK180">
        <v>65.456368635781445</v>
      </c>
      <c r="AL180">
        <f t="shared" si="126"/>
        <v>1.1203198025724461</v>
      </c>
      <c r="AM180">
        <v>36.024394770163951</v>
      </c>
      <c r="AN180">
        <v>37.019827972027997</v>
      </c>
      <c r="AO180">
        <v>-7.7287680437341631E-6</v>
      </c>
      <c r="AP180">
        <v>87.826040108385101</v>
      </c>
      <c r="AQ180">
        <v>75</v>
      </c>
      <c r="AR180">
        <v>12</v>
      </c>
      <c r="AS180">
        <f t="shared" si="127"/>
        <v>1</v>
      </c>
      <c r="AT180">
        <f t="shared" si="128"/>
        <v>0</v>
      </c>
      <c r="AU180">
        <f t="shared" si="129"/>
        <v>47139.580716323122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1009.4973819282883</v>
      </c>
      <c r="BI180">
        <f t="shared" si="133"/>
        <v>14.003895677044266</v>
      </c>
      <c r="BJ180" t="e">
        <f t="shared" si="134"/>
        <v>#DIV/0!</v>
      </c>
      <c r="BK180">
        <f t="shared" si="135"/>
        <v>1.3872146602594221E-2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1199.99</v>
      </c>
      <c r="CQ180">
        <f t="shared" si="147"/>
        <v>1009.4973819282883</v>
      </c>
      <c r="CR180">
        <f t="shared" si="148"/>
        <v>0.84125482873047963</v>
      </c>
      <c r="CS180">
        <f t="shared" si="149"/>
        <v>0.16202181944982558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1657555473</v>
      </c>
      <c r="CZ180">
        <v>1067.0728571428569</v>
      </c>
      <c r="DA180">
        <v>1089.4657142857141</v>
      </c>
      <c r="DB180">
        <v>37.023242857142847</v>
      </c>
      <c r="DC180">
        <v>36.020542857142857</v>
      </c>
      <c r="DD180">
        <v>1068.3371428571429</v>
      </c>
      <c r="DE180">
        <v>36.581671428571433</v>
      </c>
      <c r="DF180">
        <v>650.30414285714289</v>
      </c>
      <c r="DG180">
        <v>100.9908571428571</v>
      </c>
      <c r="DH180">
        <v>0.1000328714285714</v>
      </c>
      <c r="DI180">
        <v>33.578385714285709</v>
      </c>
      <c r="DJ180">
        <v>999.89999999999986</v>
      </c>
      <c r="DK180">
        <v>33.53237142857143</v>
      </c>
      <c r="DL180">
        <v>0</v>
      </c>
      <c r="DM180">
        <v>0</v>
      </c>
      <c r="DN180">
        <v>8994.2857142857138</v>
      </c>
      <c r="DO180">
        <v>0</v>
      </c>
      <c r="DP180">
        <v>87.380142857142843</v>
      </c>
      <c r="DQ180">
        <v>-22.393157142857149</v>
      </c>
      <c r="DR180">
        <v>1108.0957142857139</v>
      </c>
      <c r="DS180">
        <v>1130.174285714286</v>
      </c>
      <c r="DT180">
        <v>1.002697142857143</v>
      </c>
      <c r="DU180">
        <v>1089.4657142857141</v>
      </c>
      <c r="DV180">
        <v>36.020542857142857</v>
      </c>
      <c r="DW180">
        <v>3.7389999999999999</v>
      </c>
      <c r="DX180">
        <v>3.6377385714285708</v>
      </c>
      <c r="DY180">
        <v>27.74597142857143</v>
      </c>
      <c r="DZ180">
        <v>27.276685714285719</v>
      </c>
      <c r="EA180">
        <v>1199.99</v>
      </c>
      <c r="EB180">
        <v>0.95800085714285721</v>
      </c>
      <c r="EC180">
        <v>4.1999342857142859E-2</v>
      </c>
      <c r="ED180">
        <v>0</v>
      </c>
      <c r="EE180">
        <v>916.51714285714286</v>
      </c>
      <c r="EF180">
        <v>5.0001600000000002</v>
      </c>
      <c r="EG180">
        <v>11424.642857142861</v>
      </c>
      <c r="EH180">
        <v>9515.1028571428578</v>
      </c>
      <c r="EI180">
        <v>47.857000000000014</v>
      </c>
      <c r="EJ180">
        <v>50.116</v>
      </c>
      <c r="EK180">
        <v>48.982000000000014</v>
      </c>
      <c r="EL180">
        <v>49.008714285714291</v>
      </c>
      <c r="EM180">
        <v>49.553142857142859</v>
      </c>
      <c r="EN180">
        <v>1144.8</v>
      </c>
      <c r="EO180">
        <v>50.192857142857143</v>
      </c>
      <c r="EP180">
        <v>0</v>
      </c>
      <c r="EQ180">
        <v>960063.89999985695</v>
      </c>
      <c r="ER180">
        <v>0</v>
      </c>
      <c r="ES180">
        <v>916.59103846153857</v>
      </c>
      <c r="ET180">
        <v>-0.90280343643935557</v>
      </c>
      <c r="EU180">
        <v>-45.405128220918272</v>
      </c>
      <c r="EV180">
        <v>11428.85</v>
      </c>
      <c r="EW180">
        <v>15</v>
      </c>
      <c r="EX180">
        <v>1657546815.5</v>
      </c>
      <c r="EY180" t="s">
        <v>416</v>
      </c>
      <c r="EZ180">
        <v>1657546815.5</v>
      </c>
      <c r="FA180">
        <v>1657546815.5</v>
      </c>
      <c r="FB180">
        <v>5</v>
      </c>
      <c r="FC180">
        <v>-9.5000000000000001E-2</v>
      </c>
      <c r="FD180">
        <v>-6.0000000000000001E-3</v>
      </c>
      <c r="FE180">
        <v>-1.2669999999999999</v>
      </c>
      <c r="FF180">
        <v>0.442</v>
      </c>
      <c r="FG180">
        <v>415</v>
      </c>
      <c r="FH180">
        <v>32</v>
      </c>
      <c r="FI180">
        <v>0.47</v>
      </c>
      <c r="FJ180">
        <v>0.15</v>
      </c>
      <c r="FK180">
        <v>-22.6456175</v>
      </c>
      <c r="FL180">
        <v>1.015669418386538</v>
      </c>
      <c r="FM180">
        <v>0.1161591255293789</v>
      </c>
      <c r="FN180">
        <v>0</v>
      </c>
      <c r="FO180">
        <v>916.55967647058833</v>
      </c>
      <c r="FP180">
        <v>0.18763941260068881</v>
      </c>
      <c r="FQ180">
        <v>0.21753075787767581</v>
      </c>
      <c r="FR180">
        <v>1</v>
      </c>
      <c r="FS180">
        <v>0.99830129999999995</v>
      </c>
      <c r="FT180">
        <v>3.0845673545962949E-2</v>
      </c>
      <c r="FU180">
        <v>3.139911560856455E-3</v>
      </c>
      <c r="FV180">
        <v>1</v>
      </c>
      <c r="FW180">
        <v>2</v>
      </c>
      <c r="FX180">
        <v>3</v>
      </c>
      <c r="FY180" t="s">
        <v>417</v>
      </c>
      <c r="FZ180">
        <v>3.3690799999999999</v>
      </c>
      <c r="GA180">
        <v>2.8936899999999999</v>
      </c>
      <c r="GB180">
        <v>0.188914</v>
      </c>
      <c r="GC180">
        <v>0.19386400000000001</v>
      </c>
      <c r="GD180">
        <v>0.14868500000000001</v>
      </c>
      <c r="GE180">
        <v>0.148671</v>
      </c>
      <c r="GF180">
        <v>27976</v>
      </c>
      <c r="GG180">
        <v>24200</v>
      </c>
      <c r="GH180">
        <v>30838.799999999999</v>
      </c>
      <c r="GI180">
        <v>27989.1</v>
      </c>
      <c r="GJ180">
        <v>34603.199999999997</v>
      </c>
      <c r="GK180">
        <v>33636.9</v>
      </c>
      <c r="GL180">
        <v>40213.300000000003</v>
      </c>
      <c r="GM180">
        <v>39030.9</v>
      </c>
      <c r="GN180">
        <v>2.2105000000000001</v>
      </c>
      <c r="GO180">
        <v>1.55013</v>
      </c>
      <c r="GP180">
        <v>0</v>
      </c>
      <c r="GQ180">
        <v>7.3101399999999997E-2</v>
      </c>
      <c r="GR180">
        <v>999.9</v>
      </c>
      <c r="GS180">
        <v>32.347900000000003</v>
      </c>
      <c r="GT180">
        <v>46.1</v>
      </c>
      <c r="GU180">
        <v>42.2</v>
      </c>
      <c r="GV180">
        <v>38.030099999999997</v>
      </c>
      <c r="GW180">
        <v>50.839199999999998</v>
      </c>
      <c r="GX180">
        <v>42.3157</v>
      </c>
      <c r="GY180">
        <v>1</v>
      </c>
      <c r="GZ180">
        <v>0.66650900000000002</v>
      </c>
      <c r="HA180">
        <v>1.5867599999999999</v>
      </c>
      <c r="HB180">
        <v>20.2012</v>
      </c>
      <c r="HC180">
        <v>5.2123499999999998</v>
      </c>
      <c r="HD180">
        <v>11.974</v>
      </c>
      <c r="HE180">
        <v>4.9898499999999997</v>
      </c>
      <c r="HF180">
        <v>3.2925</v>
      </c>
      <c r="HG180">
        <v>7432.8</v>
      </c>
      <c r="HH180">
        <v>9999</v>
      </c>
      <c r="HI180">
        <v>9999</v>
      </c>
      <c r="HJ180">
        <v>756.4</v>
      </c>
      <c r="HK180">
        <v>4.9713200000000004</v>
      </c>
      <c r="HL180">
        <v>1.87449</v>
      </c>
      <c r="HM180">
        <v>1.8707400000000001</v>
      </c>
      <c r="HN180">
        <v>1.87056</v>
      </c>
      <c r="HO180">
        <v>1.875</v>
      </c>
      <c r="HP180">
        <v>1.8717999999999999</v>
      </c>
      <c r="HQ180">
        <v>1.8672200000000001</v>
      </c>
      <c r="HR180">
        <v>1.8781399999999999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-1.27</v>
      </c>
      <c r="IG180">
        <v>0.4415</v>
      </c>
      <c r="IH180">
        <v>-1.2673999999998951</v>
      </c>
      <c r="II180">
        <v>0</v>
      </c>
      <c r="IJ180">
        <v>0</v>
      </c>
      <c r="IK180">
        <v>0</v>
      </c>
      <c r="IL180">
        <v>0.44153999999999982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144.30000000000001</v>
      </c>
      <c r="IU180">
        <v>144.30000000000001</v>
      </c>
      <c r="IV180">
        <v>2.33887</v>
      </c>
      <c r="IW180">
        <v>2.5708000000000002</v>
      </c>
      <c r="IX180">
        <v>1.49902</v>
      </c>
      <c r="IY180">
        <v>2.2827099999999998</v>
      </c>
      <c r="IZ180">
        <v>1.69678</v>
      </c>
      <c r="JA180">
        <v>2.3852500000000001</v>
      </c>
      <c r="JB180">
        <v>46.327399999999997</v>
      </c>
      <c r="JC180">
        <v>13.0463</v>
      </c>
      <c r="JD180">
        <v>18</v>
      </c>
      <c r="JE180">
        <v>619.95100000000002</v>
      </c>
      <c r="JF180">
        <v>277.92500000000001</v>
      </c>
      <c r="JG180">
        <v>29.9998</v>
      </c>
      <c r="JH180">
        <v>35.856200000000001</v>
      </c>
      <c r="JI180">
        <v>30.0002</v>
      </c>
      <c r="JJ180">
        <v>35.6798</v>
      </c>
      <c r="JK180">
        <v>35.670400000000001</v>
      </c>
      <c r="JL180">
        <v>46.845999999999997</v>
      </c>
      <c r="JM180">
        <v>0</v>
      </c>
      <c r="JN180">
        <v>0</v>
      </c>
      <c r="JO180">
        <v>30</v>
      </c>
      <c r="JP180">
        <v>1103.78</v>
      </c>
      <c r="JQ180">
        <v>32.076799999999999</v>
      </c>
      <c r="JR180">
        <v>98.296899999999994</v>
      </c>
      <c r="JS180">
        <v>98.278800000000004</v>
      </c>
    </row>
    <row r="181" spans="1:279" x14ac:dyDescent="0.2">
      <c r="A181">
        <v>166</v>
      </c>
      <c r="B181">
        <v>1657555479</v>
      </c>
      <c r="C181">
        <v>658.5</v>
      </c>
      <c r="D181" t="s">
        <v>751</v>
      </c>
      <c r="E181" t="s">
        <v>752</v>
      </c>
      <c r="F181">
        <v>4</v>
      </c>
      <c r="G181">
        <v>1657555476.6875</v>
      </c>
      <c r="H181">
        <f t="shared" si="100"/>
        <v>1.1232743444125224E-3</v>
      </c>
      <c r="I181">
        <f t="shared" si="101"/>
        <v>1.1232743444125224</v>
      </c>
      <c r="J181">
        <f t="shared" si="102"/>
        <v>14.039121787522781</v>
      </c>
      <c r="K181">
        <f t="shared" si="103"/>
        <v>1072.9675</v>
      </c>
      <c r="L181">
        <f t="shared" si="104"/>
        <v>748.99260616459969</v>
      </c>
      <c r="M181">
        <f t="shared" si="105"/>
        <v>75.71644702394785</v>
      </c>
      <c r="N181">
        <f t="shared" si="106"/>
        <v>108.4674083609232</v>
      </c>
      <c r="O181">
        <f t="shared" si="107"/>
        <v>7.5350223963335378E-2</v>
      </c>
      <c r="P181">
        <f t="shared" si="108"/>
        <v>2.768170582805872</v>
      </c>
      <c r="Q181">
        <f t="shared" si="109"/>
        <v>7.42290483275901E-2</v>
      </c>
      <c r="R181">
        <f t="shared" si="110"/>
        <v>4.6492498635015631E-2</v>
      </c>
      <c r="S181">
        <f t="shared" si="111"/>
        <v>194.42638198756342</v>
      </c>
      <c r="T181">
        <f t="shared" si="112"/>
        <v>34.473680979093579</v>
      </c>
      <c r="U181">
        <f t="shared" si="113"/>
        <v>33.529312500000003</v>
      </c>
      <c r="V181">
        <f t="shared" si="114"/>
        <v>5.2043203424559525</v>
      </c>
      <c r="W181">
        <f t="shared" si="115"/>
        <v>71.713366039775522</v>
      </c>
      <c r="X181">
        <f t="shared" si="116"/>
        <v>3.7422477822553506</v>
      </c>
      <c r="Y181">
        <f t="shared" si="117"/>
        <v>5.2183407207238446</v>
      </c>
      <c r="Z181">
        <f t="shared" si="118"/>
        <v>1.4620725602006019</v>
      </c>
      <c r="AA181">
        <f t="shared" si="119"/>
        <v>-49.536398588592242</v>
      </c>
      <c r="AB181">
        <f t="shared" si="120"/>
        <v>7.1745982190251478</v>
      </c>
      <c r="AC181">
        <f t="shared" si="121"/>
        <v>0.59680732664306557</v>
      </c>
      <c r="AD181">
        <f t="shared" si="122"/>
        <v>152.66138894463938</v>
      </c>
      <c r="AE181">
        <f t="shared" si="123"/>
        <v>23.063443457124048</v>
      </c>
      <c r="AF181">
        <f t="shared" si="124"/>
        <v>1.1283626078307414</v>
      </c>
      <c r="AG181">
        <f t="shared" si="125"/>
        <v>14.039121787522781</v>
      </c>
      <c r="AH181">
        <v>1137.295247114095</v>
      </c>
      <c r="AI181">
        <v>1117.2286060606059</v>
      </c>
      <c r="AJ181">
        <v>1.6628951576152631</v>
      </c>
      <c r="AK181">
        <v>65.456368635781445</v>
      </c>
      <c r="AL181">
        <f t="shared" si="126"/>
        <v>1.1232743444125224</v>
      </c>
      <c r="AM181">
        <v>36.01828410103613</v>
      </c>
      <c r="AN181">
        <v>37.016375524475563</v>
      </c>
      <c r="AO181">
        <v>-4.2479836023784444E-6</v>
      </c>
      <c r="AP181">
        <v>87.826040108385101</v>
      </c>
      <c r="AQ181">
        <v>75</v>
      </c>
      <c r="AR181">
        <v>12</v>
      </c>
      <c r="AS181">
        <f t="shared" si="127"/>
        <v>1</v>
      </c>
      <c r="AT181">
        <f t="shared" si="128"/>
        <v>0</v>
      </c>
      <c r="AU181">
        <f t="shared" si="129"/>
        <v>47261.31766818391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1009.5087372992556</v>
      </c>
      <c r="BI181">
        <f t="shared" si="133"/>
        <v>14.039121787522781</v>
      </c>
      <c r="BJ181" t="e">
        <f t="shared" si="134"/>
        <v>#DIV/0!</v>
      </c>
      <c r="BK181">
        <f t="shared" si="135"/>
        <v>1.3906884872618064E-2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1200.0037500000001</v>
      </c>
      <c r="CQ181">
        <f t="shared" si="147"/>
        <v>1009.5087372992556</v>
      </c>
      <c r="CR181">
        <f t="shared" si="148"/>
        <v>0.84125465216192497</v>
      </c>
      <c r="CS181">
        <f t="shared" si="149"/>
        <v>0.16202147867251532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1657555476.6875</v>
      </c>
      <c r="CZ181">
        <v>1072.9675</v>
      </c>
      <c r="DA181">
        <v>1095.365</v>
      </c>
      <c r="DB181">
        <v>37.018587500000002</v>
      </c>
      <c r="DC181">
        <v>36.016000000000012</v>
      </c>
      <c r="DD181">
        <v>1074.2362499999999</v>
      </c>
      <c r="DE181">
        <v>36.577075000000001</v>
      </c>
      <c r="DF181">
        <v>650.27275000000009</v>
      </c>
      <c r="DG181">
        <v>100.99124999999999</v>
      </c>
      <c r="DH181">
        <v>9.97973625E-2</v>
      </c>
      <c r="DI181">
        <v>33.5773875</v>
      </c>
      <c r="DJ181">
        <v>999.9</v>
      </c>
      <c r="DK181">
        <v>33.529312500000003</v>
      </c>
      <c r="DL181">
        <v>0</v>
      </c>
      <c r="DM181">
        <v>0</v>
      </c>
      <c r="DN181">
        <v>9017.8100000000013</v>
      </c>
      <c r="DO181">
        <v>0</v>
      </c>
      <c r="DP181">
        <v>85.101412500000009</v>
      </c>
      <c r="DQ181">
        <v>-22.3951125</v>
      </c>
      <c r="DR181">
        <v>1114.2175</v>
      </c>
      <c r="DS181">
        <v>1136.2887499999999</v>
      </c>
      <c r="DT181">
        <v>1.0025975</v>
      </c>
      <c r="DU181">
        <v>1095.365</v>
      </c>
      <c r="DV181">
        <v>36.016000000000012</v>
      </c>
      <c r="DW181">
        <v>3.7385562499999998</v>
      </c>
      <c r="DX181">
        <v>3.637305</v>
      </c>
      <c r="DY181">
        <v>27.743937500000001</v>
      </c>
      <c r="DZ181">
        <v>27.274625</v>
      </c>
      <c r="EA181">
        <v>1200.0037500000001</v>
      </c>
      <c r="EB181">
        <v>0.95800424999999989</v>
      </c>
      <c r="EC181">
        <v>4.1995712499999997E-2</v>
      </c>
      <c r="ED181">
        <v>0</v>
      </c>
      <c r="EE181">
        <v>916.73262499999998</v>
      </c>
      <c r="EF181">
        <v>5.0001600000000002</v>
      </c>
      <c r="EG181">
        <v>11421.9</v>
      </c>
      <c r="EH181">
        <v>9515.2237499999992</v>
      </c>
      <c r="EI181">
        <v>47.835624999999993</v>
      </c>
      <c r="EJ181">
        <v>50.101374999999997</v>
      </c>
      <c r="EK181">
        <v>49.015500000000003</v>
      </c>
      <c r="EL181">
        <v>49.023000000000003</v>
      </c>
      <c r="EM181">
        <v>49.570124999999997</v>
      </c>
      <c r="EN181">
        <v>1144.8175000000001</v>
      </c>
      <c r="EO181">
        <v>50.186250000000001</v>
      </c>
      <c r="EP181">
        <v>0</v>
      </c>
      <c r="EQ181">
        <v>960068.09999990463</v>
      </c>
      <c r="ER181">
        <v>0</v>
      </c>
      <c r="ES181">
        <v>916.60644000000002</v>
      </c>
      <c r="ET181">
        <v>0.42607691411079091</v>
      </c>
      <c r="EU181">
        <v>-44.292307809342887</v>
      </c>
      <c r="EV181">
        <v>11425.492</v>
      </c>
      <c r="EW181">
        <v>15</v>
      </c>
      <c r="EX181">
        <v>1657546815.5</v>
      </c>
      <c r="EY181" t="s">
        <v>416</v>
      </c>
      <c r="EZ181">
        <v>1657546815.5</v>
      </c>
      <c r="FA181">
        <v>1657546815.5</v>
      </c>
      <c r="FB181">
        <v>5</v>
      </c>
      <c r="FC181">
        <v>-9.5000000000000001E-2</v>
      </c>
      <c r="FD181">
        <v>-6.0000000000000001E-3</v>
      </c>
      <c r="FE181">
        <v>-1.2669999999999999</v>
      </c>
      <c r="FF181">
        <v>0.442</v>
      </c>
      <c r="FG181">
        <v>415</v>
      </c>
      <c r="FH181">
        <v>32</v>
      </c>
      <c r="FI181">
        <v>0.47</v>
      </c>
      <c r="FJ181">
        <v>0.15</v>
      </c>
      <c r="FK181">
        <v>-22.566279999999999</v>
      </c>
      <c r="FL181">
        <v>1.2524465290807341</v>
      </c>
      <c r="FM181">
        <v>0.1419067249992049</v>
      </c>
      <c r="FN181">
        <v>0</v>
      </c>
      <c r="FO181">
        <v>916.6109705882352</v>
      </c>
      <c r="FP181">
        <v>-5.4071817721916507E-2</v>
      </c>
      <c r="FQ181">
        <v>0.20436609096165689</v>
      </c>
      <c r="FR181">
        <v>1</v>
      </c>
      <c r="FS181">
        <v>0.99998647500000004</v>
      </c>
      <c r="FT181">
        <v>2.5799380863037728E-2</v>
      </c>
      <c r="FU181">
        <v>2.733743431519318E-3</v>
      </c>
      <c r="FV181">
        <v>1</v>
      </c>
      <c r="FW181">
        <v>2</v>
      </c>
      <c r="FX181">
        <v>3</v>
      </c>
      <c r="FY181" t="s">
        <v>417</v>
      </c>
      <c r="FZ181">
        <v>3.3694600000000001</v>
      </c>
      <c r="GA181">
        <v>2.89378</v>
      </c>
      <c r="GB181">
        <v>0.18964200000000001</v>
      </c>
      <c r="GC181">
        <v>0.19461500000000001</v>
      </c>
      <c r="GD181">
        <v>0.148669</v>
      </c>
      <c r="GE181">
        <v>0.14865400000000001</v>
      </c>
      <c r="GF181">
        <v>27951.1</v>
      </c>
      <c r="GG181">
        <v>24177.8</v>
      </c>
      <c r="GH181">
        <v>30839.200000000001</v>
      </c>
      <c r="GI181">
        <v>27989.599999999999</v>
      </c>
      <c r="GJ181">
        <v>34604.400000000001</v>
      </c>
      <c r="GK181">
        <v>33638.1</v>
      </c>
      <c r="GL181">
        <v>40214</v>
      </c>
      <c r="GM181">
        <v>39031.5</v>
      </c>
      <c r="GN181">
        <v>2.21</v>
      </c>
      <c r="GO181">
        <v>1.5503</v>
      </c>
      <c r="GP181">
        <v>0</v>
      </c>
      <c r="GQ181">
        <v>7.3261599999999996E-2</v>
      </c>
      <c r="GR181">
        <v>999.9</v>
      </c>
      <c r="GS181">
        <v>32.336399999999998</v>
      </c>
      <c r="GT181">
        <v>46.1</v>
      </c>
      <c r="GU181">
        <v>42.2</v>
      </c>
      <c r="GV181">
        <v>38.029299999999999</v>
      </c>
      <c r="GW181">
        <v>50.209200000000003</v>
      </c>
      <c r="GX181">
        <v>41.406199999999998</v>
      </c>
      <c r="GY181">
        <v>1</v>
      </c>
      <c r="GZ181">
        <v>0.66633399999999998</v>
      </c>
      <c r="HA181">
        <v>1.5872999999999999</v>
      </c>
      <c r="HB181">
        <v>20.2012</v>
      </c>
      <c r="HC181">
        <v>5.2132500000000004</v>
      </c>
      <c r="HD181">
        <v>11.974</v>
      </c>
      <c r="HE181">
        <v>4.9898999999999996</v>
      </c>
      <c r="HF181">
        <v>3.2925</v>
      </c>
      <c r="HG181">
        <v>7432.8</v>
      </c>
      <c r="HH181">
        <v>9999</v>
      </c>
      <c r="HI181">
        <v>9999</v>
      </c>
      <c r="HJ181">
        <v>756.4</v>
      </c>
      <c r="HK181">
        <v>4.97133</v>
      </c>
      <c r="HL181">
        <v>1.8745099999999999</v>
      </c>
      <c r="HM181">
        <v>1.8707400000000001</v>
      </c>
      <c r="HN181">
        <v>1.8705499999999999</v>
      </c>
      <c r="HO181">
        <v>1.875</v>
      </c>
      <c r="HP181">
        <v>1.87178</v>
      </c>
      <c r="HQ181">
        <v>1.8672200000000001</v>
      </c>
      <c r="HR181">
        <v>1.8781300000000001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-1.27</v>
      </c>
      <c r="IG181">
        <v>0.44159999999999999</v>
      </c>
      <c r="IH181">
        <v>-1.2673999999998951</v>
      </c>
      <c r="II181">
        <v>0</v>
      </c>
      <c r="IJ181">
        <v>0</v>
      </c>
      <c r="IK181">
        <v>0</v>
      </c>
      <c r="IL181">
        <v>0.44153999999999982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144.4</v>
      </c>
      <c r="IU181">
        <v>144.4</v>
      </c>
      <c r="IV181">
        <v>2.34985</v>
      </c>
      <c r="IW181">
        <v>2.5659200000000002</v>
      </c>
      <c r="IX181">
        <v>1.49902</v>
      </c>
      <c r="IY181">
        <v>2.2814899999999998</v>
      </c>
      <c r="IZ181">
        <v>1.69678</v>
      </c>
      <c r="JA181">
        <v>2.3010299999999999</v>
      </c>
      <c r="JB181">
        <v>46.298200000000001</v>
      </c>
      <c r="JC181">
        <v>13.0375</v>
      </c>
      <c r="JD181">
        <v>18</v>
      </c>
      <c r="JE181">
        <v>619.57600000000002</v>
      </c>
      <c r="JF181">
        <v>278.00900000000001</v>
      </c>
      <c r="JG181">
        <v>30.0001</v>
      </c>
      <c r="JH181">
        <v>35.856200000000001</v>
      </c>
      <c r="JI181">
        <v>30.0001</v>
      </c>
      <c r="JJ181">
        <v>35.6798</v>
      </c>
      <c r="JK181">
        <v>35.670400000000001</v>
      </c>
      <c r="JL181">
        <v>47.076999999999998</v>
      </c>
      <c r="JM181">
        <v>0</v>
      </c>
      <c r="JN181">
        <v>0</v>
      </c>
      <c r="JO181">
        <v>30</v>
      </c>
      <c r="JP181">
        <v>1110.46</v>
      </c>
      <c r="JQ181">
        <v>32.076799999999999</v>
      </c>
      <c r="JR181">
        <v>98.298299999999998</v>
      </c>
      <c r="JS181">
        <v>98.2804</v>
      </c>
    </row>
    <row r="182" spans="1:279" x14ac:dyDescent="0.2">
      <c r="A182">
        <v>167</v>
      </c>
      <c r="B182">
        <v>1657555483</v>
      </c>
      <c r="C182">
        <v>662.5</v>
      </c>
      <c r="D182" t="s">
        <v>753</v>
      </c>
      <c r="E182" t="s">
        <v>754</v>
      </c>
      <c r="F182">
        <v>4</v>
      </c>
      <c r="G182">
        <v>1657555481</v>
      </c>
      <c r="H182">
        <f t="shared" si="100"/>
        <v>1.121206895524368E-3</v>
      </c>
      <c r="I182">
        <f t="shared" si="101"/>
        <v>1.1212068955243679</v>
      </c>
      <c r="J182">
        <f t="shared" si="102"/>
        <v>14.069056380247467</v>
      </c>
      <c r="K182">
        <f t="shared" si="103"/>
        <v>1079.938571428572</v>
      </c>
      <c r="L182">
        <f t="shared" si="104"/>
        <v>754.93479639067505</v>
      </c>
      <c r="M182">
        <f t="shared" si="105"/>
        <v>76.316760365001571</v>
      </c>
      <c r="N182">
        <f t="shared" si="106"/>
        <v>109.17156495987746</v>
      </c>
      <c r="O182">
        <f t="shared" si="107"/>
        <v>7.5288017413464442E-2</v>
      </c>
      <c r="P182">
        <f t="shared" si="108"/>
        <v>2.764875246394995</v>
      </c>
      <c r="Q182">
        <f t="shared" si="109"/>
        <v>7.4167364714087511E-2</v>
      </c>
      <c r="R182">
        <f t="shared" si="110"/>
        <v>4.6453899542223731E-2</v>
      </c>
      <c r="S182">
        <f t="shared" si="111"/>
        <v>194.4168570103061</v>
      </c>
      <c r="T182">
        <f t="shared" si="112"/>
        <v>34.473058087941872</v>
      </c>
      <c r="U182">
        <f t="shared" si="113"/>
        <v>33.52187142857143</v>
      </c>
      <c r="V182">
        <f t="shared" si="114"/>
        <v>5.2021531924990958</v>
      </c>
      <c r="W182">
        <f t="shared" si="115"/>
        <v>71.708369156847041</v>
      </c>
      <c r="X182">
        <f t="shared" si="116"/>
        <v>3.7415440048879014</v>
      </c>
      <c r="Y182">
        <f t="shared" si="117"/>
        <v>5.21772290861065</v>
      </c>
      <c r="Z182">
        <f t="shared" si="118"/>
        <v>1.4606091876111944</v>
      </c>
      <c r="AA182">
        <f t="shared" si="119"/>
        <v>-49.445224092624628</v>
      </c>
      <c r="AB182">
        <f t="shared" si="120"/>
        <v>7.9598015587472624</v>
      </c>
      <c r="AC182">
        <f t="shared" si="121"/>
        <v>0.66288135123093594</v>
      </c>
      <c r="AD182">
        <f t="shared" si="122"/>
        <v>153.5943158276597</v>
      </c>
      <c r="AE182">
        <f t="shared" si="123"/>
        <v>23.28415490150168</v>
      </c>
      <c r="AF182">
        <f t="shared" si="124"/>
        <v>1.1277416965018949</v>
      </c>
      <c r="AG182">
        <f t="shared" si="125"/>
        <v>14.069056380247467</v>
      </c>
      <c r="AH182">
        <v>1144.217780756155</v>
      </c>
      <c r="AI182">
        <v>1123.9912727272731</v>
      </c>
      <c r="AJ182">
        <v>1.6959794481224431</v>
      </c>
      <c r="AK182">
        <v>65.456368635781445</v>
      </c>
      <c r="AL182">
        <f t="shared" si="126"/>
        <v>1.1212068955243679</v>
      </c>
      <c r="AM182">
        <v>36.013309661835912</v>
      </c>
      <c r="AN182">
        <v>37.009586713286737</v>
      </c>
      <c r="AO182">
        <v>-1.247506049717034E-5</v>
      </c>
      <c r="AP182">
        <v>87.826040108385101</v>
      </c>
      <c r="AQ182">
        <v>75</v>
      </c>
      <c r="AR182">
        <v>12</v>
      </c>
      <c r="AS182">
        <f t="shared" si="127"/>
        <v>1</v>
      </c>
      <c r="AT182">
        <f t="shared" si="128"/>
        <v>0</v>
      </c>
      <c r="AU182">
        <f t="shared" si="129"/>
        <v>47171.207347736621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1009.458769435392</v>
      </c>
      <c r="BI182">
        <f t="shared" si="133"/>
        <v>14.069056380247467</v>
      </c>
      <c r="BJ182" t="e">
        <f t="shared" si="134"/>
        <v>#DIV/0!</v>
      </c>
      <c r="BK182">
        <f t="shared" si="135"/>
        <v>1.3937227360079834E-2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1199.944285714286</v>
      </c>
      <c r="CQ182">
        <f t="shared" si="147"/>
        <v>1009.458769435392</v>
      </c>
      <c r="CR182">
        <f t="shared" si="148"/>
        <v>0.84125469945006282</v>
      </c>
      <c r="CS182">
        <f t="shared" si="149"/>
        <v>0.16202156993862124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1657555481</v>
      </c>
      <c r="CZ182">
        <v>1079.938571428572</v>
      </c>
      <c r="DA182">
        <v>1102.545714285714</v>
      </c>
      <c r="DB182">
        <v>37.011814285714287</v>
      </c>
      <c r="DC182">
        <v>36.009799999999998</v>
      </c>
      <c r="DD182">
        <v>1081.2057142857141</v>
      </c>
      <c r="DE182">
        <v>36.570242857142858</v>
      </c>
      <c r="DF182">
        <v>650.29128571428566</v>
      </c>
      <c r="DG182">
        <v>100.99042857142859</v>
      </c>
      <c r="DH182">
        <v>0.1001036571428571</v>
      </c>
      <c r="DI182">
        <v>33.575271428571433</v>
      </c>
      <c r="DJ182">
        <v>999.89999999999986</v>
      </c>
      <c r="DK182">
        <v>33.52187142857143</v>
      </c>
      <c r="DL182">
        <v>0</v>
      </c>
      <c r="DM182">
        <v>0</v>
      </c>
      <c r="DN182">
        <v>9000.3585714285709</v>
      </c>
      <c r="DO182">
        <v>0</v>
      </c>
      <c r="DP182">
        <v>82.725885714285724</v>
      </c>
      <c r="DQ182">
        <v>-22.60981428571429</v>
      </c>
      <c r="DR182">
        <v>1121.444285714286</v>
      </c>
      <c r="DS182">
        <v>1143.734285714286</v>
      </c>
      <c r="DT182">
        <v>1.002018571428571</v>
      </c>
      <c r="DU182">
        <v>1102.545714285714</v>
      </c>
      <c r="DV182">
        <v>36.009799999999998</v>
      </c>
      <c r="DW182">
        <v>3.7378457142857142</v>
      </c>
      <c r="DX182">
        <v>3.6366514285714291</v>
      </c>
      <c r="DY182">
        <v>27.740657142857149</v>
      </c>
      <c r="DZ182">
        <v>27.271599999999999</v>
      </c>
      <c r="EA182">
        <v>1199.944285714286</v>
      </c>
      <c r="EB182">
        <v>0.9580022857142857</v>
      </c>
      <c r="EC182">
        <v>4.1997814285714287E-2</v>
      </c>
      <c r="ED182">
        <v>0</v>
      </c>
      <c r="EE182">
        <v>916.4861428571428</v>
      </c>
      <c r="EF182">
        <v>5.0001600000000002</v>
      </c>
      <c r="EG182">
        <v>11417.814285714279</v>
      </c>
      <c r="EH182">
        <v>9514.7414285714294</v>
      </c>
      <c r="EI182">
        <v>47.821142857142853</v>
      </c>
      <c r="EJ182">
        <v>50.071000000000012</v>
      </c>
      <c r="EK182">
        <v>49.026571428571437</v>
      </c>
      <c r="EL182">
        <v>48.990857142857138</v>
      </c>
      <c r="EM182">
        <v>49.544285714285706</v>
      </c>
      <c r="EN182">
        <v>1144.76</v>
      </c>
      <c r="EO182">
        <v>50.18571428571429</v>
      </c>
      <c r="EP182">
        <v>0</v>
      </c>
      <c r="EQ182">
        <v>960071.70000004768</v>
      </c>
      <c r="ER182">
        <v>0</v>
      </c>
      <c r="ES182">
        <v>916.58807999999999</v>
      </c>
      <c r="ET182">
        <v>-0.25992307655592312</v>
      </c>
      <c r="EU182">
        <v>-45.976923045137468</v>
      </c>
      <c r="EV182">
        <v>11422.572</v>
      </c>
      <c r="EW182">
        <v>15</v>
      </c>
      <c r="EX182">
        <v>1657546815.5</v>
      </c>
      <c r="EY182" t="s">
        <v>416</v>
      </c>
      <c r="EZ182">
        <v>1657546815.5</v>
      </c>
      <c r="FA182">
        <v>1657546815.5</v>
      </c>
      <c r="FB182">
        <v>5</v>
      </c>
      <c r="FC182">
        <v>-9.5000000000000001E-2</v>
      </c>
      <c r="FD182">
        <v>-6.0000000000000001E-3</v>
      </c>
      <c r="FE182">
        <v>-1.2669999999999999</v>
      </c>
      <c r="FF182">
        <v>0.442</v>
      </c>
      <c r="FG182">
        <v>415</v>
      </c>
      <c r="FH182">
        <v>32</v>
      </c>
      <c r="FI182">
        <v>0.47</v>
      </c>
      <c r="FJ182">
        <v>0.15</v>
      </c>
      <c r="FK182">
        <v>-22.545660000000002</v>
      </c>
      <c r="FL182">
        <v>0.6418131332082625</v>
      </c>
      <c r="FM182">
        <v>0.13025522216018809</v>
      </c>
      <c r="FN182">
        <v>0</v>
      </c>
      <c r="FO182">
        <v>916.60967647058817</v>
      </c>
      <c r="FP182">
        <v>-3.980137818974782E-2</v>
      </c>
      <c r="FQ182">
        <v>0.21989017587506371</v>
      </c>
      <c r="FR182">
        <v>1</v>
      </c>
      <c r="FS182">
        <v>1.0011720749999999</v>
      </c>
      <c r="FT182">
        <v>1.522670544090062E-2</v>
      </c>
      <c r="FU182">
        <v>1.9744379629086841E-3</v>
      </c>
      <c r="FV182">
        <v>1</v>
      </c>
      <c r="FW182">
        <v>2</v>
      </c>
      <c r="FX182">
        <v>3</v>
      </c>
      <c r="FY182" t="s">
        <v>417</v>
      </c>
      <c r="FZ182">
        <v>3.3691900000000001</v>
      </c>
      <c r="GA182">
        <v>2.8938000000000001</v>
      </c>
      <c r="GB182">
        <v>0.19037999999999999</v>
      </c>
      <c r="GC182">
        <v>0.19536100000000001</v>
      </c>
      <c r="GD182">
        <v>0.14865200000000001</v>
      </c>
      <c r="GE182">
        <v>0.148644</v>
      </c>
      <c r="GF182">
        <v>27926.1</v>
      </c>
      <c r="GG182">
        <v>24155.3</v>
      </c>
      <c r="GH182">
        <v>30839.8</v>
      </c>
      <c r="GI182">
        <v>27989.599999999999</v>
      </c>
      <c r="GJ182">
        <v>34605.699999999997</v>
      </c>
      <c r="GK182">
        <v>33638.400000000001</v>
      </c>
      <c r="GL182">
        <v>40214.699999999997</v>
      </c>
      <c r="GM182">
        <v>39031.4</v>
      </c>
      <c r="GN182">
        <v>2.2101000000000002</v>
      </c>
      <c r="GO182">
        <v>1.5501499999999999</v>
      </c>
      <c r="GP182">
        <v>0</v>
      </c>
      <c r="GQ182">
        <v>7.3451500000000003E-2</v>
      </c>
      <c r="GR182">
        <v>999.9</v>
      </c>
      <c r="GS182">
        <v>32.327800000000003</v>
      </c>
      <c r="GT182">
        <v>46.1</v>
      </c>
      <c r="GU182">
        <v>42.2</v>
      </c>
      <c r="GV182">
        <v>38.030500000000004</v>
      </c>
      <c r="GW182">
        <v>50.599200000000003</v>
      </c>
      <c r="GX182">
        <v>41.526400000000002</v>
      </c>
      <c r="GY182">
        <v>1</v>
      </c>
      <c r="GZ182">
        <v>0.66631899999999999</v>
      </c>
      <c r="HA182">
        <v>1.5894999999999999</v>
      </c>
      <c r="HB182">
        <v>20.2013</v>
      </c>
      <c r="HC182">
        <v>5.2134</v>
      </c>
      <c r="HD182">
        <v>11.974</v>
      </c>
      <c r="HE182">
        <v>4.9904999999999999</v>
      </c>
      <c r="HF182">
        <v>3.2925</v>
      </c>
      <c r="HG182">
        <v>7432.8</v>
      </c>
      <c r="HH182">
        <v>9999</v>
      </c>
      <c r="HI182">
        <v>9999</v>
      </c>
      <c r="HJ182">
        <v>756.4</v>
      </c>
      <c r="HK182">
        <v>4.9713000000000003</v>
      </c>
      <c r="HL182">
        <v>1.8745000000000001</v>
      </c>
      <c r="HM182">
        <v>1.87073</v>
      </c>
      <c r="HN182">
        <v>1.8705499999999999</v>
      </c>
      <c r="HO182">
        <v>1.875</v>
      </c>
      <c r="HP182">
        <v>1.8717900000000001</v>
      </c>
      <c r="HQ182">
        <v>1.8672200000000001</v>
      </c>
      <c r="HR182">
        <v>1.87812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-1.26</v>
      </c>
      <c r="IG182">
        <v>0.4415</v>
      </c>
      <c r="IH182">
        <v>-1.2673999999998951</v>
      </c>
      <c r="II182">
        <v>0</v>
      </c>
      <c r="IJ182">
        <v>0</v>
      </c>
      <c r="IK182">
        <v>0</v>
      </c>
      <c r="IL182">
        <v>0.44153999999999982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144.5</v>
      </c>
      <c r="IU182">
        <v>144.5</v>
      </c>
      <c r="IV182">
        <v>2.36206</v>
      </c>
      <c r="IW182">
        <v>2.5708000000000002</v>
      </c>
      <c r="IX182">
        <v>1.49902</v>
      </c>
      <c r="IY182">
        <v>2.2814899999999998</v>
      </c>
      <c r="IZ182">
        <v>1.69678</v>
      </c>
      <c r="JA182">
        <v>2.33887</v>
      </c>
      <c r="JB182">
        <v>46.298200000000001</v>
      </c>
      <c r="JC182">
        <v>13.0288</v>
      </c>
      <c r="JD182">
        <v>18</v>
      </c>
      <c r="JE182">
        <v>619.64300000000003</v>
      </c>
      <c r="JF182">
        <v>277.93700000000001</v>
      </c>
      <c r="JG182">
        <v>30.000299999999999</v>
      </c>
      <c r="JH182">
        <v>35.856200000000001</v>
      </c>
      <c r="JI182">
        <v>30.0001</v>
      </c>
      <c r="JJ182">
        <v>35.678899999999999</v>
      </c>
      <c r="JK182">
        <v>35.670400000000001</v>
      </c>
      <c r="JL182">
        <v>47.3127</v>
      </c>
      <c r="JM182">
        <v>0</v>
      </c>
      <c r="JN182">
        <v>0</v>
      </c>
      <c r="JO182">
        <v>30</v>
      </c>
      <c r="JP182">
        <v>1117.1400000000001</v>
      </c>
      <c r="JQ182">
        <v>32.076799999999999</v>
      </c>
      <c r="JR182">
        <v>98.300200000000004</v>
      </c>
      <c r="JS182">
        <v>98.280199999999994</v>
      </c>
    </row>
    <row r="183" spans="1:279" x14ac:dyDescent="0.2">
      <c r="A183">
        <v>168</v>
      </c>
      <c r="B183">
        <v>1657555487</v>
      </c>
      <c r="C183">
        <v>666.5</v>
      </c>
      <c r="D183" t="s">
        <v>755</v>
      </c>
      <c r="E183" t="s">
        <v>756</v>
      </c>
      <c r="F183">
        <v>4</v>
      </c>
      <c r="G183">
        <v>1657555484.6875</v>
      </c>
      <c r="H183">
        <f t="shared" si="100"/>
        <v>1.1189975907329648E-3</v>
      </c>
      <c r="I183">
        <f t="shared" si="101"/>
        <v>1.1189975907329648</v>
      </c>
      <c r="J183">
        <f t="shared" si="102"/>
        <v>13.982478496670137</v>
      </c>
      <c r="K183">
        <f t="shared" si="103"/>
        <v>1086.00125</v>
      </c>
      <c r="L183">
        <f t="shared" si="104"/>
        <v>762.40557496711472</v>
      </c>
      <c r="M183">
        <f t="shared" si="105"/>
        <v>77.072195006265886</v>
      </c>
      <c r="N183">
        <f t="shared" si="106"/>
        <v>109.78474300985904</v>
      </c>
      <c r="O183">
        <f t="shared" si="107"/>
        <v>7.5210142221015477E-2</v>
      </c>
      <c r="P183">
        <f t="shared" si="108"/>
        <v>2.7609744939184213</v>
      </c>
      <c r="Q183">
        <f t="shared" si="109"/>
        <v>7.4090233420088122E-2</v>
      </c>
      <c r="R183">
        <f t="shared" si="110"/>
        <v>4.6405626054984675E-2</v>
      </c>
      <c r="S183">
        <f t="shared" si="111"/>
        <v>194.40701286255361</v>
      </c>
      <c r="T183">
        <f t="shared" si="112"/>
        <v>34.470228602499517</v>
      </c>
      <c r="U183">
        <f t="shared" si="113"/>
        <v>33.515225000000001</v>
      </c>
      <c r="V183">
        <f t="shared" si="114"/>
        <v>5.2002181393832592</v>
      </c>
      <c r="W183">
        <f t="shared" si="115"/>
        <v>71.715153151160138</v>
      </c>
      <c r="X183">
        <f t="shared" si="116"/>
        <v>3.7409461940069053</v>
      </c>
      <c r="Y183">
        <f t="shared" si="117"/>
        <v>5.2163957401329037</v>
      </c>
      <c r="Z183">
        <f t="shared" si="118"/>
        <v>1.4592719453763539</v>
      </c>
      <c r="AA183">
        <f t="shared" si="119"/>
        <v>-49.347793751323749</v>
      </c>
      <c r="AB183">
        <f t="shared" si="120"/>
        <v>8.2611559588455243</v>
      </c>
      <c r="AC183">
        <f t="shared" si="121"/>
        <v>0.68891198716101354</v>
      </c>
      <c r="AD183">
        <f t="shared" si="122"/>
        <v>154.00928705723643</v>
      </c>
      <c r="AE183">
        <f t="shared" si="123"/>
        <v>23.301338906187716</v>
      </c>
      <c r="AF183">
        <f t="shared" si="124"/>
        <v>1.1240869819534265</v>
      </c>
      <c r="AG183">
        <f t="shared" si="125"/>
        <v>13.982478496670137</v>
      </c>
      <c r="AH183">
        <v>1151.04980949946</v>
      </c>
      <c r="AI183">
        <v>1130.8385454545451</v>
      </c>
      <c r="AJ183">
        <v>1.7127864865345661</v>
      </c>
      <c r="AK183">
        <v>65.456368635781445</v>
      </c>
      <c r="AL183">
        <f t="shared" si="126"/>
        <v>1.1189975907329648</v>
      </c>
      <c r="AM183">
        <v>36.007793894783752</v>
      </c>
      <c r="AN183">
        <v>37.002119580419588</v>
      </c>
      <c r="AO183">
        <v>-8.2318303592349096E-6</v>
      </c>
      <c r="AP183">
        <v>87.826040108385101</v>
      </c>
      <c r="AQ183">
        <v>75</v>
      </c>
      <c r="AR183">
        <v>12</v>
      </c>
      <c r="AS183">
        <f t="shared" si="127"/>
        <v>1</v>
      </c>
      <c r="AT183">
        <f t="shared" si="128"/>
        <v>0</v>
      </c>
      <c r="AU183">
        <f t="shared" si="129"/>
        <v>47064.93506202889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1009.4078247992508</v>
      </c>
      <c r="BI183">
        <f t="shared" si="133"/>
        <v>13.982478496670137</v>
      </c>
      <c r="BJ183" t="e">
        <f t="shared" si="134"/>
        <v>#DIV/0!</v>
      </c>
      <c r="BK183">
        <f t="shared" si="135"/>
        <v>1.385215980414155E-2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1199.88375</v>
      </c>
      <c r="CQ183">
        <f t="shared" si="147"/>
        <v>1009.4078247992508</v>
      </c>
      <c r="CR183">
        <f t="shared" si="148"/>
        <v>0.84125468388020985</v>
      </c>
      <c r="CS183">
        <f t="shared" si="149"/>
        <v>0.16202153988880474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1657555484.6875</v>
      </c>
      <c r="CZ183">
        <v>1086.00125</v>
      </c>
      <c r="DA183">
        <v>1108.6275000000001</v>
      </c>
      <c r="DB183">
        <v>37.005800000000001</v>
      </c>
      <c r="DC183">
        <v>36.007000000000012</v>
      </c>
      <c r="DD183">
        <v>1087.26875</v>
      </c>
      <c r="DE183">
        <v>36.564250000000001</v>
      </c>
      <c r="DF183">
        <v>650.27387499999998</v>
      </c>
      <c r="DG183">
        <v>100.99075000000001</v>
      </c>
      <c r="DH183">
        <v>0.100057225</v>
      </c>
      <c r="DI183">
        <v>33.570725000000003</v>
      </c>
      <c r="DJ183">
        <v>999.9</v>
      </c>
      <c r="DK183">
        <v>33.515225000000001</v>
      </c>
      <c r="DL183">
        <v>0</v>
      </c>
      <c r="DM183">
        <v>0</v>
      </c>
      <c r="DN183">
        <v>8979.6112499999999</v>
      </c>
      <c r="DO183">
        <v>0</v>
      </c>
      <c r="DP183">
        <v>81.083249999999992</v>
      </c>
      <c r="DQ183">
        <v>-22.627224999999999</v>
      </c>
      <c r="DR183">
        <v>1127.7337500000001</v>
      </c>
      <c r="DS183">
        <v>1150.0374999999999</v>
      </c>
      <c r="DT183">
        <v>0.99879974999999999</v>
      </c>
      <c r="DU183">
        <v>1108.6275000000001</v>
      </c>
      <c r="DV183">
        <v>36.007000000000012</v>
      </c>
      <c r="DW183">
        <v>3.7372450000000002</v>
      </c>
      <c r="DX183">
        <v>3.6363762500000001</v>
      </c>
      <c r="DY183">
        <v>27.7379125</v>
      </c>
      <c r="DZ183">
        <v>27.270299999999999</v>
      </c>
      <c r="EA183">
        <v>1199.88375</v>
      </c>
      <c r="EB183">
        <v>0.95800050000000003</v>
      </c>
      <c r="EC183">
        <v>4.1999725000000002E-2</v>
      </c>
      <c r="ED183">
        <v>0</v>
      </c>
      <c r="EE183">
        <v>916.62074999999993</v>
      </c>
      <c r="EF183">
        <v>5.0001600000000002</v>
      </c>
      <c r="EG183">
        <v>11414.7</v>
      </c>
      <c r="EH183">
        <v>9514.2350000000006</v>
      </c>
      <c r="EI183">
        <v>47.851374999999997</v>
      </c>
      <c r="EJ183">
        <v>50.093499999999999</v>
      </c>
      <c r="EK183">
        <v>49</v>
      </c>
      <c r="EL183">
        <v>48.991874999999993</v>
      </c>
      <c r="EM183">
        <v>49.554250000000003</v>
      </c>
      <c r="EN183">
        <v>1144.7012500000001</v>
      </c>
      <c r="EO183">
        <v>50.182499999999997</v>
      </c>
      <c r="EP183">
        <v>0</v>
      </c>
      <c r="EQ183">
        <v>960075.89999985695</v>
      </c>
      <c r="ER183">
        <v>0</v>
      </c>
      <c r="ES183">
        <v>916.6048461538461</v>
      </c>
      <c r="ET183">
        <v>0.36690598782773232</v>
      </c>
      <c r="EU183">
        <v>-50.635897476738819</v>
      </c>
      <c r="EV183">
        <v>11419.642307692309</v>
      </c>
      <c r="EW183">
        <v>15</v>
      </c>
      <c r="EX183">
        <v>1657546815.5</v>
      </c>
      <c r="EY183" t="s">
        <v>416</v>
      </c>
      <c r="EZ183">
        <v>1657546815.5</v>
      </c>
      <c r="FA183">
        <v>1657546815.5</v>
      </c>
      <c r="FB183">
        <v>5</v>
      </c>
      <c r="FC183">
        <v>-9.5000000000000001E-2</v>
      </c>
      <c r="FD183">
        <v>-6.0000000000000001E-3</v>
      </c>
      <c r="FE183">
        <v>-1.2669999999999999</v>
      </c>
      <c r="FF183">
        <v>0.442</v>
      </c>
      <c r="FG183">
        <v>415</v>
      </c>
      <c r="FH183">
        <v>32</v>
      </c>
      <c r="FI183">
        <v>0.47</v>
      </c>
      <c r="FJ183">
        <v>0.15</v>
      </c>
      <c r="FK183">
        <v>-22.535422499999999</v>
      </c>
      <c r="FL183">
        <v>-0.1477114446528717</v>
      </c>
      <c r="FM183">
        <v>0.12094877322135179</v>
      </c>
      <c r="FN183">
        <v>1</v>
      </c>
      <c r="FO183">
        <v>916.61270588235288</v>
      </c>
      <c r="FP183">
        <v>0.28892283906685512</v>
      </c>
      <c r="FQ183">
        <v>0.23218128432095461</v>
      </c>
      <c r="FR183">
        <v>1</v>
      </c>
      <c r="FS183">
        <v>1.0013186999999999</v>
      </c>
      <c r="FT183">
        <v>-2.2574409005636882E-3</v>
      </c>
      <c r="FU183">
        <v>1.926549988969918E-3</v>
      </c>
      <c r="FV183">
        <v>1</v>
      </c>
      <c r="FW183">
        <v>3</v>
      </c>
      <c r="FX183">
        <v>3</v>
      </c>
      <c r="FY183" t="s">
        <v>757</v>
      </c>
      <c r="FZ183">
        <v>3.3690699999999998</v>
      </c>
      <c r="GA183">
        <v>2.8934099999999998</v>
      </c>
      <c r="GB183">
        <v>0.19112699999999999</v>
      </c>
      <c r="GC183">
        <v>0.19610900000000001</v>
      </c>
      <c r="GD183">
        <v>0.14863000000000001</v>
      </c>
      <c r="GE183">
        <v>0.14863299999999999</v>
      </c>
      <c r="GF183">
        <v>27899.7</v>
      </c>
      <c r="GG183">
        <v>24132.400000000001</v>
      </c>
      <c r="GH183">
        <v>30839.200000000001</v>
      </c>
      <c r="GI183">
        <v>27989.1</v>
      </c>
      <c r="GJ183">
        <v>34606</v>
      </c>
      <c r="GK183">
        <v>33638.300000000003</v>
      </c>
      <c r="GL183">
        <v>40214</v>
      </c>
      <c r="GM183">
        <v>39030.699999999997</v>
      </c>
      <c r="GN183">
        <v>2.21035</v>
      </c>
      <c r="GO183">
        <v>1.55037</v>
      </c>
      <c r="GP183">
        <v>0</v>
      </c>
      <c r="GQ183">
        <v>7.3343500000000006E-2</v>
      </c>
      <c r="GR183">
        <v>999.9</v>
      </c>
      <c r="GS183">
        <v>32.318399999999997</v>
      </c>
      <c r="GT183">
        <v>46.1</v>
      </c>
      <c r="GU183">
        <v>42.2</v>
      </c>
      <c r="GV183">
        <v>38.029000000000003</v>
      </c>
      <c r="GW183">
        <v>50.269199999999998</v>
      </c>
      <c r="GX183">
        <v>42.171500000000002</v>
      </c>
      <c r="GY183">
        <v>1</v>
      </c>
      <c r="GZ183">
        <v>0.66649599999999998</v>
      </c>
      <c r="HA183">
        <v>1.5878000000000001</v>
      </c>
      <c r="HB183">
        <v>20.201000000000001</v>
      </c>
      <c r="HC183">
        <v>5.2135499999999997</v>
      </c>
      <c r="HD183">
        <v>11.974</v>
      </c>
      <c r="HE183">
        <v>4.9897499999999999</v>
      </c>
      <c r="HF183">
        <v>3.2924799999999999</v>
      </c>
      <c r="HG183">
        <v>7433</v>
      </c>
      <c r="HH183">
        <v>9999</v>
      </c>
      <c r="HI183">
        <v>9999</v>
      </c>
      <c r="HJ183">
        <v>756.4</v>
      </c>
      <c r="HK183">
        <v>4.9713000000000003</v>
      </c>
      <c r="HL183">
        <v>1.87449</v>
      </c>
      <c r="HM183">
        <v>1.8707400000000001</v>
      </c>
      <c r="HN183">
        <v>1.87056</v>
      </c>
      <c r="HO183">
        <v>1.875</v>
      </c>
      <c r="HP183">
        <v>1.8717900000000001</v>
      </c>
      <c r="HQ183">
        <v>1.8672200000000001</v>
      </c>
      <c r="HR183">
        <v>1.8781000000000001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-1.27</v>
      </c>
      <c r="IG183">
        <v>0.44159999999999999</v>
      </c>
      <c r="IH183">
        <v>-1.2673999999998951</v>
      </c>
      <c r="II183">
        <v>0</v>
      </c>
      <c r="IJ183">
        <v>0</v>
      </c>
      <c r="IK183">
        <v>0</v>
      </c>
      <c r="IL183">
        <v>0.44153999999999982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144.5</v>
      </c>
      <c r="IU183">
        <v>144.5</v>
      </c>
      <c r="IV183">
        <v>2.3730500000000001</v>
      </c>
      <c r="IW183">
        <v>2.5598100000000001</v>
      </c>
      <c r="IX183">
        <v>1.49902</v>
      </c>
      <c r="IY183">
        <v>2.2814899999999998</v>
      </c>
      <c r="IZ183">
        <v>1.69678</v>
      </c>
      <c r="JA183">
        <v>2.3950200000000001</v>
      </c>
      <c r="JB183">
        <v>46.298200000000001</v>
      </c>
      <c r="JC183">
        <v>13.0375</v>
      </c>
      <c r="JD183">
        <v>18</v>
      </c>
      <c r="JE183">
        <v>619.80700000000002</v>
      </c>
      <c r="JF183">
        <v>278.04500000000002</v>
      </c>
      <c r="JG183">
        <v>30</v>
      </c>
      <c r="JH183">
        <v>35.856200000000001</v>
      </c>
      <c r="JI183">
        <v>30</v>
      </c>
      <c r="JJ183">
        <v>35.676600000000001</v>
      </c>
      <c r="JK183">
        <v>35.670400000000001</v>
      </c>
      <c r="JL183">
        <v>47.55</v>
      </c>
      <c r="JM183">
        <v>0</v>
      </c>
      <c r="JN183">
        <v>0</v>
      </c>
      <c r="JO183">
        <v>30</v>
      </c>
      <c r="JP183">
        <v>1123.8499999999999</v>
      </c>
      <c r="JQ183">
        <v>32.076799999999999</v>
      </c>
      <c r="JR183">
        <v>98.298400000000001</v>
      </c>
      <c r="JS183">
        <v>98.278499999999994</v>
      </c>
    </row>
    <row r="184" spans="1:279" x14ac:dyDescent="0.2">
      <c r="A184">
        <v>169</v>
      </c>
      <c r="B184">
        <v>1657555491</v>
      </c>
      <c r="C184">
        <v>670.5</v>
      </c>
      <c r="D184" t="s">
        <v>758</v>
      </c>
      <c r="E184" t="s">
        <v>759</v>
      </c>
      <c r="F184">
        <v>4</v>
      </c>
      <c r="G184">
        <v>1657555489</v>
      </c>
      <c r="H184">
        <f t="shared" si="100"/>
        <v>1.1155239052479536E-3</v>
      </c>
      <c r="I184">
        <f t="shared" si="101"/>
        <v>1.1155239052479535</v>
      </c>
      <c r="J184">
        <f t="shared" si="102"/>
        <v>13.883175876243605</v>
      </c>
      <c r="K184">
        <f t="shared" si="103"/>
        <v>1093.161428571429</v>
      </c>
      <c r="L184">
        <f t="shared" si="104"/>
        <v>771.3975048033293</v>
      </c>
      <c r="M184">
        <f t="shared" si="105"/>
        <v>77.98236557371267</v>
      </c>
      <c r="N184">
        <f t="shared" si="106"/>
        <v>110.51022802526862</v>
      </c>
      <c r="O184">
        <f t="shared" si="107"/>
        <v>7.5167265163171279E-2</v>
      </c>
      <c r="P184">
        <f t="shared" si="108"/>
        <v>2.75957533367328</v>
      </c>
      <c r="Q184">
        <f t="shared" si="109"/>
        <v>7.4048064603253125E-2</v>
      </c>
      <c r="R184">
        <f t="shared" si="110"/>
        <v>4.6379207876830017E-2</v>
      </c>
      <c r="S184">
        <f t="shared" si="111"/>
        <v>194.43464792879928</v>
      </c>
      <c r="T184">
        <f t="shared" si="112"/>
        <v>34.469933309775904</v>
      </c>
      <c r="U184">
        <f t="shared" si="113"/>
        <v>33.499914285714283</v>
      </c>
      <c r="V184">
        <f t="shared" si="114"/>
        <v>5.1957629327826771</v>
      </c>
      <c r="W184">
        <f t="shared" si="115"/>
        <v>71.706885908170335</v>
      </c>
      <c r="X184">
        <f t="shared" si="116"/>
        <v>3.7401299972726103</v>
      </c>
      <c r="Y184">
        <f t="shared" si="117"/>
        <v>5.2158589093693397</v>
      </c>
      <c r="Z184">
        <f t="shared" si="118"/>
        <v>1.4556329355100668</v>
      </c>
      <c r="AA184">
        <f t="shared" si="119"/>
        <v>-49.194604221434759</v>
      </c>
      <c r="AB184">
        <f t="shared" si="120"/>
        <v>10.261170859686855</v>
      </c>
      <c r="AC184">
        <f t="shared" si="121"/>
        <v>0.85605868057886192</v>
      </c>
      <c r="AD184">
        <f t="shared" si="122"/>
        <v>156.35727324763022</v>
      </c>
      <c r="AE184">
        <f t="shared" si="123"/>
        <v>23.341185394662748</v>
      </c>
      <c r="AF184">
        <f t="shared" si="124"/>
        <v>1.1205930535769542</v>
      </c>
      <c r="AG184">
        <f t="shared" si="125"/>
        <v>13.883175876243605</v>
      </c>
      <c r="AH184">
        <v>1157.9837674632711</v>
      </c>
      <c r="AI184">
        <v>1137.7669696969699</v>
      </c>
      <c r="AJ184">
        <v>1.73794949315519</v>
      </c>
      <c r="AK184">
        <v>65.456368635781445</v>
      </c>
      <c r="AL184">
        <f t="shared" si="126"/>
        <v>1.1155239052479535</v>
      </c>
      <c r="AM184">
        <v>36.004978708463533</v>
      </c>
      <c r="AN184">
        <v>36.996286013986037</v>
      </c>
      <c r="AO184">
        <v>-1.8013134498095551E-5</v>
      </c>
      <c r="AP184">
        <v>87.826040108385101</v>
      </c>
      <c r="AQ184">
        <v>75</v>
      </c>
      <c r="AR184">
        <v>12</v>
      </c>
      <c r="AS184">
        <f t="shared" si="127"/>
        <v>1</v>
      </c>
      <c r="AT184">
        <f t="shared" si="128"/>
        <v>0</v>
      </c>
      <c r="AU184">
        <f t="shared" si="129"/>
        <v>47026.875896927202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1009.5523730201029</v>
      </c>
      <c r="BI184">
        <f t="shared" si="133"/>
        <v>13.883175876243605</v>
      </c>
      <c r="BJ184" t="e">
        <f t="shared" si="134"/>
        <v>#DIV/0!</v>
      </c>
      <c r="BK184">
        <f t="shared" si="135"/>
        <v>1.3751813424707937E-2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1200.055714285714</v>
      </c>
      <c r="CQ184">
        <f t="shared" si="147"/>
        <v>1009.5523730201029</v>
      </c>
      <c r="CR184">
        <f t="shared" si="148"/>
        <v>0.84125458593478664</v>
      </c>
      <c r="CS184">
        <f t="shared" si="149"/>
        <v>0.16202135085413835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1657555489</v>
      </c>
      <c r="CZ184">
        <v>1093.161428571429</v>
      </c>
      <c r="DA184">
        <v>1115.828571428571</v>
      </c>
      <c r="DB184">
        <v>36.997171428571427</v>
      </c>
      <c r="DC184">
        <v>36.001457142857149</v>
      </c>
      <c r="DD184">
        <v>1094.4271428571431</v>
      </c>
      <c r="DE184">
        <v>36.555599999999998</v>
      </c>
      <c r="DF184">
        <v>650.26742857142858</v>
      </c>
      <c r="DG184">
        <v>100.9922857142857</v>
      </c>
      <c r="DH184">
        <v>0.1000371</v>
      </c>
      <c r="DI184">
        <v>33.568885714285713</v>
      </c>
      <c r="DJ184">
        <v>999.89999999999986</v>
      </c>
      <c r="DK184">
        <v>33.499914285714283</v>
      </c>
      <c r="DL184">
        <v>0</v>
      </c>
      <c r="DM184">
        <v>0</v>
      </c>
      <c r="DN184">
        <v>8972.0500000000011</v>
      </c>
      <c r="DO184">
        <v>0</v>
      </c>
      <c r="DP184">
        <v>79.520242857142861</v>
      </c>
      <c r="DQ184">
        <v>-22.66758571428571</v>
      </c>
      <c r="DR184">
        <v>1135.1600000000001</v>
      </c>
      <c r="DS184">
        <v>1157.501428571429</v>
      </c>
      <c r="DT184">
        <v>0.99570528571428574</v>
      </c>
      <c r="DU184">
        <v>1115.828571428571</v>
      </c>
      <c r="DV184">
        <v>36.001457142857149</v>
      </c>
      <c r="DW184">
        <v>3.7364299999999999</v>
      </c>
      <c r="DX184">
        <v>3.6358700000000002</v>
      </c>
      <c r="DY184">
        <v>27.734157142857139</v>
      </c>
      <c r="DZ184">
        <v>27.26792857142857</v>
      </c>
      <c r="EA184">
        <v>1200.055714285714</v>
      </c>
      <c r="EB184">
        <v>0.95800371428571418</v>
      </c>
      <c r="EC184">
        <v>4.1996285714285722E-2</v>
      </c>
      <c r="ED184">
        <v>0</v>
      </c>
      <c r="EE184">
        <v>916.74399999999991</v>
      </c>
      <c r="EF184">
        <v>5.0001600000000002</v>
      </c>
      <c r="EG184">
        <v>11413.857142857139</v>
      </c>
      <c r="EH184">
        <v>9515.6157142857137</v>
      </c>
      <c r="EI184">
        <v>47.830000000000013</v>
      </c>
      <c r="EJ184">
        <v>50.061999999999998</v>
      </c>
      <c r="EK184">
        <v>49.017714285714291</v>
      </c>
      <c r="EL184">
        <v>48.982000000000014</v>
      </c>
      <c r="EM184">
        <v>49.553142857142859</v>
      </c>
      <c r="EN184">
        <v>1144.8685714285721</v>
      </c>
      <c r="EO184">
        <v>50.18571428571429</v>
      </c>
      <c r="EP184">
        <v>0</v>
      </c>
      <c r="EQ184">
        <v>960080.09999990463</v>
      </c>
      <c r="ER184">
        <v>0</v>
      </c>
      <c r="ES184">
        <v>916.65367999999989</v>
      </c>
      <c r="ET184">
        <v>2.6923246092146131E-3</v>
      </c>
      <c r="EU184">
        <v>-37.123076986440807</v>
      </c>
      <c r="EV184">
        <v>11416.46</v>
      </c>
      <c r="EW184">
        <v>15</v>
      </c>
      <c r="EX184">
        <v>1657546815.5</v>
      </c>
      <c r="EY184" t="s">
        <v>416</v>
      </c>
      <c r="EZ184">
        <v>1657546815.5</v>
      </c>
      <c r="FA184">
        <v>1657546815.5</v>
      </c>
      <c r="FB184">
        <v>5</v>
      </c>
      <c r="FC184">
        <v>-9.5000000000000001E-2</v>
      </c>
      <c r="FD184">
        <v>-6.0000000000000001E-3</v>
      </c>
      <c r="FE184">
        <v>-1.2669999999999999</v>
      </c>
      <c r="FF184">
        <v>0.442</v>
      </c>
      <c r="FG184">
        <v>415</v>
      </c>
      <c r="FH184">
        <v>32</v>
      </c>
      <c r="FI184">
        <v>0.47</v>
      </c>
      <c r="FJ184">
        <v>0.15</v>
      </c>
      <c r="FK184">
        <v>-22.540790000000001</v>
      </c>
      <c r="FL184">
        <v>-0.93051106941836736</v>
      </c>
      <c r="FM184">
        <v>0.12569818375776151</v>
      </c>
      <c r="FN184">
        <v>0</v>
      </c>
      <c r="FO184">
        <v>916.62458823529414</v>
      </c>
      <c r="FP184">
        <v>0.44213904326609799</v>
      </c>
      <c r="FQ184">
        <v>0.2479745145404981</v>
      </c>
      <c r="FR184">
        <v>1</v>
      </c>
      <c r="FS184">
        <v>1.0005486750000001</v>
      </c>
      <c r="FT184">
        <v>-2.6187140712947539E-2</v>
      </c>
      <c r="FU184">
        <v>2.8584389829721781E-3</v>
      </c>
      <c r="FV184">
        <v>1</v>
      </c>
      <c r="FW184">
        <v>2</v>
      </c>
      <c r="FX184">
        <v>3</v>
      </c>
      <c r="FY184" t="s">
        <v>417</v>
      </c>
      <c r="FZ184">
        <v>3.3694500000000001</v>
      </c>
      <c r="GA184">
        <v>2.8936500000000001</v>
      </c>
      <c r="GB184">
        <v>0.19188</v>
      </c>
      <c r="GC184">
        <v>0.19686500000000001</v>
      </c>
      <c r="GD184">
        <v>0.148619</v>
      </c>
      <c r="GE184">
        <v>0.14862300000000001</v>
      </c>
      <c r="GF184">
        <v>27873.5</v>
      </c>
      <c r="GG184">
        <v>24109.3</v>
      </c>
      <c r="GH184">
        <v>30839.1</v>
      </c>
      <c r="GI184">
        <v>27988.799999999999</v>
      </c>
      <c r="GJ184">
        <v>34606.199999999997</v>
      </c>
      <c r="GK184">
        <v>33638.5</v>
      </c>
      <c r="GL184">
        <v>40213.699999999997</v>
      </c>
      <c r="GM184">
        <v>39030.5</v>
      </c>
      <c r="GN184">
        <v>2.21028</v>
      </c>
      <c r="GO184">
        <v>1.55023</v>
      </c>
      <c r="GP184">
        <v>0</v>
      </c>
      <c r="GQ184">
        <v>7.4054999999999996E-2</v>
      </c>
      <c r="GR184">
        <v>999.9</v>
      </c>
      <c r="GS184">
        <v>32.309899999999999</v>
      </c>
      <c r="GT184">
        <v>46.1</v>
      </c>
      <c r="GU184">
        <v>42.2</v>
      </c>
      <c r="GV184">
        <v>38.025799999999997</v>
      </c>
      <c r="GW184">
        <v>50.959200000000003</v>
      </c>
      <c r="GX184">
        <v>41.274000000000001</v>
      </c>
      <c r="GY184">
        <v>1</v>
      </c>
      <c r="GZ184">
        <v>0.66633100000000001</v>
      </c>
      <c r="HA184">
        <v>1.58602</v>
      </c>
      <c r="HB184">
        <v>20.2014</v>
      </c>
      <c r="HC184">
        <v>5.2141500000000001</v>
      </c>
      <c r="HD184">
        <v>11.974</v>
      </c>
      <c r="HE184">
        <v>4.9901</v>
      </c>
      <c r="HF184">
        <v>3.2926500000000001</v>
      </c>
      <c r="HG184">
        <v>7433</v>
      </c>
      <c r="HH184">
        <v>9999</v>
      </c>
      <c r="HI184">
        <v>9999</v>
      </c>
      <c r="HJ184">
        <v>756.4</v>
      </c>
      <c r="HK184">
        <v>4.9713200000000004</v>
      </c>
      <c r="HL184">
        <v>1.8745099999999999</v>
      </c>
      <c r="HM184">
        <v>1.8707400000000001</v>
      </c>
      <c r="HN184">
        <v>1.8705400000000001</v>
      </c>
      <c r="HO184">
        <v>1.875</v>
      </c>
      <c r="HP184">
        <v>1.8717999999999999</v>
      </c>
      <c r="HQ184">
        <v>1.8672200000000001</v>
      </c>
      <c r="HR184">
        <v>1.8781000000000001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-1.27</v>
      </c>
      <c r="IG184">
        <v>0.4415</v>
      </c>
      <c r="IH184">
        <v>-1.2673999999998951</v>
      </c>
      <c r="II184">
        <v>0</v>
      </c>
      <c r="IJ184">
        <v>0</v>
      </c>
      <c r="IK184">
        <v>0</v>
      </c>
      <c r="IL184">
        <v>0.44153999999999982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144.6</v>
      </c>
      <c r="IU184">
        <v>144.6</v>
      </c>
      <c r="IV184">
        <v>2.3852500000000001</v>
      </c>
      <c r="IW184">
        <v>2.5720200000000002</v>
      </c>
      <c r="IX184">
        <v>1.49902</v>
      </c>
      <c r="IY184">
        <v>2.2827099999999998</v>
      </c>
      <c r="IZ184">
        <v>1.69678</v>
      </c>
      <c r="JA184">
        <v>2.2229000000000001</v>
      </c>
      <c r="JB184">
        <v>46.298200000000001</v>
      </c>
      <c r="JC184">
        <v>13.02</v>
      </c>
      <c r="JD184">
        <v>18</v>
      </c>
      <c r="JE184">
        <v>619.75</v>
      </c>
      <c r="JF184">
        <v>277.96300000000002</v>
      </c>
      <c r="JG184">
        <v>29.9998</v>
      </c>
      <c r="JH184">
        <v>35.856200000000001</v>
      </c>
      <c r="JI184">
        <v>30.0002</v>
      </c>
      <c r="JJ184">
        <v>35.676600000000001</v>
      </c>
      <c r="JK184">
        <v>35.667999999999999</v>
      </c>
      <c r="JL184">
        <v>47.783799999999999</v>
      </c>
      <c r="JM184">
        <v>0</v>
      </c>
      <c r="JN184">
        <v>0</v>
      </c>
      <c r="JO184">
        <v>30</v>
      </c>
      <c r="JP184">
        <v>1130.57</v>
      </c>
      <c r="JQ184">
        <v>32.076799999999999</v>
      </c>
      <c r="JR184">
        <v>98.297799999999995</v>
      </c>
      <c r="JS184">
        <v>98.277699999999996</v>
      </c>
    </row>
    <row r="185" spans="1:279" x14ac:dyDescent="0.2">
      <c r="A185">
        <v>170</v>
      </c>
      <c r="B185">
        <v>1657555495</v>
      </c>
      <c r="C185">
        <v>674.5</v>
      </c>
      <c r="D185" t="s">
        <v>760</v>
      </c>
      <c r="E185" t="s">
        <v>761</v>
      </c>
      <c r="F185">
        <v>4</v>
      </c>
      <c r="G185">
        <v>1657555492.6875</v>
      </c>
      <c r="H185">
        <f t="shared" si="100"/>
        <v>1.1130353496200561E-3</v>
      </c>
      <c r="I185">
        <f t="shared" si="101"/>
        <v>1.113035349620056</v>
      </c>
      <c r="J185">
        <f t="shared" si="102"/>
        <v>13.791499973147753</v>
      </c>
      <c r="K185">
        <f t="shared" si="103"/>
        <v>1099.3712499999999</v>
      </c>
      <c r="L185">
        <f t="shared" si="104"/>
        <v>777.8733968288318</v>
      </c>
      <c r="M185">
        <f t="shared" si="105"/>
        <v>78.636963800962718</v>
      </c>
      <c r="N185">
        <f t="shared" si="106"/>
        <v>111.13790180060934</v>
      </c>
      <c r="O185">
        <f t="shared" si="107"/>
        <v>7.4784195699446235E-2</v>
      </c>
      <c r="P185">
        <f t="shared" si="108"/>
        <v>2.7658539069926884</v>
      </c>
      <c r="Q185">
        <f t="shared" si="109"/>
        <v>7.3678757732339256E-2</v>
      </c>
      <c r="R185">
        <f t="shared" si="110"/>
        <v>4.6147181552567244E-2</v>
      </c>
      <c r="S185">
        <f t="shared" si="111"/>
        <v>194.42183061260317</v>
      </c>
      <c r="T185">
        <f t="shared" si="112"/>
        <v>34.458516337026047</v>
      </c>
      <c r="U185">
        <f t="shared" si="113"/>
        <v>33.512124999999997</v>
      </c>
      <c r="V185">
        <f t="shared" si="114"/>
        <v>5.1993158139641169</v>
      </c>
      <c r="W185">
        <f t="shared" si="115"/>
        <v>71.738837068747756</v>
      </c>
      <c r="X185">
        <f t="shared" si="116"/>
        <v>3.7396748913885109</v>
      </c>
      <c r="Y185">
        <f t="shared" si="117"/>
        <v>5.2129014689836106</v>
      </c>
      <c r="Z185">
        <f t="shared" si="118"/>
        <v>1.459640922575606</v>
      </c>
      <c r="AA185">
        <f t="shared" si="119"/>
        <v>-49.084858918244471</v>
      </c>
      <c r="AB185">
        <f t="shared" si="120"/>
        <v>6.9523803757513329</v>
      </c>
      <c r="AC185">
        <f t="shared" si="121"/>
        <v>0.57870544098257004</v>
      </c>
      <c r="AD185">
        <f t="shared" si="122"/>
        <v>152.86805751109262</v>
      </c>
      <c r="AE185">
        <f t="shared" si="123"/>
        <v>23.359417637953531</v>
      </c>
      <c r="AF185">
        <f t="shared" si="124"/>
        <v>1.1188489768533323</v>
      </c>
      <c r="AG185">
        <f t="shared" si="125"/>
        <v>13.791499973147753</v>
      </c>
      <c r="AH185">
        <v>1165.0096440171881</v>
      </c>
      <c r="AI185">
        <v>1144.7898787878789</v>
      </c>
      <c r="AJ185">
        <v>1.760625562911716</v>
      </c>
      <c r="AK185">
        <v>65.456368635781445</v>
      </c>
      <c r="AL185">
        <f t="shared" si="126"/>
        <v>1.113035349620056</v>
      </c>
      <c r="AM185">
        <v>36.000100500653808</v>
      </c>
      <c r="AN185">
        <v>36.989137762237803</v>
      </c>
      <c r="AO185">
        <v>-4.564188748655305E-6</v>
      </c>
      <c r="AP185">
        <v>87.826040108385101</v>
      </c>
      <c r="AQ185">
        <v>75</v>
      </c>
      <c r="AR185">
        <v>12</v>
      </c>
      <c r="AS185">
        <f t="shared" si="127"/>
        <v>1</v>
      </c>
      <c r="AT185">
        <f t="shared" si="128"/>
        <v>0</v>
      </c>
      <c r="AU185">
        <f t="shared" si="129"/>
        <v>47200.615490302975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1009.4864997992761</v>
      </c>
      <c r="BI185">
        <f t="shared" si="133"/>
        <v>13.791499973147753</v>
      </c>
      <c r="BJ185" t="e">
        <f t="shared" si="134"/>
        <v>#DIV/0!</v>
      </c>
      <c r="BK185">
        <f t="shared" si="135"/>
        <v>1.3661896395731911E-2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1199.9775</v>
      </c>
      <c r="CQ185">
        <f t="shared" si="147"/>
        <v>1009.4864997992761</v>
      </c>
      <c r="CR185">
        <f t="shared" si="148"/>
        <v>0.84125452335504303</v>
      </c>
      <c r="CS185">
        <f t="shared" si="149"/>
        <v>0.16202123007523322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1657555492.6875</v>
      </c>
      <c r="CZ185">
        <v>1099.3712499999999</v>
      </c>
      <c r="DA185">
        <v>1122.06</v>
      </c>
      <c r="DB185">
        <v>36.992699999999999</v>
      </c>
      <c r="DC185">
        <v>35.998525000000001</v>
      </c>
      <c r="DD185">
        <v>1100.6387500000001</v>
      </c>
      <c r="DE185">
        <v>36.551137500000003</v>
      </c>
      <c r="DF185">
        <v>650.26362500000005</v>
      </c>
      <c r="DG185">
        <v>100.992375</v>
      </c>
      <c r="DH185">
        <v>9.9864587499999991E-2</v>
      </c>
      <c r="DI185">
        <v>33.558750000000003</v>
      </c>
      <c r="DJ185">
        <v>999.9</v>
      </c>
      <c r="DK185">
        <v>33.512124999999997</v>
      </c>
      <c r="DL185">
        <v>0</v>
      </c>
      <c r="DM185">
        <v>0</v>
      </c>
      <c r="DN185">
        <v>9005.3875000000007</v>
      </c>
      <c r="DO185">
        <v>0</v>
      </c>
      <c r="DP185">
        <v>78.328225000000003</v>
      </c>
      <c r="DQ185">
        <v>-22.689775000000001</v>
      </c>
      <c r="DR185">
        <v>1141.6025</v>
      </c>
      <c r="DS185">
        <v>1163.9625000000001</v>
      </c>
      <c r="DT185">
        <v>0.99416387500000003</v>
      </c>
      <c r="DU185">
        <v>1122.06</v>
      </c>
      <c r="DV185">
        <v>35.998525000000001</v>
      </c>
      <c r="DW185">
        <v>3.7359775000000002</v>
      </c>
      <c r="DX185">
        <v>3.6355749999999998</v>
      </c>
      <c r="DY185">
        <v>27.732125</v>
      </c>
      <c r="DZ185">
        <v>27.266537499999998</v>
      </c>
      <c r="EA185">
        <v>1199.9775</v>
      </c>
      <c r="EB185">
        <v>0.95800424999999989</v>
      </c>
      <c r="EC185">
        <v>4.1995712499999997E-2</v>
      </c>
      <c r="ED185">
        <v>0</v>
      </c>
      <c r="EE185">
        <v>916.65499999999997</v>
      </c>
      <c r="EF185">
        <v>5.0001600000000002</v>
      </c>
      <c r="EG185">
        <v>11411.5375</v>
      </c>
      <c r="EH185">
        <v>9515.0237500000003</v>
      </c>
      <c r="EI185">
        <v>47.843499999999999</v>
      </c>
      <c r="EJ185">
        <v>50.061999999999998</v>
      </c>
      <c r="EK185">
        <v>49.015500000000003</v>
      </c>
      <c r="EL185">
        <v>48.968499999999999</v>
      </c>
      <c r="EM185">
        <v>49.546499999999988</v>
      </c>
      <c r="EN185">
        <v>1144.7974999999999</v>
      </c>
      <c r="EO185">
        <v>50.18</v>
      </c>
      <c r="EP185">
        <v>0</v>
      </c>
      <c r="EQ185">
        <v>960083.70000004768</v>
      </c>
      <c r="ER185">
        <v>0</v>
      </c>
      <c r="ES185">
        <v>916.63728000000003</v>
      </c>
      <c r="ET185">
        <v>0.73053847146186235</v>
      </c>
      <c r="EU185">
        <v>-31.146153782709561</v>
      </c>
      <c r="EV185">
        <v>11414.12</v>
      </c>
      <c r="EW185">
        <v>15</v>
      </c>
      <c r="EX185">
        <v>1657546815.5</v>
      </c>
      <c r="EY185" t="s">
        <v>416</v>
      </c>
      <c r="EZ185">
        <v>1657546815.5</v>
      </c>
      <c r="FA185">
        <v>1657546815.5</v>
      </c>
      <c r="FB185">
        <v>5</v>
      </c>
      <c r="FC185">
        <v>-9.5000000000000001E-2</v>
      </c>
      <c r="FD185">
        <v>-6.0000000000000001E-3</v>
      </c>
      <c r="FE185">
        <v>-1.2669999999999999</v>
      </c>
      <c r="FF185">
        <v>0.442</v>
      </c>
      <c r="FG185">
        <v>415</v>
      </c>
      <c r="FH185">
        <v>32</v>
      </c>
      <c r="FI185">
        <v>0.47</v>
      </c>
      <c r="FJ185">
        <v>0.15</v>
      </c>
      <c r="FK185">
        <v>-22.586622500000001</v>
      </c>
      <c r="FL185">
        <v>-1.083869043151946</v>
      </c>
      <c r="FM185">
        <v>0.1208735072038119</v>
      </c>
      <c r="FN185">
        <v>0</v>
      </c>
      <c r="FO185">
        <v>916.6494705882352</v>
      </c>
      <c r="FP185">
        <v>0.14869366695660269</v>
      </c>
      <c r="FQ185">
        <v>0.24079479123912201</v>
      </c>
      <c r="FR185">
        <v>1</v>
      </c>
      <c r="FS185">
        <v>0.9988984500000001</v>
      </c>
      <c r="FT185">
        <v>-3.3516382739213271E-2</v>
      </c>
      <c r="FU185">
        <v>3.4027844770863759E-3</v>
      </c>
      <c r="FV185">
        <v>1</v>
      </c>
      <c r="FW185">
        <v>2</v>
      </c>
      <c r="FX185">
        <v>3</v>
      </c>
      <c r="FY185" t="s">
        <v>417</v>
      </c>
      <c r="FZ185">
        <v>3.36904</v>
      </c>
      <c r="GA185">
        <v>2.8937400000000002</v>
      </c>
      <c r="GB185">
        <v>0.192634</v>
      </c>
      <c r="GC185">
        <v>0.19761400000000001</v>
      </c>
      <c r="GD185">
        <v>0.14859900000000001</v>
      </c>
      <c r="GE185">
        <v>0.14861199999999999</v>
      </c>
      <c r="GF185">
        <v>27847.5</v>
      </c>
      <c r="GG185">
        <v>24087.1</v>
      </c>
      <c r="GH185">
        <v>30839.200000000001</v>
      </c>
      <c r="GI185">
        <v>27989.200000000001</v>
      </c>
      <c r="GJ185">
        <v>34607.300000000003</v>
      </c>
      <c r="GK185">
        <v>33639.5</v>
      </c>
      <c r="GL185">
        <v>40213.9</v>
      </c>
      <c r="GM185">
        <v>39031.1</v>
      </c>
      <c r="GN185">
        <v>2.2102200000000001</v>
      </c>
      <c r="GO185">
        <v>1.5504</v>
      </c>
      <c r="GP185">
        <v>0</v>
      </c>
      <c r="GQ185">
        <v>7.4632500000000004E-2</v>
      </c>
      <c r="GR185">
        <v>999.9</v>
      </c>
      <c r="GS185">
        <v>32.300600000000003</v>
      </c>
      <c r="GT185">
        <v>46.1</v>
      </c>
      <c r="GU185">
        <v>42.2</v>
      </c>
      <c r="GV185">
        <v>38.027000000000001</v>
      </c>
      <c r="GW185">
        <v>50.599200000000003</v>
      </c>
      <c r="GX185">
        <v>41.790900000000001</v>
      </c>
      <c r="GY185">
        <v>1</v>
      </c>
      <c r="GZ185">
        <v>0.66625000000000001</v>
      </c>
      <c r="HA185">
        <v>1.5841000000000001</v>
      </c>
      <c r="HB185">
        <v>20.2014</v>
      </c>
      <c r="HC185">
        <v>5.2137000000000002</v>
      </c>
      <c r="HD185">
        <v>11.974</v>
      </c>
      <c r="HE185">
        <v>4.99</v>
      </c>
      <c r="HF185">
        <v>3.2925800000000001</v>
      </c>
      <c r="HG185">
        <v>7433</v>
      </c>
      <c r="HH185">
        <v>9999</v>
      </c>
      <c r="HI185">
        <v>9999</v>
      </c>
      <c r="HJ185">
        <v>756.4</v>
      </c>
      <c r="HK185">
        <v>4.9713200000000004</v>
      </c>
      <c r="HL185">
        <v>1.87446</v>
      </c>
      <c r="HM185">
        <v>1.87073</v>
      </c>
      <c r="HN185">
        <v>1.87056</v>
      </c>
      <c r="HO185">
        <v>1.875</v>
      </c>
      <c r="HP185">
        <v>1.8717900000000001</v>
      </c>
      <c r="HQ185">
        <v>1.8672200000000001</v>
      </c>
      <c r="HR185">
        <v>1.8781000000000001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-1.26</v>
      </c>
      <c r="IG185">
        <v>0.4415</v>
      </c>
      <c r="IH185">
        <v>-1.2673999999998951</v>
      </c>
      <c r="II185">
        <v>0</v>
      </c>
      <c r="IJ185">
        <v>0</v>
      </c>
      <c r="IK185">
        <v>0</v>
      </c>
      <c r="IL185">
        <v>0.44153999999999982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144.69999999999999</v>
      </c>
      <c r="IU185">
        <v>144.69999999999999</v>
      </c>
      <c r="IV185">
        <v>2.3974600000000001</v>
      </c>
      <c r="IW185">
        <v>2.5634800000000002</v>
      </c>
      <c r="IX185">
        <v>1.49902</v>
      </c>
      <c r="IY185">
        <v>2.2827099999999998</v>
      </c>
      <c r="IZ185">
        <v>1.69678</v>
      </c>
      <c r="JA185">
        <v>2.34009</v>
      </c>
      <c r="JB185">
        <v>46.298200000000001</v>
      </c>
      <c r="JC185">
        <v>13.0288</v>
      </c>
      <c r="JD185">
        <v>18</v>
      </c>
      <c r="JE185">
        <v>619.71299999999997</v>
      </c>
      <c r="JF185">
        <v>278.04199999999997</v>
      </c>
      <c r="JG185">
        <v>29.999700000000001</v>
      </c>
      <c r="JH185">
        <v>35.856200000000001</v>
      </c>
      <c r="JI185">
        <v>30</v>
      </c>
      <c r="JJ185">
        <v>35.676600000000001</v>
      </c>
      <c r="JK185">
        <v>35.667099999999998</v>
      </c>
      <c r="JL185">
        <v>48.017499999999998</v>
      </c>
      <c r="JM185">
        <v>0</v>
      </c>
      <c r="JN185">
        <v>0</v>
      </c>
      <c r="JO185">
        <v>30</v>
      </c>
      <c r="JP185">
        <v>1137.25</v>
      </c>
      <c r="JQ185">
        <v>32.076799999999999</v>
      </c>
      <c r="JR185">
        <v>98.298299999999998</v>
      </c>
      <c r="JS185">
        <v>98.279200000000003</v>
      </c>
    </row>
    <row r="186" spans="1:279" x14ac:dyDescent="0.2">
      <c r="A186">
        <v>171</v>
      </c>
      <c r="B186">
        <v>1657555499</v>
      </c>
      <c r="C186">
        <v>678.5</v>
      </c>
      <c r="D186" t="s">
        <v>762</v>
      </c>
      <c r="E186" t="s">
        <v>763</v>
      </c>
      <c r="F186">
        <v>4</v>
      </c>
      <c r="G186">
        <v>1657555497</v>
      </c>
      <c r="H186">
        <f t="shared" si="100"/>
        <v>1.1077297119530709E-3</v>
      </c>
      <c r="I186">
        <f t="shared" si="101"/>
        <v>1.1077297119530709</v>
      </c>
      <c r="J186">
        <f t="shared" si="102"/>
        <v>13.958294074298419</v>
      </c>
      <c r="K186">
        <f t="shared" si="103"/>
        <v>1106.6042857142861</v>
      </c>
      <c r="L186">
        <f t="shared" si="104"/>
        <v>780.65408422420546</v>
      </c>
      <c r="M186">
        <f t="shared" si="105"/>
        <v>78.917127912568148</v>
      </c>
      <c r="N186">
        <f t="shared" si="106"/>
        <v>111.86777053897929</v>
      </c>
      <c r="O186">
        <f t="shared" si="107"/>
        <v>7.4592374742337028E-2</v>
      </c>
      <c r="P186">
        <f t="shared" si="108"/>
        <v>2.7657246436195662</v>
      </c>
      <c r="Q186">
        <f t="shared" si="109"/>
        <v>7.3492504833868599E-2</v>
      </c>
      <c r="R186">
        <f t="shared" si="110"/>
        <v>4.6030283432763872E-2</v>
      </c>
      <c r="S186">
        <f t="shared" si="111"/>
        <v>194.41310961258554</v>
      </c>
      <c r="T186">
        <f t="shared" si="112"/>
        <v>34.449735264703079</v>
      </c>
      <c r="U186">
        <f t="shared" si="113"/>
        <v>33.497914285714288</v>
      </c>
      <c r="V186">
        <f t="shared" si="114"/>
        <v>5.195181205626481</v>
      </c>
      <c r="W186">
        <f t="shared" si="115"/>
        <v>71.763033358312086</v>
      </c>
      <c r="X186">
        <f t="shared" si="116"/>
        <v>3.7387969833275014</v>
      </c>
      <c r="Y186">
        <f t="shared" si="117"/>
        <v>5.2099204957791105</v>
      </c>
      <c r="Z186">
        <f t="shared" si="118"/>
        <v>1.4563842222989796</v>
      </c>
      <c r="AA186">
        <f t="shared" si="119"/>
        <v>-48.850880297130431</v>
      </c>
      <c r="AB186">
        <f t="shared" si="120"/>
        <v>7.5468808796333029</v>
      </c>
      <c r="AC186">
        <f t="shared" si="121"/>
        <v>0.62814500400173412</v>
      </c>
      <c r="AD186">
        <f t="shared" si="122"/>
        <v>153.73725519909016</v>
      </c>
      <c r="AE186">
        <f t="shared" si="123"/>
        <v>23.25667895544796</v>
      </c>
      <c r="AF186">
        <f t="shared" si="124"/>
        <v>1.1141197979322555</v>
      </c>
      <c r="AG186">
        <f t="shared" si="125"/>
        <v>13.958294074298419</v>
      </c>
      <c r="AH186">
        <v>1171.8185857117151</v>
      </c>
      <c r="AI186">
        <v>1151.661333333333</v>
      </c>
      <c r="AJ186">
        <v>1.705076633115318</v>
      </c>
      <c r="AK186">
        <v>65.456368635781445</v>
      </c>
      <c r="AL186">
        <f t="shared" si="126"/>
        <v>1.1077297119530709</v>
      </c>
      <c r="AM186">
        <v>35.996623528389968</v>
      </c>
      <c r="AN186">
        <v>36.98094545454547</v>
      </c>
      <c r="AO186">
        <v>-9.9724308878217494E-6</v>
      </c>
      <c r="AP186">
        <v>87.826040108385101</v>
      </c>
      <c r="AQ186">
        <v>75</v>
      </c>
      <c r="AR186">
        <v>12</v>
      </c>
      <c r="AS186">
        <f t="shared" si="127"/>
        <v>1</v>
      </c>
      <c r="AT186">
        <f t="shared" si="128"/>
        <v>0</v>
      </c>
      <c r="AU186">
        <f t="shared" si="129"/>
        <v>47198.632415503089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1009.4405997992671</v>
      </c>
      <c r="BI186">
        <f t="shared" si="133"/>
        <v>13.958294074298419</v>
      </c>
      <c r="BJ186" t="e">
        <f t="shared" si="134"/>
        <v>#DIV/0!</v>
      </c>
      <c r="BK186">
        <f t="shared" si="135"/>
        <v>1.3827751803398935E-2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1199.9228571428571</v>
      </c>
      <c r="CQ186">
        <f t="shared" si="147"/>
        <v>1009.4405997992671</v>
      </c>
      <c r="CR186">
        <f t="shared" si="148"/>
        <v>0.84125458048432522</v>
      </c>
      <c r="CS186">
        <f t="shared" si="149"/>
        <v>0.16202134033474758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1657555497</v>
      </c>
      <c r="CZ186">
        <v>1106.6042857142861</v>
      </c>
      <c r="DA186">
        <v>1129.2</v>
      </c>
      <c r="DB186">
        <v>36.984457142857153</v>
      </c>
      <c r="DC186">
        <v>35.994514285714281</v>
      </c>
      <c r="DD186">
        <v>1107.8742857142861</v>
      </c>
      <c r="DE186">
        <v>36.542914285714282</v>
      </c>
      <c r="DF186">
        <v>650.2888571428573</v>
      </c>
      <c r="DG186">
        <v>100.991</v>
      </c>
      <c r="DH186">
        <v>0.1000331571428572</v>
      </c>
      <c r="DI186">
        <v>33.548528571428577</v>
      </c>
      <c r="DJ186">
        <v>999.89999999999986</v>
      </c>
      <c r="DK186">
        <v>33.497914285714288</v>
      </c>
      <c r="DL186">
        <v>0</v>
      </c>
      <c r="DM186">
        <v>0</v>
      </c>
      <c r="DN186">
        <v>9004.8228571428572</v>
      </c>
      <c r="DO186">
        <v>0</v>
      </c>
      <c r="DP186">
        <v>77.068442857142855</v>
      </c>
      <c r="DQ186">
        <v>-22.59404285714286</v>
      </c>
      <c r="DR186">
        <v>1149.1042857142861</v>
      </c>
      <c r="DS186">
        <v>1171.3599999999999</v>
      </c>
      <c r="DT186">
        <v>0.98992857142857138</v>
      </c>
      <c r="DU186">
        <v>1129.2</v>
      </c>
      <c r="DV186">
        <v>35.994514285714281</v>
      </c>
      <c r="DW186">
        <v>3.73509</v>
      </c>
      <c r="DX186">
        <v>3.6351171428571432</v>
      </c>
      <c r="DY186">
        <v>27.728014285714291</v>
      </c>
      <c r="DZ186">
        <v>27.264385714285709</v>
      </c>
      <c r="EA186">
        <v>1199.9228571428571</v>
      </c>
      <c r="EB186">
        <v>0.9580022857142857</v>
      </c>
      <c r="EC186">
        <v>4.1997814285714287E-2</v>
      </c>
      <c r="ED186">
        <v>0</v>
      </c>
      <c r="EE186">
        <v>916.44342857142851</v>
      </c>
      <c r="EF186">
        <v>5.0001600000000002</v>
      </c>
      <c r="EG186">
        <v>11409.657142857141</v>
      </c>
      <c r="EH186">
        <v>9514.56</v>
      </c>
      <c r="EI186">
        <v>47.83</v>
      </c>
      <c r="EJ186">
        <v>50.061999999999998</v>
      </c>
      <c r="EK186">
        <v>49.017714285714291</v>
      </c>
      <c r="EL186">
        <v>48.982000000000014</v>
      </c>
      <c r="EM186">
        <v>49.517714285714291</v>
      </c>
      <c r="EN186">
        <v>1144.742857142857</v>
      </c>
      <c r="EO186">
        <v>50.18</v>
      </c>
      <c r="EP186">
        <v>0</v>
      </c>
      <c r="EQ186">
        <v>960087.89999985695</v>
      </c>
      <c r="ER186">
        <v>0</v>
      </c>
      <c r="ES186">
        <v>916.65880769230762</v>
      </c>
      <c r="ET186">
        <v>-1.0883760560969591</v>
      </c>
      <c r="EU186">
        <v>-26.116239302370509</v>
      </c>
      <c r="EV186">
        <v>11412.326923076929</v>
      </c>
      <c r="EW186">
        <v>15</v>
      </c>
      <c r="EX186">
        <v>1657546815.5</v>
      </c>
      <c r="EY186" t="s">
        <v>416</v>
      </c>
      <c r="EZ186">
        <v>1657546815.5</v>
      </c>
      <c r="FA186">
        <v>1657546815.5</v>
      </c>
      <c r="FB186">
        <v>5</v>
      </c>
      <c r="FC186">
        <v>-9.5000000000000001E-2</v>
      </c>
      <c r="FD186">
        <v>-6.0000000000000001E-3</v>
      </c>
      <c r="FE186">
        <v>-1.2669999999999999</v>
      </c>
      <c r="FF186">
        <v>0.442</v>
      </c>
      <c r="FG186">
        <v>415</v>
      </c>
      <c r="FH186">
        <v>32</v>
      </c>
      <c r="FI186">
        <v>0.47</v>
      </c>
      <c r="FJ186">
        <v>0.15</v>
      </c>
      <c r="FK186">
        <v>-22.63045</v>
      </c>
      <c r="FL186">
        <v>-0.12869493433389981</v>
      </c>
      <c r="FM186">
        <v>5.3697011090003757E-2</v>
      </c>
      <c r="FN186">
        <v>1</v>
      </c>
      <c r="FO186">
        <v>916.6242647058823</v>
      </c>
      <c r="FP186">
        <v>-0.39674560054689201</v>
      </c>
      <c r="FQ186">
        <v>0.2532643711529613</v>
      </c>
      <c r="FR186">
        <v>1</v>
      </c>
      <c r="FS186">
        <v>0.99651000000000001</v>
      </c>
      <c r="FT186">
        <v>-4.1260435272045551E-2</v>
      </c>
      <c r="FU186">
        <v>4.0822200087697359E-3</v>
      </c>
      <c r="FV186">
        <v>1</v>
      </c>
      <c r="FW186">
        <v>3</v>
      </c>
      <c r="FX186">
        <v>3</v>
      </c>
      <c r="FY186" t="s">
        <v>757</v>
      </c>
      <c r="FZ186">
        <v>3.36917</v>
      </c>
      <c r="GA186">
        <v>2.8937200000000001</v>
      </c>
      <c r="GB186">
        <v>0.19337099999999999</v>
      </c>
      <c r="GC186">
        <v>0.19836300000000001</v>
      </c>
      <c r="GD186">
        <v>0.14857300000000001</v>
      </c>
      <c r="GE186">
        <v>0.14859700000000001</v>
      </c>
      <c r="GF186">
        <v>27821.9</v>
      </c>
      <c r="GG186">
        <v>24064.400000000001</v>
      </c>
      <c r="GH186">
        <v>30839.200000000001</v>
      </c>
      <c r="GI186">
        <v>27989.1</v>
      </c>
      <c r="GJ186">
        <v>34608.199999999997</v>
      </c>
      <c r="GK186">
        <v>33640</v>
      </c>
      <c r="GL186">
        <v>40213.800000000003</v>
      </c>
      <c r="GM186">
        <v>39031</v>
      </c>
      <c r="GN186">
        <v>2.2098300000000002</v>
      </c>
      <c r="GO186">
        <v>1.5504500000000001</v>
      </c>
      <c r="GP186">
        <v>0</v>
      </c>
      <c r="GQ186">
        <v>7.3954500000000006E-2</v>
      </c>
      <c r="GR186">
        <v>999.9</v>
      </c>
      <c r="GS186">
        <v>32.290599999999998</v>
      </c>
      <c r="GT186">
        <v>46.1</v>
      </c>
      <c r="GU186">
        <v>42.2</v>
      </c>
      <c r="GV186">
        <v>38.027999999999999</v>
      </c>
      <c r="GW186">
        <v>50.419199999999996</v>
      </c>
      <c r="GX186">
        <v>42.139400000000002</v>
      </c>
      <c r="GY186">
        <v>1</v>
      </c>
      <c r="GZ186">
        <v>0.666578</v>
      </c>
      <c r="HA186">
        <v>1.58175</v>
      </c>
      <c r="HB186">
        <v>20.2013</v>
      </c>
      <c r="HC186">
        <v>5.2140000000000004</v>
      </c>
      <c r="HD186">
        <v>11.974</v>
      </c>
      <c r="HE186">
        <v>4.9895500000000004</v>
      </c>
      <c r="HF186">
        <v>3.2925</v>
      </c>
      <c r="HG186">
        <v>7433.2</v>
      </c>
      <c r="HH186">
        <v>9999</v>
      </c>
      <c r="HI186">
        <v>9999</v>
      </c>
      <c r="HJ186">
        <v>756.4</v>
      </c>
      <c r="HK186">
        <v>4.9713500000000002</v>
      </c>
      <c r="HL186">
        <v>1.8744799999999999</v>
      </c>
      <c r="HM186">
        <v>1.8707400000000001</v>
      </c>
      <c r="HN186">
        <v>1.8705499999999999</v>
      </c>
      <c r="HO186">
        <v>1.875</v>
      </c>
      <c r="HP186">
        <v>1.8717999999999999</v>
      </c>
      <c r="HQ186">
        <v>1.8672200000000001</v>
      </c>
      <c r="HR186">
        <v>1.8781399999999999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-1.27</v>
      </c>
      <c r="IG186">
        <v>0.44159999999999999</v>
      </c>
      <c r="IH186">
        <v>-1.2673999999998951</v>
      </c>
      <c r="II186">
        <v>0</v>
      </c>
      <c r="IJ186">
        <v>0</v>
      </c>
      <c r="IK186">
        <v>0</v>
      </c>
      <c r="IL186">
        <v>0.44153999999999982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144.69999999999999</v>
      </c>
      <c r="IU186">
        <v>144.69999999999999</v>
      </c>
      <c r="IV186">
        <v>2.4084500000000002</v>
      </c>
      <c r="IW186">
        <v>2.5647000000000002</v>
      </c>
      <c r="IX186">
        <v>1.49902</v>
      </c>
      <c r="IY186">
        <v>2.2814899999999998</v>
      </c>
      <c r="IZ186">
        <v>1.69678</v>
      </c>
      <c r="JA186">
        <v>2.3950200000000001</v>
      </c>
      <c r="JB186">
        <v>46.269100000000002</v>
      </c>
      <c r="JC186">
        <v>13.0375</v>
      </c>
      <c r="JD186">
        <v>18</v>
      </c>
      <c r="JE186">
        <v>619.41300000000001</v>
      </c>
      <c r="JF186">
        <v>278.06599999999997</v>
      </c>
      <c r="JG186">
        <v>29.999500000000001</v>
      </c>
      <c r="JH186">
        <v>35.856200000000001</v>
      </c>
      <c r="JI186">
        <v>30.0001</v>
      </c>
      <c r="JJ186">
        <v>35.676600000000001</v>
      </c>
      <c r="JK186">
        <v>35.667099999999998</v>
      </c>
      <c r="JL186">
        <v>48.250500000000002</v>
      </c>
      <c r="JM186">
        <v>0</v>
      </c>
      <c r="JN186">
        <v>0</v>
      </c>
      <c r="JO186">
        <v>30</v>
      </c>
      <c r="JP186">
        <v>1143.92</v>
      </c>
      <c r="JQ186">
        <v>32.076799999999999</v>
      </c>
      <c r="JR186">
        <v>98.298000000000002</v>
      </c>
      <c r="JS186">
        <v>98.278800000000004</v>
      </c>
    </row>
    <row r="187" spans="1:279" x14ac:dyDescent="0.2">
      <c r="A187">
        <v>172</v>
      </c>
      <c r="B187">
        <v>1657555503</v>
      </c>
      <c r="C187">
        <v>682.5</v>
      </c>
      <c r="D187" t="s">
        <v>764</v>
      </c>
      <c r="E187" t="s">
        <v>765</v>
      </c>
      <c r="F187">
        <v>4</v>
      </c>
      <c r="G187">
        <v>1657555500.6875</v>
      </c>
      <c r="H187">
        <f t="shared" si="100"/>
        <v>1.1047014382278499E-3</v>
      </c>
      <c r="I187">
        <f t="shared" si="101"/>
        <v>1.1047014382278499</v>
      </c>
      <c r="J187">
        <f t="shared" si="102"/>
        <v>13.900895728269431</v>
      </c>
      <c r="K187">
        <f t="shared" si="103"/>
        <v>1112.7237500000001</v>
      </c>
      <c r="L187">
        <f t="shared" si="104"/>
        <v>787.23310523230668</v>
      </c>
      <c r="M187">
        <f t="shared" si="105"/>
        <v>79.58265681813316</v>
      </c>
      <c r="N187">
        <f t="shared" si="106"/>
        <v>112.48702797312457</v>
      </c>
      <c r="O187">
        <f t="shared" si="107"/>
        <v>7.4431188646714427E-2</v>
      </c>
      <c r="P187">
        <f t="shared" si="108"/>
        <v>2.7639459876371983</v>
      </c>
      <c r="Q187">
        <f t="shared" si="109"/>
        <v>7.3335335807817356E-2</v>
      </c>
      <c r="R187">
        <f t="shared" si="110"/>
        <v>4.5931698817988066E-2</v>
      </c>
      <c r="S187">
        <f t="shared" si="111"/>
        <v>194.42222961260399</v>
      </c>
      <c r="T187">
        <f t="shared" si="112"/>
        <v>34.443830824120596</v>
      </c>
      <c r="U187">
        <f t="shared" si="113"/>
        <v>33.492462500000002</v>
      </c>
      <c r="V187">
        <f t="shared" si="114"/>
        <v>5.1935957674165998</v>
      </c>
      <c r="W187">
        <f t="shared" si="115"/>
        <v>71.778207988483274</v>
      </c>
      <c r="X187">
        <f t="shared" si="116"/>
        <v>3.7380541079126153</v>
      </c>
      <c r="Y187">
        <f t="shared" si="117"/>
        <v>5.2077841069985773</v>
      </c>
      <c r="Z187">
        <f t="shared" si="118"/>
        <v>1.4555416595039845</v>
      </c>
      <c r="AA187">
        <f t="shared" si="119"/>
        <v>-48.717333425848182</v>
      </c>
      <c r="AB187">
        <f t="shared" si="120"/>
        <v>7.2623678609671058</v>
      </c>
      <c r="AC187">
        <f t="shared" si="121"/>
        <v>0.60481545980256457</v>
      </c>
      <c r="AD187">
        <f t="shared" si="122"/>
        <v>153.57207950752547</v>
      </c>
      <c r="AE187">
        <f t="shared" si="123"/>
        <v>23.4223475099766</v>
      </c>
      <c r="AF187">
        <f t="shared" si="124"/>
        <v>1.113415770332377</v>
      </c>
      <c r="AG187">
        <f t="shared" si="125"/>
        <v>13.900895728269431</v>
      </c>
      <c r="AH187">
        <v>1178.912027497259</v>
      </c>
      <c r="AI187">
        <v>1158.620363636363</v>
      </c>
      <c r="AJ187">
        <v>1.7523512666634069</v>
      </c>
      <c r="AK187">
        <v>65.456368635781445</v>
      </c>
      <c r="AL187">
        <f t="shared" si="126"/>
        <v>1.1047014382278499</v>
      </c>
      <c r="AM187">
        <v>35.992217509535259</v>
      </c>
      <c r="AN187">
        <v>36.97391048951053</v>
      </c>
      <c r="AO187">
        <v>-1.3242808611589519E-5</v>
      </c>
      <c r="AP187">
        <v>87.826040108385101</v>
      </c>
      <c r="AQ187">
        <v>75</v>
      </c>
      <c r="AR187">
        <v>12</v>
      </c>
      <c r="AS187">
        <f t="shared" si="127"/>
        <v>1</v>
      </c>
      <c r="AT187">
        <f t="shared" si="128"/>
        <v>0</v>
      </c>
      <c r="AU187">
        <f t="shared" si="129"/>
        <v>47150.965276945411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1009.4885997992766</v>
      </c>
      <c r="BI187">
        <f t="shared" si="133"/>
        <v>13.900895728269431</v>
      </c>
      <c r="BJ187" t="e">
        <f t="shared" si="134"/>
        <v>#DIV/0!</v>
      </c>
      <c r="BK187">
        <f t="shared" si="135"/>
        <v>1.3770235474708124E-2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1199.98</v>
      </c>
      <c r="CQ187">
        <f t="shared" si="147"/>
        <v>1009.4885997992766</v>
      </c>
      <c r="CR187">
        <f t="shared" si="148"/>
        <v>0.84125452074140949</v>
      </c>
      <c r="CS187">
        <f t="shared" si="149"/>
        <v>0.16202122503092051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1657555500.6875</v>
      </c>
      <c r="CZ187">
        <v>1112.7237500000001</v>
      </c>
      <c r="DA187">
        <v>1135.47875</v>
      </c>
      <c r="DB187">
        <v>36.976900000000001</v>
      </c>
      <c r="DC187">
        <v>35.987537500000002</v>
      </c>
      <c r="DD187">
        <v>1113.9925000000001</v>
      </c>
      <c r="DE187">
        <v>36.535349999999987</v>
      </c>
      <c r="DF187">
        <v>650.26425000000006</v>
      </c>
      <c r="DG187">
        <v>100.991625</v>
      </c>
      <c r="DH187">
        <v>9.9978349999999994E-2</v>
      </c>
      <c r="DI187">
        <v>33.541200000000003</v>
      </c>
      <c r="DJ187">
        <v>999.9</v>
      </c>
      <c r="DK187">
        <v>33.492462500000002</v>
      </c>
      <c r="DL187">
        <v>0</v>
      </c>
      <c r="DM187">
        <v>0</v>
      </c>
      <c r="DN187">
        <v>8995.3137500000012</v>
      </c>
      <c r="DO187">
        <v>0</v>
      </c>
      <c r="DP187">
        <v>76.2051625</v>
      </c>
      <c r="DQ187">
        <v>-22.756499999999999</v>
      </c>
      <c r="DR187">
        <v>1155.45</v>
      </c>
      <c r="DS187">
        <v>1177.8687500000001</v>
      </c>
      <c r="DT187">
        <v>0.98935850000000003</v>
      </c>
      <c r="DU187">
        <v>1135.47875</v>
      </c>
      <c r="DV187">
        <v>35.987537500000002</v>
      </c>
      <c r="DW187">
        <v>3.7343625</v>
      </c>
      <c r="DX187">
        <v>3.6344425</v>
      </c>
      <c r="DY187">
        <v>27.724712499999999</v>
      </c>
      <c r="DZ187">
        <v>27.2612375</v>
      </c>
      <c r="EA187">
        <v>1199.98</v>
      </c>
      <c r="EB187">
        <v>0.95800425</v>
      </c>
      <c r="EC187">
        <v>4.1995712499999997E-2</v>
      </c>
      <c r="ED187">
        <v>0</v>
      </c>
      <c r="EE187">
        <v>916.65625</v>
      </c>
      <c r="EF187">
        <v>5.0001600000000002</v>
      </c>
      <c r="EG187">
        <v>11410.7125</v>
      </c>
      <c r="EH187">
        <v>9515.03125</v>
      </c>
      <c r="EI187">
        <v>47.851374999999997</v>
      </c>
      <c r="EJ187">
        <v>50.03875</v>
      </c>
      <c r="EK187">
        <v>49</v>
      </c>
      <c r="EL187">
        <v>48.960624999999993</v>
      </c>
      <c r="EM187">
        <v>49.5075</v>
      </c>
      <c r="EN187">
        <v>1144.8</v>
      </c>
      <c r="EO187">
        <v>50.18</v>
      </c>
      <c r="EP187">
        <v>0</v>
      </c>
      <c r="EQ187">
        <v>960092.09999990463</v>
      </c>
      <c r="ER187">
        <v>0</v>
      </c>
      <c r="ES187">
        <v>916.61483999999996</v>
      </c>
      <c r="ET187">
        <v>-0.49930768863831609</v>
      </c>
      <c r="EU187">
        <v>-10.692307637608881</v>
      </c>
      <c r="EV187">
        <v>11410.904</v>
      </c>
      <c r="EW187">
        <v>15</v>
      </c>
      <c r="EX187">
        <v>1657546815.5</v>
      </c>
      <c r="EY187" t="s">
        <v>416</v>
      </c>
      <c r="EZ187">
        <v>1657546815.5</v>
      </c>
      <c r="FA187">
        <v>1657546815.5</v>
      </c>
      <c r="FB187">
        <v>5</v>
      </c>
      <c r="FC187">
        <v>-9.5000000000000001E-2</v>
      </c>
      <c r="FD187">
        <v>-6.0000000000000001E-3</v>
      </c>
      <c r="FE187">
        <v>-1.2669999999999999</v>
      </c>
      <c r="FF187">
        <v>0.442</v>
      </c>
      <c r="FG187">
        <v>415</v>
      </c>
      <c r="FH187">
        <v>32</v>
      </c>
      <c r="FI187">
        <v>0.47</v>
      </c>
      <c r="FJ187">
        <v>0.15</v>
      </c>
      <c r="FK187">
        <v>-22.661863414634151</v>
      </c>
      <c r="FL187">
        <v>-0.31428919860633647</v>
      </c>
      <c r="FM187">
        <v>6.8817970412929849E-2</v>
      </c>
      <c r="FN187">
        <v>1</v>
      </c>
      <c r="FO187">
        <v>916.64067647058823</v>
      </c>
      <c r="FP187">
        <v>-4.9304809177041581E-2</v>
      </c>
      <c r="FQ187">
        <v>0.22876069188619491</v>
      </c>
      <c r="FR187">
        <v>1</v>
      </c>
      <c r="FS187">
        <v>0.99441465853658528</v>
      </c>
      <c r="FT187">
        <v>-3.9587456445993263E-2</v>
      </c>
      <c r="FU187">
        <v>4.0455875066109457E-3</v>
      </c>
      <c r="FV187">
        <v>1</v>
      </c>
      <c r="FW187">
        <v>3</v>
      </c>
      <c r="FX187">
        <v>3</v>
      </c>
      <c r="FY187" t="s">
        <v>757</v>
      </c>
      <c r="FZ187">
        <v>3.3694000000000002</v>
      </c>
      <c r="GA187">
        <v>2.89364</v>
      </c>
      <c r="GB187">
        <v>0.19411900000000001</v>
      </c>
      <c r="GC187">
        <v>0.199102</v>
      </c>
      <c r="GD187">
        <v>0.14855499999999999</v>
      </c>
      <c r="GE187">
        <v>0.14857699999999999</v>
      </c>
      <c r="GF187">
        <v>27796.7</v>
      </c>
      <c r="GG187">
        <v>24042.5</v>
      </c>
      <c r="GH187">
        <v>30839.9</v>
      </c>
      <c r="GI187">
        <v>27989.5</v>
      </c>
      <c r="GJ187">
        <v>34609.800000000003</v>
      </c>
      <c r="GK187">
        <v>33641.4</v>
      </c>
      <c r="GL187">
        <v>40214.699999999997</v>
      </c>
      <c r="GM187">
        <v>39031.599999999999</v>
      </c>
      <c r="GN187">
        <v>2.2097199999999999</v>
      </c>
      <c r="GO187">
        <v>1.5504199999999999</v>
      </c>
      <c r="GP187">
        <v>0</v>
      </c>
      <c r="GQ187">
        <v>7.5265799999999994E-2</v>
      </c>
      <c r="GR187">
        <v>999.9</v>
      </c>
      <c r="GS187">
        <v>32.276400000000002</v>
      </c>
      <c r="GT187">
        <v>46.1</v>
      </c>
      <c r="GU187">
        <v>42.2</v>
      </c>
      <c r="GV187">
        <v>38.028700000000001</v>
      </c>
      <c r="GW187">
        <v>50.839199999999998</v>
      </c>
      <c r="GX187">
        <v>41.302100000000003</v>
      </c>
      <c r="GY187">
        <v>1</v>
      </c>
      <c r="GZ187">
        <v>0.66610800000000003</v>
      </c>
      <c r="HA187">
        <v>1.57639</v>
      </c>
      <c r="HB187">
        <v>20.2014</v>
      </c>
      <c r="HC187">
        <v>5.2135499999999997</v>
      </c>
      <c r="HD187">
        <v>11.974</v>
      </c>
      <c r="HE187">
        <v>4.9894999999999996</v>
      </c>
      <c r="HF187">
        <v>3.2924500000000001</v>
      </c>
      <c r="HG187">
        <v>7433.2</v>
      </c>
      <c r="HH187">
        <v>9999</v>
      </c>
      <c r="HI187">
        <v>9999</v>
      </c>
      <c r="HJ187">
        <v>756.4</v>
      </c>
      <c r="HK187">
        <v>4.97133</v>
      </c>
      <c r="HL187">
        <v>1.87449</v>
      </c>
      <c r="HM187">
        <v>1.87076</v>
      </c>
      <c r="HN187">
        <v>1.8705499999999999</v>
      </c>
      <c r="HO187">
        <v>1.875</v>
      </c>
      <c r="HP187">
        <v>1.87178</v>
      </c>
      <c r="HQ187">
        <v>1.8672200000000001</v>
      </c>
      <c r="HR187">
        <v>1.87812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-1.27</v>
      </c>
      <c r="IG187">
        <v>0.44159999999999999</v>
      </c>
      <c r="IH187">
        <v>-1.2673999999998951</v>
      </c>
      <c r="II187">
        <v>0</v>
      </c>
      <c r="IJ187">
        <v>0</v>
      </c>
      <c r="IK187">
        <v>0</v>
      </c>
      <c r="IL187">
        <v>0.44153999999999982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144.80000000000001</v>
      </c>
      <c r="IU187">
        <v>144.80000000000001</v>
      </c>
      <c r="IV187">
        <v>2.4206500000000002</v>
      </c>
      <c r="IW187">
        <v>2.5720200000000002</v>
      </c>
      <c r="IX187">
        <v>1.49902</v>
      </c>
      <c r="IY187">
        <v>2.2814899999999998</v>
      </c>
      <c r="IZ187">
        <v>1.69678</v>
      </c>
      <c r="JA187">
        <v>2.2363300000000002</v>
      </c>
      <c r="JB187">
        <v>46.269100000000002</v>
      </c>
      <c r="JC187">
        <v>13.02</v>
      </c>
      <c r="JD187">
        <v>18</v>
      </c>
      <c r="JE187">
        <v>619.33799999999997</v>
      </c>
      <c r="JF187">
        <v>278.05099999999999</v>
      </c>
      <c r="JG187">
        <v>29.998999999999999</v>
      </c>
      <c r="JH187">
        <v>35.856200000000001</v>
      </c>
      <c r="JI187">
        <v>30</v>
      </c>
      <c r="JJ187">
        <v>35.676499999999997</v>
      </c>
      <c r="JK187">
        <v>35.666400000000003</v>
      </c>
      <c r="JL187">
        <v>48.484200000000001</v>
      </c>
      <c r="JM187">
        <v>0</v>
      </c>
      <c r="JN187">
        <v>0</v>
      </c>
      <c r="JO187">
        <v>30</v>
      </c>
      <c r="JP187">
        <v>1150.5999999999999</v>
      </c>
      <c r="JQ187">
        <v>32.076799999999999</v>
      </c>
      <c r="JR187">
        <v>98.300299999999993</v>
      </c>
      <c r="JS187">
        <v>98.2804</v>
      </c>
    </row>
    <row r="188" spans="1:279" x14ac:dyDescent="0.2">
      <c r="A188">
        <v>173</v>
      </c>
      <c r="B188">
        <v>1657555507</v>
      </c>
      <c r="C188">
        <v>686.5</v>
      </c>
      <c r="D188" t="s">
        <v>766</v>
      </c>
      <c r="E188" t="s">
        <v>767</v>
      </c>
      <c r="F188">
        <v>4</v>
      </c>
      <c r="G188">
        <v>1657555505</v>
      </c>
      <c r="H188">
        <f t="shared" si="100"/>
        <v>1.1038500594138252E-3</v>
      </c>
      <c r="I188">
        <f t="shared" si="101"/>
        <v>1.1038500594138252</v>
      </c>
      <c r="J188">
        <f t="shared" si="102"/>
        <v>13.844049013511826</v>
      </c>
      <c r="K188">
        <f t="shared" si="103"/>
        <v>1119.977142857143</v>
      </c>
      <c r="L188">
        <f t="shared" si="104"/>
        <v>795.34535723677448</v>
      </c>
      <c r="M188">
        <f t="shared" si="105"/>
        <v>80.402856971580604</v>
      </c>
      <c r="N188">
        <f t="shared" si="106"/>
        <v>113.2204534913437</v>
      </c>
      <c r="O188">
        <f t="shared" si="107"/>
        <v>7.438281394537892E-2</v>
      </c>
      <c r="P188">
        <f t="shared" si="108"/>
        <v>2.7616357422043296</v>
      </c>
      <c r="Q188">
        <f t="shared" si="109"/>
        <v>7.3287472780001583E-2</v>
      </c>
      <c r="R188">
        <f t="shared" si="110"/>
        <v>4.5901738835581019E-2</v>
      </c>
      <c r="S188">
        <f t="shared" si="111"/>
        <v>194.42587761261132</v>
      </c>
      <c r="T188">
        <f t="shared" si="112"/>
        <v>34.438230520415608</v>
      </c>
      <c r="U188">
        <f t="shared" si="113"/>
        <v>33.488971428571418</v>
      </c>
      <c r="V188">
        <f t="shared" si="114"/>
        <v>5.1925807471656062</v>
      </c>
      <c r="W188">
        <f t="shared" si="115"/>
        <v>71.788044654151278</v>
      </c>
      <c r="X188">
        <f t="shared" si="116"/>
        <v>3.7371946113395595</v>
      </c>
      <c r="Y188">
        <f t="shared" si="117"/>
        <v>5.2058732472015432</v>
      </c>
      <c r="Z188">
        <f t="shared" si="118"/>
        <v>1.4553861358260467</v>
      </c>
      <c r="AA188">
        <f t="shared" si="119"/>
        <v>-48.679787620149689</v>
      </c>
      <c r="AB188">
        <f t="shared" si="120"/>
        <v>6.7998046244239765</v>
      </c>
      <c r="AC188">
        <f t="shared" si="121"/>
        <v>0.56673870797159154</v>
      </c>
      <c r="AD188">
        <f t="shared" si="122"/>
        <v>153.1126333248572</v>
      </c>
      <c r="AE188">
        <f t="shared" si="123"/>
        <v>23.37390533692616</v>
      </c>
      <c r="AF188">
        <f t="shared" si="124"/>
        <v>1.1152366200003165</v>
      </c>
      <c r="AG188">
        <f t="shared" si="125"/>
        <v>13.844049013511826</v>
      </c>
      <c r="AH188">
        <v>1185.8326391872999</v>
      </c>
      <c r="AI188">
        <v>1165.601212121212</v>
      </c>
      <c r="AJ188">
        <v>1.751123648563663</v>
      </c>
      <c r="AK188">
        <v>65.456368635781445</v>
      </c>
      <c r="AL188">
        <f t="shared" si="126"/>
        <v>1.1038500594138252</v>
      </c>
      <c r="AM188">
        <v>35.983912902749267</v>
      </c>
      <c r="AN188">
        <v>36.964796503496537</v>
      </c>
      <c r="AO188">
        <v>-1.021696436894434E-5</v>
      </c>
      <c r="AP188">
        <v>87.826040108385101</v>
      </c>
      <c r="AQ188">
        <v>75</v>
      </c>
      <c r="AR188">
        <v>12</v>
      </c>
      <c r="AS188">
        <f t="shared" si="127"/>
        <v>1</v>
      </c>
      <c r="AT188">
        <f t="shared" si="128"/>
        <v>0</v>
      </c>
      <c r="AU188">
        <f t="shared" si="129"/>
        <v>47088.612392216179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1009.5077997992803</v>
      </c>
      <c r="BI188">
        <f t="shared" si="133"/>
        <v>13.844049013511826</v>
      </c>
      <c r="BJ188" t="e">
        <f t="shared" si="134"/>
        <v>#DIV/0!</v>
      </c>
      <c r="BK188">
        <f t="shared" si="135"/>
        <v>1.3713662258245482E-2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1200.002857142857</v>
      </c>
      <c r="CQ188">
        <f t="shared" si="147"/>
        <v>1009.5077997992803</v>
      </c>
      <c r="CR188">
        <f t="shared" si="148"/>
        <v>0.84125449684583642</v>
      </c>
      <c r="CS188">
        <f t="shared" si="149"/>
        <v>0.16202117891246443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1657555505</v>
      </c>
      <c r="CZ188">
        <v>1119.977142857143</v>
      </c>
      <c r="DA188">
        <v>1142.6957142857141</v>
      </c>
      <c r="DB188">
        <v>36.968342857142858</v>
      </c>
      <c r="DC188">
        <v>35.977400000000003</v>
      </c>
      <c r="DD188">
        <v>1121.244285714286</v>
      </c>
      <c r="DE188">
        <v>36.526771428571429</v>
      </c>
      <c r="DF188">
        <v>650.29471428571435</v>
      </c>
      <c r="DG188">
        <v>100.99171428571429</v>
      </c>
      <c r="DH188">
        <v>0.1000394285714286</v>
      </c>
      <c r="DI188">
        <v>33.534642857142863</v>
      </c>
      <c r="DJ188">
        <v>999.89999999999986</v>
      </c>
      <c r="DK188">
        <v>33.488971428571418</v>
      </c>
      <c r="DL188">
        <v>0</v>
      </c>
      <c r="DM188">
        <v>0</v>
      </c>
      <c r="DN188">
        <v>8983.0357142857138</v>
      </c>
      <c r="DO188">
        <v>0</v>
      </c>
      <c r="DP188">
        <v>75.390200000000007</v>
      </c>
      <c r="DQ188">
        <v>-22.717671428571428</v>
      </c>
      <c r="DR188">
        <v>1162.974285714286</v>
      </c>
      <c r="DS188">
        <v>1185.3428571428569</v>
      </c>
      <c r="DT188">
        <v>0.99094385714285704</v>
      </c>
      <c r="DU188">
        <v>1142.6957142857141</v>
      </c>
      <c r="DV188">
        <v>35.977400000000003</v>
      </c>
      <c r="DW188">
        <v>3.733498571428572</v>
      </c>
      <c r="DX188">
        <v>3.6334214285714279</v>
      </c>
      <c r="DY188">
        <v>27.72072857142857</v>
      </c>
      <c r="DZ188">
        <v>27.256428571428579</v>
      </c>
      <c r="EA188">
        <v>1200.002857142857</v>
      </c>
      <c r="EB188">
        <v>0.95800514285714278</v>
      </c>
      <c r="EC188">
        <v>4.199475714285715E-2</v>
      </c>
      <c r="ED188">
        <v>0</v>
      </c>
      <c r="EE188">
        <v>916.65300000000002</v>
      </c>
      <c r="EF188">
        <v>5.0001600000000002</v>
      </c>
      <c r="EG188">
        <v>11409.471428571431</v>
      </c>
      <c r="EH188">
        <v>9515.2128571428566</v>
      </c>
      <c r="EI188">
        <v>47.811999999999998</v>
      </c>
      <c r="EJ188">
        <v>50.061999999999998</v>
      </c>
      <c r="EK188">
        <v>49.008857142857153</v>
      </c>
      <c r="EL188">
        <v>48.954999999999998</v>
      </c>
      <c r="EM188">
        <v>49.526571428571437</v>
      </c>
      <c r="EN188">
        <v>1144.8228571428569</v>
      </c>
      <c r="EO188">
        <v>50.18</v>
      </c>
      <c r="EP188">
        <v>0</v>
      </c>
      <c r="EQ188">
        <v>960095.70000004768</v>
      </c>
      <c r="ER188">
        <v>0</v>
      </c>
      <c r="ES188">
        <v>916.6433599999998</v>
      </c>
      <c r="ET188">
        <v>0.57823077473916762</v>
      </c>
      <c r="EU188">
        <v>-0.61538459818874791</v>
      </c>
      <c r="EV188">
        <v>11410.06</v>
      </c>
      <c r="EW188">
        <v>15</v>
      </c>
      <c r="EX188">
        <v>1657546815.5</v>
      </c>
      <c r="EY188" t="s">
        <v>416</v>
      </c>
      <c r="EZ188">
        <v>1657546815.5</v>
      </c>
      <c r="FA188">
        <v>1657546815.5</v>
      </c>
      <c r="FB188">
        <v>5</v>
      </c>
      <c r="FC188">
        <v>-9.5000000000000001E-2</v>
      </c>
      <c r="FD188">
        <v>-6.0000000000000001E-3</v>
      </c>
      <c r="FE188">
        <v>-1.2669999999999999</v>
      </c>
      <c r="FF188">
        <v>0.442</v>
      </c>
      <c r="FG188">
        <v>415</v>
      </c>
      <c r="FH188">
        <v>32</v>
      </c>
      <c r="FI188">
        <v>0.47</v>
      </c>
      <c r="FJ188">
        <v>0.15</v>
      </c>
      <c r="FK188">
        <v>-22.6806375</v>
      </c>
      <c r="FL188">
        <v>-0.2370135084427179</v>
      </c>
      <c r="FM188">
        <v>6.8035901138663257E-2</v>
      </c>
      <c r="FN188">
        <v>1</v>
      </c>
      <c r="FO188">
        <v>916.63749999999993</v>
      </c>
      <c r="FP188">
        <v>2.348358219992723E-2</v>
      </c>
      <c r="FQ188">
        <v>0.2127507862707585</v>
      </c>
      <c r="FR188">
        <v>1</v>
      </c>
      <c r="FS188">
        <v>0.99217857499999984</v>
      </c>
      <c r="FT188">
        <v>-2.3357594746719348E-2</v>
      </c>
      <c r="FU188">
        <v>2.7188832255863799E-3</v>
      </c>
      <c r="FV188">
        <v>1</v>
      </c>
      <c r="FW188">
        <v>3</v>
      </c>
      <c r="FX188">
        <v>3</v>
      </c>
      <c r="FY188" t="s">
        <v>757</v>
      </c>
      <c r="FZ188">
        <v>3.3690699999999998</v>
      </c>
      <c r="GA188">
        <v>2.89371</v>
      </c>
      <c r="GB188">
        <v>0.19486800000000001</v>
      </c>
      <c r="GC188">
        <v>0.19986200000000001</v>
      </c>
      <c r="GD188">
        <v>0.14853</v>
      </c>
      <c r="GE188">
        <v>0.14854400000000001</v>
      </c>
      <c r="GF188">
        <v>27771</v>
      </c>
      <c r="GG188">
        <v>24019</v>
      </c>
      <c r="GH188">
        <v>30840.2</v>
      </c>
      <c r="GI188">
        <v>27988.799999999999</v>
      </c>
      <c r="GJ188">
        <v>34611.1</v>
      </c>
      <c r="GK188">
        <v>33641.599999999999</v>
      </c>
      <c r="GL188">
        <v>40215</v>
      </c>
      <c r="GM188">
        <v>39030.300000000003</v>
      </c>
      <c r="GN188">
        <v>2.2101799999999998</v>
      </c>
      <c r="GO188">
        <v>1.5502800000000001</v>
      </c>
      <c r="GP188">
        <v>0</v>
      </c>
      <c r="GQ188">
        <v>7.5057100000000002E-2</v>
      </c>
      <c r="GR188">
        <v>999.9</v>
      </c>
      <c r="GS188">
        <v>32.262799999999999</v>
      </c>
      <c r="GT188">
        <v>46.1</v>
      </c>
      <c r="GU188">
        <v>42.2</v>
      </c>
      <c r="GV188">
        <v>38.027500000000003</v>
      </c>
      <c r="GW188">
        <v>50.869199999999999</v>
      </c>
      <c r="GX188">
        <v>42.099400000000003</v>
      </c>
      <c r="GY188">
        <v>1</v>
      </c>
      <c r="GZ188">
        <v>0.66633900000000001</v>
      </c>
      <c r="HA188">
        <v>1.57063</v>
      </c>
      <c r="HB188">
        <v>20.201499999999999</v>
      </c>
      <c r="HC188">
        <v>5.2140000000000004</v>
      </c>
      <c r="HD188">
        <v>11.974</v>
      </c>
      <c r="HE188">
        <v>4.98935</v>
      </c>
      <c r="HF188">
        <v>3.2925</v>
      </c>
      <c r="HG188">
        <v>7433.4</v>
      </c>
      <c r="HH188">
        <v>9999</v>
      </c>
      <c r="HI188">
        <v>9999</v>
      </c>
      <c r="HJ188">
        <v>756.4</v>
      </c>
      <c r="HK188">
        <v>4.9713200000000004</v>
      </c>
      <c r="HL188">
        <v>1.8744799999999999</v>
      </c>
      <c r="HM188">
        <v>1.87073</v>
      </c>
      <c r="HN188">
        <v>1.87053</v>
      </c>
      <c r="HO188">
        <v>1.875</v>
      </c>
      <c r="HP188">
        <v>1.8717999999999999</v>
      </c>
      <c r="HQ188">
        <v>1.8672200000000001</v>
      </c>
      <c r="HR188">
        <v>1.8781000000000001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-1.27</v>
      </c>
      <c r="IG188">
        <v>0.44159999999999999</v>
      </c>
      <c r="IH188">
        <v>-1.2673999999998951</v>
      </c>
      <c r="II188">
        <v>0</v>
      </c>
      <c r="IJ188">
        <v>0</v>
      </c>
      <c r="IK188">
        <v>0</v>
      </c>
      <c r="IL188">
        <v>0.44153999999999982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144.9</v>
      </c>
      <c r="IU188">
        <v>144.9</v>
      </c>
      <c r="IV188">
        <v>2.4316399999999998</v>
      </c>
      <c r="IW188">
        <v>2.5647000000000002</v>
      </c>
      <c r="IX188">
        <v>1.49902</v>
      </c>
      <c r="IY188">
        <v>2.2814899999999998</v>
      </c>
      <c r="IZ188">
        <v>1.69678</v>
      </c>
      <c r="JA188">
        <v>2.3913600000000002</v>
      </c>
      <c r="JB188">
        <v>46.269100000000002</v>
      </c>
      <c r="JC188">
        <v>13.0463</v>
      </c>
      <c r="JD188">
        <v>18</v>
      </c>
      <c r="JE188">
        <v>619.64300000000003</v>
      </c>
      <c r="JF188">
        <v>277.96800000000002</v>
      </c>
      <c r="JG188">
        <v>29.998699999999999</v>
      </c>
      <c r="JH188">
        <v>35.855200000000004</v>
      </c>
      <c r="JI188">
        <v>30.0001</v>
      </c>
      <c r="JJ188">
        <v>35.673299999999998</v>
      </c>
      <c r="JK188">
        <v>35.663899999999998</v>
      </c>
      <c r="JL188">
        <v>48.712600000000002</v>
      </c>
      <c r="JM188">
        <v>0</v>
      </c>
      <c r="JN188">
        <v>0</v>
      </c>
      <c r="JO188">
        <v>30</v>
      </c>
      <c r="JP188">
        <v>1157.28</v>
      </c>
      <c r="JQ188">
        <v>32.076799999999999</v>
      </c>
      <c r="JR188">
        <v>98.301199999999994</v>
      </c>
      <c r="JS188">
        <v>98.277500000000003</v>
      </c>
    </row>
    <row r="189" spans="1:279" x14ac:dyDescent="0.2">
      <c r="A189">
        <v>174</v>
      </c>
      <c r="B189">
        <v>1657555511</v>
      </c>
      <c r="C189">
        <v>690.5</v>
      </c>
      <c r="D189" t="s">
        <v>768</v>
      </c>
      <c r="E189" t="s">
        <v>769</v>
      </c>
      <c r="F189">
        <v>4</v>
      </c>
      <c r="G189">
        <v>1657555508.6875</v>
      </c>
      <c r="H189">
        <f t="shared" si="100"/>
        <v>1.1040698914702479E-3</v>
      </c>
      <c r="I189">
        <f t="shared" si="101"/>
        <v>1.104069891470248</v>
      </c>
      <c r="J189">
        <f t="shared" si="102"/>
        <v>13.966978460458328</v>
      </c>
      <c r="K189">
        <f t="shared" si="103"/>
        <v>1126.1949999999999</v>
      </c>
      <c r="L189">
        <f t="shared" si="104"/>
        <v>799.54013670110794</v>
      </c>
      <c r="M189">
        <f t="shared" si="105"/>
        <v>80.82700773906717</v>
      </c>
      <c r="N189">
        <f t="shared" si="106"/>
        <v>113.84915878804387</v>
      </c>
      <c r="O189">
        <f t="shared" si="107"/>
        <v>7.456255295078637E-2</v>
      </c>
      <c r="P189">
        <f t="shared" si="108"/>
        <v>2.7653023741213634</v>
      </c>
      <c r="Q189">
        <f t="shared" si="109"/>
        <v>7.3463390177090609E-2</v>
      </c>
      <c r="R189">
        <f t="shared" si="110"/>
        <v>4.6012024435695353E-2</v>
      </c>
      <c r="S189">
        <f t="shared" si="111"/>
        <v>194.43001919187191</v>
      </c>
      <c r="T189">
        <f t="shared" si="112"/>
        <v>34.428053392401544</v>
      </c>
      <c r="U189">
        <f t="shared" si="113"/>
        <v>33.474850000000004</v>
      </c>
      <c r="V189">
        <f t="shared" si="114"/>
        <v>5.1884767377221497</v>
      </c>
      <c r="W189">
        <f t="shared" si="115"/>
        <v>71.806173862285732</v>
      </c>
      <c r="X189">
        <f t="shared" si="116"/>
        <v>3.7362468497555077</v>
      </c>
      <c r="Y189">
        <f t="shared" si="117"/>
        <v>5.2032390096722194</v>
      </c>
      <c r="Z189">
        <f t="shared" si="118"/>
        <v>1.452229887966642</v>
      </c>
      <c r="AA189">
        <f t="shared" si="119"/>
        <v>-48.689482213837934</v>
      </c>
      <c r="AB189">
        <f t="shared" si="120"/>
        <v>7.5659613158758221</v>
      </c>
      <c r="AC189">
        <f t="shared" si="121"/>
        <v>0.62968753129058774</v>
      </c>
      <c r="AD189">
        <f t="shared" si="122"/>
        <v>153.93618582520037</v>
      </c>
      <c r="AE189">
        <f t="shared" si="123"/>
        <v>23.360731532041573</v>
      </c>
      <c r="AF189">
        <f t="shared" si="124"/>
        <v>1.1163859611254763</v>
      </c>
      <c r="AG189">
        <f t="shared" si="125"/>
        <v>13.966978460458328</v>
      </c>
      <c r="AH189">
        <v>1192.779785394808</v>
      </c>
      <c r="AI189">
        <v>1172.5446060606059</v>
      </c>
      <c r="AJ189">
        <v>1.722594397795657</v>
      </c>
      <c r="AK189">
        <v>65.456368635781445</v>
      </c>
      <c r="AL189">
        <f t="shared" si="126"/>
        <v>1.104069891470248</v>
      </c>
      <c r="AM189">
        <v>35.972906190182137</v>
      </c>
      <c r="AN189">
        <v>36.954009790209788</v>
      </c>
      <c r="AO189">
        <v>-1.486371042083479E-5</v>
      </c>
      <c r="AP189">
        <v>87.826040108385101</v>
      </c>
      <c r="AQ189">
        <v>75</v>
      </c>
      <c r="AR189">
        <v>12</v>
      </c>
      <c r="AS189">
        <f t="shared" si="127"/>
        <v>1</v>
      </c>
      <c r="AT189">
        <f t="shared" si="128"/>
        <v>0</v>
      </c>
      <c r="AU189">
        <f t="shared" si="129"/>
        <v>47190.581560972125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1009.5295545035605</v>
      </c>
      <c r="BI189">
        <f t="shared" si="133"/>
        <v>13.966978460458328</v>
      </c>
      <c r="BJ189" t="e">
        <f t="shared" si="134"/>
        <v>#DIV/0!</v>
      </c>
      <c r="BK189">
        <f t="shared" si="135"/>
        <v>1.3835135779978861E-2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1200.0287499999999</v>
      </c>
      <c r="CQ189">
        <f t="shared" si="147"/>
        <v>1009.5295545035605</v>
      </c>
      <c r="CR189">
        <f t="shared" si="148"/>
        <v>0.8412544736978681</v>
      </c>
      <c r="CS189">
        <f t="shared" si="149"/>
        <v>0.16202113423688549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1657555508.6875</v>
      </c>
      <c r="CZ189">
        <v>1126.1949999999999</v>
      </c>
      <c r="DA189">
        <v>1148.9087500000001</v>
      </c>
      <c r="DB189">
        <v>36.958925000000001</v>
      </c>
      <c r="DC189">
        <v>35.966962500000001</v>
      </c>
      <c r="DD189">
        <v>1127.4625000000001</v>
      </c>
      <c r="DE189">
        <v>36.517387499999998</v>
      </c>
      <c r="DF189">
        <v>650.30212499999993</v>
      </c>
      <c r="DG189">
        <v>100.99187499999999</v>
      </c>
      <c r="DH189">
        <v>9.9995224999999993E-2</v>
      </c>
      <c r="DI189">
        <v>33.525599999999997</v>
      </c>
      <c r="DJ189">
        <v>999.9</v>
      </c>
      <c r="DK189">
        <v>33.474850000000004</v>
      </c>
      <c r="DL189">
        <v>0</v>
      </c>
      <c r="DM189">
        <v>0</v>
      </c>
      <c r="DN189">
        <v>9002.5</v>
      </c>
      <c r="DO189">
        <v>0</v>
      </c>
      <c r="DP189">
        <v>74.802149999999997</v>
      </c>
      <c r="DQ189">
        <v>-22.713725</v>
      </c>
      <c r="DR189">
        <v>1169.41625</v>
      </c>
      <c r="DS189">
        <v>1191.7725</v>
      </c>
      <c r="DT189">
        <v>0.99196287500000002</v>
      </c>
      <c r="DU189">
        <v>1148.9087500000001</v>
      </c>
      <c r="DV189">
        <v>35.966962500000001</v>
      </c>
      <c r="DW189">
        <v>3.732545</v>
      </c>
      <c r="DX189">
        <v>3.6323675</v>
      </c>
      <c r="DY189">
        <v>27.7164</v>
      </c>
      <c r="DZ189">
        <v>27.2514875</v>
      </c>
      <c r="EA189">
        <v>1200.0287499999999</v>
      </c>
      <c r="EB189">
        <v>0.95800549999999995</v>
      </c>
      <c r="EC189">
        <v>4.1994375E-2</v>
      </c>
      <c r="ED189">
        <v>0</v>
      </c>
      <c r="EE189">
        <v>916.86137500000007</v>
      </c>
      <c r="EF189">
        <v>5.0001600000000002</v>
      </c>
      <c r="EG189">
        <v>11406.075000000001</v>
      </c>
      <c r="EH189">
        <v>9515.42</v>
      </c>
      <c r="EI189">
        <v>47.819875000000003</v>
      </c>
      <c r="EJ189">
        <v>50.023249999999997</v>
      </c>
      <c r="EK189">
        <v>48.937249999999999</v>
      </c>
      <c r="EL189">
        <v>48.968374999999988</v>
      </c>
      <c r="EM189">
        <v>49.523249999999997</v>
      </c>
      <c r="EN189">
        <v>1144.845</v>
      </c>
      <c r="EO189">
        <v>50.18</v>
      </c>
      <c r="EP189">
        <v>0</v>
      </c>
      <c r="EQ189">
        <v>960099.89999985695</v>
      </c>
      <c r="ER189">
        <v>0</v>
      </c>
      <c r="ES189">
        <v>916.69396153846151</v>
      </c>
      <c r="ET189">
        <v>1.2497435949417719</v>
      </c>
      <c r="EU189">
        <v>-27.528205104358069</v>
      </c>
      <c r="EV189">
        <v>11408.846153846151</v>
      </c>
      <c r="EW189">
        <v>15</v>
      </c>
      <c r="EX189">
        <v>1657546815.5</v>
      </c>
      <c r="EY189" t="s">
        <v>416</v>
      </c>
      <c r="EZ189">
        <v>1657546815.5</v>
      </c>
      <c r="FA189">
        <v>1657546815.5</v>
      </c>
      <c r="FB189">
        <v>5</v>
      </c>
      <c r="FC189">
        <v>-9.5000000000000001E-2</v>
      </c>
      <c r="FD189">
        <v>-6.0000000000000001E-3</v>
      </c>
      <c r="FE189">
        <v>-1.2669999999999999</v>
      </c>
      <c r="FF189">
        <v>0.442</v>
      </c>
      <c r="FG189">
        <v>415</v>
      </c>
      <c r="FH189">
        <v>32</v>
      </c>
      <c r="FI189">
        <v>0.47</v>
      </c>
      <c r="FJ189">
        <v>0.15</v>
      </c>
      <c r="FK189">
        <v>-22.694962499999999</v>
      </c>
      <c r="FL189">
        <v>-0.26023452157591331</v>
      </c>
      <c r="FM189">
        <v>7.2605677076589201E-2</v>
      </c>
      <c r="FN189">
        <v>1</v>
      </c>
      <c r="FO189">
        <v>916.67902941176476</v>
      </c>
      <c r="FP189">
        <v>0.9005805966445557</v>
      </c>
      <c r="FQ189">
        <v>0.20846730386803741</v>
      </c>
      <c r="FR189">
        <v>1</v>
      </c>
      <c r="FS189">
        <v>0.99139837499999994</v>
      </c>
      <c r="FT189">
        <v>-8.5332945591003358E-3</v>
      </c>
      <c r="FU189">
        <v>2.052805016160817E-3</v>
      </c>
      <c r="FV189">
        <v>1</v>
      </c>
      <c r="FW189">
        <v>3</v>
      </c>
      <c r="FX189">
        <v>3</v>
      </c>
      <c r="FY189" t="s">
        <v>757</v>
      </c>
      <c r="FZ189">
        <v>3.3692199999999999</v>
      </c>
      <c r="GA189">
        <v>2.8937400000000002</v>
      </c>
      <c r="GB189">
        <v>0.195606</v>
      </c>
      <c r="GC189">
        <v>0.20058200000000001</v>
      </c>
      <c r="GD189">
        <v>0.14850099999999999</v>
      </c>
      <c r="GE189">
        <v>0.14851300000000001</v>
      </c>
      <c r="GF189">
        <v>27745.7</v>
      </c>
      <c r="GG189">
        <v>23997.599999999999</v>
      </c>
      <c r="GH189">
        <v>30840.5</v>
      </c>
      <c r="GI189">
        <v>27989.200000000001</v>
      </c>
      <c r="GJ189">
        <v>34612.5</v>
      </c>
      <c r="GK189">
        <v>33643.1</v>
      </c>
      <c r="GL189">
        <v>40215.4</v>
      </c>
      <c r="GM189">
        <v>39030.699999999997</v>
      </c>
      <c r="GN189">
        <v>2.2100300000000002</v>
      </c>
      <c r="GO189">
        <v>1.5503499999999999</v>
      </c>
      <c r="GP189">
        <v>0</v>
      </c>
      <c r="GQ189">
        <v>7.5645699999999996E-2</v>
      </c>
      <c r="GR189">
        <v>999.9</v>
      </c>
      <c r="GS189">
        <v>32.249299999999998</v>
      </c>
      <c r="GT189">
        <v>46</v>
      </c>
      <c r="GU189">
        <v>42.2</v>
      </c>
      <c r="GV189">
        <v>37.945099999999996</v>
      </c>
      <c r="GW189">
        <v>50.719200000000001</v>
      </c>
      <c r="GX189">
        <v>42.071300000000001</v>
      </c>
      <c r="GY189">
        <v>1</v>
      </c>
      <c r="GZ189">
        <v>0.66601399999999999</v>
      </c>
      <c r="HA189">
        <v>1.56369</v>
      </c>
      <c r="HB189">
        <v>20.2014</v>
      </c>
      <c r="HC189">
        <v>5.2137000000000002</v>
      </c>
      <c r="HD189">
        <v>11.974</v>
      </c>
      <c r="HE189">
        <v>4.9892500000000002</v>
      </c>
      <c r="HF189">
        <v>3.2924799999999999</v>
      </c>
      <c r="HG189">
        <v>7433.4</v>
      </c>
      <c r="HH189">
        <v>9999</v>
      </c>
      <c r="HI189">
        <v>9999</v>
      </c>
      <c r="HJ189">
        <v>756.4</v>
      </c>
      <c r="HK189">
        <v>4.9713599999999998</v>
      </c>
      <c r="HL189">
        <v>1.8744799999999999</v>
      </c>
      <c r="HM189">
        <v>1.8707400000000001</v>
      </c>
      <c r="HN189">
        <v>1.8705499999999999</v>
      </c>
      <c r="HO189">
        <v>1.875</v>
      </c>
      <c r="HP189">
        <v>1.8717900000000001</v>
      </c>
      <c r="HQ189">
        <v>1.8672200000000001</v>
      </c>
      <c r="HR189">
        <v>1.87809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-1.27</v>
      </c>
      <c r="IG189">
        <v>0.44159999999999999</v>
      </c>
      <c r="IH189">
        <v>-1.2673999999998951</v>
      </c>
      <c r="II189">
        <v>0</v>
      </c>
      <c r="IJ189">
        <v>0</v>
      </c>
      <c r="IK189">
        <v>0</v>
      </c>
      <c r="IL189">
        <v>0.44153999999999982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144.9</v>
      </c>
      <c r="IU189">
        <v>144.9</v>
      </c>
      <c r="IV189">
        <v>2.4438499999999999</v>
      </c>
      <c r="IW189">
        <v>2.5598100000000001</v>
      </c>
      <c r="IX189">
        <v>1.49902</v>
      </c>
      <c r="IY189">
        <v>2.2827099999999998</v>
      </c>
      <c r="IZ189">
        <v>1.69678</v>
      </c>
      <c r="JA189">
        <v>2.3962400000000001</v>
      </c>
      <c r="JB189">
        <v>46.269100000000002</v>
      </c>
      <c r="JC189">
        <v>13.0463</v>
      </c>
      <c r="JD189">
        <v>18</v>
      </c>
      <c r="JE189">
        <v>619.53099999999995</v>
      </c>
      <c r="JF189">
        <v>278.00099999999998</v>
      </c>
      <c r="JG189">
        <v>29.9984</v>
      </c>
      <c r="JH189">
        <v>35.852899999999998</v>
      </c>
      <c r="JI189">
        <v>30</v>
      </c>
      <c r="JJ189">
        <v>35.673299999999998</v>
      </c>
      <c r="JK189">
        <v>35.6631</v>
      </c>
      <c r="JL189">
        <v>48.947499999999998</v>
      </c>
      <c r="JM189">
        <v>0</v>
      </c>
      <c r="JN189">
        <v>0</v>
      </c>
      <c r="JO189">
        <v>30</v>
      </c>
      <c r="JP189">
        <v>1163.96</v>
      </c>
      <c r="JQ189">
        <v>32.076799999999999</v>
      </c>
      <c r="JR189">
        <v>98.302000000000007</v>
      </c>
      <c r="JS189">
        <v>98.278499999999994</v>
      </c>
    </row>
    <row r="190" spans="1:279" x14ac:dyDescent="0.2">
      <c r="A190">
        <v>175</v>
      </c>
      <c r="B190">
        <v>1657555515</v>
      </c>
      <c r="C190">
        <v>694.5</v>
      </c>
      <c r="D190" t="s">
        <v>770</v>
      </c>
      <c r="E190" t="s">
        <v>771</v>
      </c>
      <c r="F190">
        <v>4</v>
      </c>
      <c r="G190">
        <v>1657555513</v>
      </c>
      <c r="H190">
        <f t="shared" si="100"/>
        <v>1.1020834313135936E-3</v>
      </c>
      <c r="I190">
        <f t="shared" si="101"/>
        <v>1.1020834313135937</v>
      </c>
      <c r="J190">
        <f t="shared" si="102"/>
        <v>13.991465197727731</v>
      </c>
      <c r="K190">
        <f t="shared" si="103"/>
        <v>1133.292857142857</v>
      </c>
      <c r="L190">
        <f t="shared" si="104"/>
        <v>805.95998501625729</v>
      </c>
      <c r="M190">
        <f t="shared" si="105"/>
        <v>81.476247641013998</v>
      </c>
      <c r="N190">
        <f t="shared" si="106"/>
        <v>114.56703954911751</v>
      </c>
      <c r="O190">
        <f t="shared" si="107"/>
        <v>7.4556086461861237E-2</v>
      </c>
      <c r="P190">
        <f t="shared" si="108"/>
        <v>2.7669886945684343</v>
      </c>
      <c r="Q190">
        <f t="shared" si="109"/>
        <v>7.3457771938324395E-2</v>
      </c>
      <c r="R190">
        <f t="shared" si="110"/>
        <v>4.6008438789303038E-2</v>
      </c>
      <c r="S190">
        <f t="shared" si="111"/>
        <v>194.43654487658409</v>
      </c>
      <c r="T190">
        <f t="shared" si="112"/>
        <v>34.415008511467732</v>
      </c>
      <c r="U190">
        <f t="shared" si="113"/>
        <v>33.461842857142862</v>
      </c>
      <c r="V190">
        <f t="shared" si="114"/>
        <v>5.184699061757267</v>
      </c>
      <c r="W190">
        <f t="shared" si="115"/>
        <v>71.833604375915414</v>
      </c>
      <c r="X190">
        <f t="shared" si="116"/>
        <v>3.7349283812668013</v>
      </c>
      <c r="Y190">
        <f t="shared" si="117"/>
        <v>5.1994166431095294</v>
      </c>
      <c r="Z190">
        <f t="shared" si="118"/>
        <v>1.4497706804904658</v>
      </c>
      <c r="AA190">
        <f t="shared" si="119"/>
        <v>-48.601879320929477</v>
      </c>
      <c r="AB190">
        <f t="shared" si="120"/>
        <v>7.5524611730505988</v>
      </c>
      <c r="AC190">
        <f t="shared" si="121"/>
        <v>0.62810054434147189</v>
      </c>
      <c r="AD190">
        <f t="shared" si="122"/>
        <v>154.01522727304669</v>
      </c>
      <c r="AE190">
        <f t="shared" si="123"/>
        <v>23.230638020529504</v>
      </c>
      <c r="AF190">
        <f t="shared" si="124"/>
        <v>1.1179230676738148</v>
      </c>
      <c r="AG190">
        <f t="shared" si="125"/>
        <v>13.991465197727731</v>
      </c>
      <c r="AH190">
        <v>1199.4664578235299</v>
      </c>
      <c r="AI190">
        <v>1179.314909090908</v>
      </c>
      <c r="AJ190">
        <v>1.6953427364227009</v>
      </c>
      <c r="AK190">
        <v>65.456368635781445</v>
      </c>
      <c r="AL190">
        <f t="shared" si="126"/>
        <v>1.1020834313135937</v>
      </c>
      <c r="AM190">
        <v>35.960910755659881</v>
      </c>
      <c r="AN190">
        <v>36.940340559440592</v>
      </c>
      <c r="AO190">
        <v>-1.5979458663087298E-5</v>
      </c>
      <c r="AP190">
        <v>87.826040108385101</v>
      </c>
      <c r="AQ190">
        <v>75</v>
      </c>
      <c r="AR190">
        <v>12</v>
      </c>
      <c r="AS190">
        <f t="shared" si="127"/>
        <v>1</v>
      </c>
      <c r="AT190">
        <f t="shared" si="128"/>
        <v>0</v>
      </c>
      <c r="AU190">
        <f t="shared" si="129"/>
        <v>47238.888144370008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1009.5630926821675</v>
      </c>
      <c r="BI190">
        <f t="shared" si="133"/>
        <v>13.991465197727731</v>
      </c>
      <c r="BJ190" t="e">
        <f t="shared" si="134"/>
        <v>#DIV/0!</v>
      </c>
      <c r="BK190">
        <f t="shared" si="135"/>
        <v>1.3858930956514819E-2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1200.068571428571</v>
      </c>
      <c r="CQ190">
        <f t="shared" si="147"/>
        <v>1009.5630926821675</v>
      </c>
      <c r="CR190">
        <f t="shared" si="148"/>
        <v>0.84125450554910852</v>
      </c>
      <c r="CS190">
        <f t="shared" si="149"/>
        <v>0.16202119570977958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1657555513</v>
      </c>
      <c r="CZ190">
        <v>1133.292857142857</v>
      </c>
      <c r="DA190">
        <v>1155.8971428571431</v>
      </c>
      <c r="DB190">
        <v>36.945771428571433</v>
      </c>
      <c r="DC190">
        <v>35.952357142857153</v>
      </c>
      <c r="DD190">
        <v>1134.562857142857</v>
      </c>
      <c r="DE190">
        <v>36.504199999999997</v>
      </c>
      <c r="DF190">
        <v>650.25471428571439</v>
      </c>
      <c r="DG190">
        <v>100.9922857142857</v>
      </c>
      <c r="DH190">
        <v>9.9889028571428576E-2</v>
      </c>
      <c r="DI190">
        <v>33.51247142857143</v>
      </c>
      <c r="DJ190">
        <v>999.89999999999986</v>
      </c>
      <c r="DK190">
        <v>33.461842857142862</v>
      </c>
      <c r="DL190">
        <v>0</v>
      </c>
      <c r="DM190">
        <v>0</v>
      </c>
      <c r="DN190">
        <v>9011.4299999999985</v>
      </c>
      <c r="DO190">
        <v>0</v>
      </c>
      <c r="DP190">
        <v>74.18467142857142</v>
      </c>
      <c r="DQ190">
        <v>-22.601557142857139</v>
      </c>
      <c r="DR190">
        <v>1176.771428571428</v>
      </c>
      <c r="DS190">
        <v>1199.002857142857</v>
      </c>
      <c r="DT190">
        <v>0.99340214285714268</v>
      </c>
      <c r="DU190">
        <v>1155.8971428571431</v>
      </c>
      <c r="DV190">
        <v>35.952357142857153</v>
      </c>
      <c r="DW190">
        <v>3.731235714285714</v>
      </c>
      <c r="DX190">
        <v>3.6309128571428571</v>
      </c>
      <c r="DY190">
        <v>27.710371428571431</v>
      </c>
      <c r="DZ190">
        <v>27.24465714285714</v>
      </c>
      <c r="EA190">
        <v>1200.068571428571</v>
      </c>
      <c r="EB190">
        <v>0.95800657142857126</v>
      </c>
      <c r="EC190">
        <v>4.1993228571428572E-2</v>
      </c>
      <c r="ED190">
        <v>0</v>
      </c>
      <c r="EE190">
        <v>916.90057142857142</v>
      </c>
      <c r="EF190">
        <v>5.0001600000000002</v>
      </c>
      <c r="EG190">
        <v>11410.45714285714</v>
      </c>
      <c r="EH190">
        <v>9515.7471428571425</v>
      </c>
      <c r="EI190">
        <v>47.821000000000012</v>
      </c>
      <c r="EJ190">
        <v>50</v>
      </c>
      <c r="EK190">
        <v>49</v>
      </c>
      <c r="EL190">
        <v>48.946000000000012</v>
      </c>
      <c r="EM190">
        <v>49.517714285714291</v>
      </c>
      <c r="EN190">
        <v>1144.8800000000001</v>
      </c>
      <c r="EO190">
        <v>50.182857142857152</v>
      </c>
      <c r="EP190">
        <v>0</v>
      </c>
      <c r="EQ190">
        <v>960104.09999990463</v>
      </c>
      <c r="ER190">
        <v>0</v>
      </c>
      <c r="ES190">
        <v>916.77724000000001</v>
      </c>
      <c r="ET190">
        <v>1.0831538479736771</v>
      </c>
      <c r="EU190">
        <v>-7.3615384956559096</v>
      </c>
      <c r="EV190">
        <v>11408.896000000001</v>
      </c>
      <c r="EW190">
        <v>15</v>
      </c>
      <c r="EX190">
        <v>1657546815.5</v>
      </c>
      <c r="EY190" t="s">
        <v>416</v>
      </c>
      <c r="EZ190">
        <v>1657546815.5</v>
      </c>
      <c r="FA190">
        <v>1657546815.5</v>
      </c>
      <c r="FB190">
        <v>5</v>
      </c>
      <c r="FC190">
        <v>-9.5000000000000001E-2</v>
      </c>
      <c r="FD190">
        <v>-6.0000000000000001E-3</v>
      </c>
      <c r="FE190">
        <v>-1.2669999999999999</v>
      </c>
      <c r="FF190">
        <v>0.442</v>
      </c>
      <c r="FG190">
        <v>415</v>
      </c>
      <c r="FH190">
        <v>32</v>
      </c>
      <c r="FI190">
        <v>0.47</v>
      </c>
      <c r="FJ190">
        <v>0.15</v>
      </c>
      <c r="FK190">
        <v>-22.678159999999998</v>
      </c>
      <c r="FL190">
        <v>9.2960600376207833E-3</v>
      </c>
      <c r="FM190">
        <v>7.9200539139578835E-2</v>
      </c>
      <c r="FN190">
        <v>1</v>
      </c>
      <c r="FO190">
        <v>916.70914705882353</v>
      </c>
      <c r="FP190">
        <v>0.81902215429411418</v>
      </c>
      <c r="FQ190">
        <v>0.22288722185855431</v>
      </c>
      <c r="FR190">
        <v>1</v>
      </c>
      <c r="FS190">
        <v>0.99110760000000009</v>
      </c>
      <c r="FT190">
        <v>1.0953433395870949E-2</v>
      </c>
      <c r="FU190">
        <v>1.565178852399952E-3</v>
      </c>
      <c r="FV190">
        <v>1</v>
      </c>
      <c r="FW190">
        <v>3</v>
      </c>
      <c r="FX190">
        <v>3</v>
      </c>
      <c r="FY190" t="s">
        <v>757</v>
      </c>
      <c r="FZ190">
        <v>3.3693499999999998</v>
      </c>
      <c r="GA190">
        <v>2.8935900000000001</v>
      </c>
      <c r="GB190">
        <v>0.19633100000000001</v>
      </c>
      <c r="GC190">
        <v>0.20130799999999999</v>
      </c>
      <c r="GD190">
        <v>0.14846400000000001</v>
      </c>
      <c r="GE190">
        <v>0.14847299999999999</v>
      </c>
      <c r="GF190">
        <v>27720</v>
      </c>
      <c r="GG190">
        <v>23975.5</v>
      </c>
      <c r="GH190">
        <v>30839.8</v>
      </c>
      <c r="GI190">
        <v>27989</v>
      </c>
      <c r="GJ190">
        <v>34613.4</v>
      </c>
      <c r="GK190">
        <v>33644.6</v>
      </c>
      <c r="GL190">
        <v>40214.6</v>
      </c>
      <c r="GM190">
        <v>39030.5</v>
      </c>
      <c r="GN190">
        <v>2.2094499999999999</v>
      </c>
      <c r="GO190">
        <v>1.5505199999999999</v>
      </c>
      <c r="GP190">
        <v>0</v>
      </c>
      <c r="GQ190">
        <v>7.4997499999999995E-2</v>
      </c>
      <c r="GR190">
        <v>999.9</v>
      </c>
      <c r="GS190">
        <v>32.234299999999998</v>
      </c>
      <c r="GT190">
        <v>46</v>
      </c>
      <c r="GU190">
        <v>42.2</v>
      </c>
      <c r="GV190">
        <v>37.945799999999998</v>
      </c>
      <c r="GW190">
        <v>50.809199999999997</v>
      </c>
      <c r="GX190">
        <v>41.334099999999999</v>
      </c>
      <c r="GY190">
        <v>1</v>
      </c>
      <c r="GZ190">
        <v>0.66605199999999998</v>
      </c>
      <c r="HA190">
        <v>1.5542800000000001</v>
      </c>
      <c r="HB190">
        <v>20.201499999999999</v>
      </c>
      <c r="HC190">
        <v>5.2137000000000002</v>
      </c>
      <c r="HD190">
        <v>11.974</v>
      </c>
      <c r="HE190">
        <v>4.9892000000000003</v>
      </c>
      <c r="HF190">
        <v>3.2924500000000001</v>
      </c>
      <c r="HG190">
        <v>7433.4</v>
      </c>
      <c r="HH190">
        <v>9999</v>
      </c>
      <c r="HI190">
        <v>9999</v>
      </c>
      <c r="HJ190">
        <v>756.4</v>
      </c>
      <c r="HK190">
        <v>4.97133</v>
      </c>
      <c r="HL190">
        <v>1.8745099999999999</v>
      </c>
      <c r="HM190">
        <v>1.87073</v>
      </c>
      <c r="HN190">
        <v>1.8705400000000001</v>
      </c>
      <c r="HO190">
        <v>1.875</v>
      </c>
      <c r="HP190">
        <v>1.8717900000000001</v>
      </c>
      <c r="HQ190">
        <v>1.8672200000000001</v>
      </c>
      <c r="HR190">
        <v>1.87812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-1.26</v>
      </c>
      <c r="IG190">
        <v>0.4415</v>
      </c>
      <c r="IH190">
        <v>-1.2673999999998951</v>
      </c>
      <c r="II190">
        <v>0</v>
      </c>
      <c r="IJ190">
        <v>0</v>
      </c>
      <c r="IK190">
        <v>0</v>
      </c>
      <c r="IL190">
        <v>0.44153999999999982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145</v>
      </c>
      <c r="IU190">
        <v>145</v>
      </c>
      <c r="IV190">
        <v>2.4548299999999998</v>
      </c>
      <c r="IW190">
        <v>2.5708000000000002</v>
      </c>
      <c r="IX190">
        <v>1.49902</v>
      </c>
      <c r="IY190">
        <v>2.2814899999999998</v>
      </c>
      <c r="IZ190">
        <v>1.69678</v>
      </c>
      <c r="JA190">
        <v>2.2497600000000002</v>
      </c>
      <c r="JB190">
        <v>46.269100000000002</v>
      </c>
      <c r="JC190">
        <v>13.0288</v>
      </c>
      <c r="JD190">
        <v>18</v>
      </c>
      <c r="JE190">
        <v>619.09299999999996</v>
      </c>
      <c r="JF190">
        <v>278.07299999999998</v>
      </c>
      <c r="JG190">
        <v>29.997800000000002</v>
      </c>
      <c r="JH190">
        <v>35.852899999999998</v>
      </c>
      <c r="JI190">
        <v>30.0001</v>
      </c>
      <c r="JJ190">
        <v>35.672400000000003</v>
      </c>
      <c r="JK190">
        <v>35.660600000000002</v>
      </c>
      <c r="JL190">
        <v>49.1845</v>
      </c>
      <c r="JM190">
        <v>0</v>
      </c>
      <c r="JN190">
        <v>0</v>
      </c>
      <c r="JO190">
        <v>30</v>
      </c>
      <c r="JP190">
        <v>1170.6400000000001</v>
      </c>
      <c r="JQ190">
        <v>32.076799999999999</v>
      </c>
      <c r="JR190">
        <v>98.3001</v>
      </c>
      <c r="JS190">
        <v>98.278000000000006</v>
      </c>
    </row>
    <row r="191" spans="1:279" x14ac:dyDescent="0.2">
      <c r="A191">
        <v>176</v>
      </c>
      <c r="B191">
        <v>1657555519</v>
      </c>
      <c r="C191">
        <v>698.5</v>
      </c>
      <c r="D191" t="s">
        <v>772</v>
      </c>
      <c r="E191" t="s">
        <v>773</v>
      </c>
      <c r="F191">
        <v>4</v>
      </c>
      <c r="G191">
        <v>1657555516.6875</v>
      </c>
      <c r="H191">
        <f t="shared" si="100"/>
        <v>1.1049669122862574E-3</v>
      </c>
      <c r="I191">
        <f t="shared" si="101"/>
        <v>1.1049669122862573</v>
      </c>
      <c r="J191">
        <f t="shared" si="102"/>
        <v>13.850121142182244</v>
      </c>
      <c r="K191">
        <f t="shared" si="103"/>
        <v>1139.425</v>
      </c>
      <c r="L191">
        <f t="shared" si="104"/>
        <v>816.24062478231895</v>
      </c>
      <c r="M191">
        <f t="shared" si="105"/>
        <v>82.515606606214433</v>
      </c>
      <c r="N191">
        <f t="shared" si="106"/>
        <v>115.18704436251249</v>
      </c>
      <c r="O191">
        <f t="shared" si="107"/>
        <v>7.4867902135794459E-2</v>
      </c>
      <c r="P191">
        <f t="shared" si="108"/>
        <v>2.766794653280674</v>
      </c>
      <c r="Q191">
        <f t="shared" si="109"/>
        <v>7.3760378591217535E-2</v>
      </c>
      <c r="R191">
        <f t="shared" si="110"/>
        <v>4.6198378357758745E-2</v>
      </c>
      <c r="S191">
        <f t="shared" si="111"/>
        <v>194.42732171056278</v>
      </c>
      <c r="T191">
        <f t="shared" si="112"/>
        <v>34.404932711935864</v>
      </c>
      <c r="U191">
        <f t="shared" si="113"/>
        <v>33.450200000000002</v>
      </c>
      <c r="V191">
        <f t="shared" si="114"/>
        <v>5.1813196460009197</v>
      </c>
      <c r="W191">
        <f t="shared" si="115"/>
        <v>71.847038070783199</v>
      </c>
      <c r="X191">
        <f t="shared" si="116"/>
        <v>3.7336832735235119</v>
      </c>
      <c r="Y191">
        <f t="shared" si="117"/>
        <v>5.1967114772986376</v>
      </c>
      <c r="Z191">
        <f t="shared" si="118"/>
        <v>1.4476363724774077</v>
      </c>
      <c r="AA191">
        <f t="shared" si="119"/>
        <v>-48.729040831823951</v>
      </c>
      <c r="AB191">
        <f t="shared" si="120"/>
        <v>7.9019328815921659</v>
      </c>
      <c r="AC191">
        <f t="shared" si="121"/>
        <v>0.65714310400247633</v>
      </c>
      <c r="AD191">
        <f t="shared" si="122"/>
        <v>154.25735686433345</v>
      </c>
      <c r="AE191">
        <f t="shared" si="123"/>
        <v>23.359708619310876</v>
      </c>
      <c r="AF191">
        <f t="shared" si="124"/>
        <v>1.119309134323732</v>
      </c>
      <c r="AG191">
        <f t="shared" si="125"/>
        <v>13.850121142182244</v>
      </c>
      <c r="AH191">
        <v>1206.540030407735</v>
      </c>
      <c r="AI191">
        <v>1186.29503030303</v>
      </c>
      <c r="AJ191">
        <v>1.7526807713010171</v>
      </c>
      <c r="AK191">
        <v>65.456368635781445</v>
      </c>
      <c r="AL191">
        <f t="shared" si="126"/>
        <v>1.1049669122862573</v>
      </c>
      <c r="AM191">
        <v>35.945376926537413</v>
      </c>
      <c r="AN191">
        <v>36.927396503496531</v>
      </c>
      <c r="AO191">
        <v>-1.794276223833523E-5</v>
      </c>
      <c r="AP191">
        <v>87.826040108385101</v>
      </c>
      <c r="AQ191">
        <v>75</v>
      </c>
      <c r="AR191">
        <v>12</v>
      </c>
      <c r="AS191">
        <f t="shared" si="127"/>
        <v>1</v>
      </c>
      <c r="AT191">
        <f t="shared" si="128"/>
        <v>0</v>
      </c>
      <c r="AU191">
        <f t="shared" si="129"/>
        <v>47234.995053819213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1009.5130107308615</v>
      </c>
      <c r="BI191">
        <f t="shared" si="133"/>
        <v>13.850121142182244</v>
      </c>
      <c r="BJ191" t="e">
        <f t="shared" si="134"/>
        <v>#DIV/0!</v>
      </c>
      <c r="BK191">
        <f t="shared" si="135"/>
        <v>1.3719606379471139E-2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1200.00875</v>
      </c>
      <c r="CQ191">
        <f t="shared" si="147"/>
        <v>1009.5130107308615</v>
      </c>
      <c r="CR191">
        <f t="shared" si="148"/>
        <v>0.84125470812680458</v>
      </c>
      <c r="CS191">
        <f t="shared" si="149"/>
        <v>0.16202158668473274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1657555516.6875</v>
      </c>
      <c r="CZ191">
        <v>1139.425</v>
      </c>
      <c r="DA191">
        <v>1162.15625</v>
      </c>
      <c r="DB191">
        <v>36.933425</v>
      </c>
      <c r="DC191">
        <v>35.938762500000003</v>
      </c>
      <c r="DD191">
        <v>1140.6937499999999</v>
      </c>
      <c r="DE191">
        <v>36.491849999999999</v>
      </c>
      <c r="DF191">
        <v>650.25225</v>
      </c>
      <c r="DG191">
        <v>100.992375</v>
      </c>
      <c r="DH191">
        <v>9.9881499999999998E-2</v>
      </c>
      <c r="DI191">
        <v>33.503174999999999</v>
      </c>
      <c r="DJ191">
        <v>999.9</v>
      </c>
      <c r="DK191">
        <v>33.450200000000002</v>
      </c>
      <c r="DL191">
        <v>0</v>
      </c>
      <c r="DM191">
        <v>0</v>
      </c>
      <c r="DN191">
        <v>9010.39</v>
      </c>
      <c r="DO191">
        <v>0</v>
      </c>
      <c r="DP191">
        <v>73.867487499999996</v>
      </c>
      <c r="DQ191">
        <v>-22.73</v>
      </c>
      <c r="DR191">
        <v>1183.1224999999999</v>
      </c>
      <c r="DS191">
        <v>1205.48</v>
      </c>
      <c r="DT191">
        <v>0.99464837499999992</v>
      </c>
      <c r="DU191">
        <v>1162.15625</v>
      </c>
      <c r="DV191">
        <v>35.938762500000003</v>
      </c>
      <c r="DW191">
        <v>3.7299924999999998</v>
      </c>
      <c r="DX191">
        <v>3.62953875</v>
      </c>
      <c r="DY191">
        <v>27.704650000000001</v>
      </c>
      <c r="DZ191">
        <v>27.238212499999999</v>
      </c>
      <c r="EA191">
        <v>1200.00875</v>
      </c>
      <c r="EB191">
        <v>0.95800424999999989</v>
      </c>
      <c r="EC191">
        <v>4.1995712499999997E-2</v>
      </c>
      <c r="ED191">
        <v>0</v>
      </c>
      <c r="EE191">
        <v>916.79537500000004</v>
      </c>
      <c r="EF191">
        <v>5.0001600000000002</v>
      </c>
      <c r="EG191">
        <v>11411.2</v>
      </c>
      <c r="EH191">
        <v>9515.2412499999991</v>
      </c>
      <c r="EI191">
        <v>47.827749999999988</v>
      </c>
      <c r="EJ191">
        <v>50.007750000000001</v>
      </c>
      <c r="EK191">
        <v>49.030999999999999</v>
      </c>
      <c r="EL191">
        <v>48.945124999999997</v>
      </c>
      <c r="EM191">
        <v>49.507499999999993</v>
      </c>
      <c r="EN191">
        <v>1144.82125</v>
      </c>
      <c r="EO191">
        <v>50.188749999999999</v>
      </c>
      <c r="EP191">
        <v>0</v>
      </c>
      <c r="EQ191">
        <v>960107.70000004768</v>
      </c>
      <c r="ER191">
        <v>0</v>
      </c>
      <c r="ES191">
        <v>916.80840000000001</v>
      </c>
      <c r="ET191">
        <v>-4.9076928510767497E-2</v>
      </c>
      <c r="EU191">
        <v>14.930769175984951</v>
      </c>
      <c r="EV191">
        <v>11408.868</v>
      </c>
      <c r="EW191">
        <v>15</v>
      </c>
      <c r="EX191">
        <v>1657546815.5</v>
      </c>
      <c r="EY191" t="s">
        <v>416</v>
      </c>
      <c r="EZ191">
        <v>1657546815.5</v>
      </c>
      <c r="FA191">
        <v>1657546815.5</v>
      </c>
      <c r="FB191">
        <v>5</v>
      </c>
      <c r="FC191">
        <v>-9.5000000000000001E-2</v>
      </c>
      <c r="FD191">
        <v>-6.0000000000000001E-3</v>
      </c>
      <c r="FE191">
        <v>-1.2669999999999999</v>
      </c>
      <c r="FF191">
        <v>0.442</v>
      </c>
      <c r="FG191">
        <v>415</v>
      </c>
      <c r="FH191">
        <v>32</v>
      </c>
      <c r="FI191">
        <v>0.47</v>
      </c>
      <c r="FJ191">
        <v>0.15</v>
      </c>
      <c r="FK191">
        <v>-22.7031025</v>
      </c>
      <c r="FL191">
        <v>0.25919212007511871</v>
      </c>
      <c r="FM191">
        <v>6.8021957805917438E-2</v>
      </c>
      <c r="FN191">
        <v>1</v>
      </c>
      <c r="FO191">
        <v>916.76535294117639</v>
      </c>
      <c r="FP191">
        <v>0.39926661495229471</v>
      </c>
      <c r="FQ191">
        <v>0.20981951380581171</v>
      </c>
      <c r="FR191">
        <v>1</v>
      </c>
      <c r="FS191">
        <v>0.99186779999999997</v>
      </c>
      <c r="FT191">
        <v>1.989699061913849E-2</v>
      </c>
      <c r="FU191">
        <v>1.9549523421301088E-3</v>
      </c>
      <c r="FV191">
        <v>1</v>
      </c>
      <c r="FW191">
        <v>3</v>
      </c>
      <c r="FX191">
        <v>3</v>
      </c>
      <c r="FY191" t="s">
        <v>757</v>
      </c>
      <c r="FZ191">
        <v>3.3689499999999999</v>
      </c>
      <c r="GA191">
        <v>2.8938799999999998</v>
      </c>
      <c r="GB191">
        <v>0.197073</v>
      </c>
      <c r="GC191">
        <v>0.20205600000000001</v>
      </c>
      <c r="GD191">
        <v>0.148426</v>
      </c>
      <c r="GE191">
        <v>0.14843200000000001</v>
      </c>
      <c r="GF191">
        <v>27694.6</v>
      </c>
      <c r="GG191">
        <v>23953.3</v>
      </c>
      <c r="GH191">
        <v>30840.1</v>
      </c>
      <c r="GI191">
        <v>27989.3</v>
      </c>
      <c r="GJ191">
        <v>34615.5</v>
      </c>
      <c r="GK191">
        <v>33646.5</v>
      </c>
      <c r="GL191">
        <v>40215.199999999997</v>
      </c>
      <c r="GM191">
        <v>39030.9</v>
      </c>
      <c r="GN191">
        <v>2.2094200000000002</v>
      </c>
      <c r="GO191">
        <v>1.5506500000000001</v>
      </c>
      <c r="GP191">
        <v>0</v>
      </c>
      <c r="GQ191">
        <v>7.5913999999999995E-2</v>
      </c>
      <c r="GR191">
        <v>999.9</v>
      </c>
      <c r="GS191">
        <v>32.217300000000002</v>
      </c>
      <c r="GT191">
        <v>46</v>
      </c>
      <c r="GU191">
        <v>42.2</v>
      </c>
      <c r="GV191">
        <v>37.942300000000003</v>
      </c>
      <c r="GW191">
        <v>50.6892</v>
      </c>
      <c r="GX191">
        <v>42.099400000000003</v>
      </c>
      <c r="GY191">
        <v>1</v>
      </c>
      <c r="GZ191">
        <v>0.665968</v>
      </c>
      <c r="HA191">
        <v>1.5425599999999999</v>
      </c>
      <c r="HB191">
        <v>20.201000000000001</v>
      </c>
      <c r="HC191">
        <v>5.2140000000000004</v>
      </c>
      <c r="HD191">
        <v>11.974</v>
      </c>
      <c r="HE191">
        <v>4.9892500000000002</v>
      </c>
      <c r="HF191">
        <v>3.29243</v>
      </c>
      <c r="HG191">
        <v>7433.6</v>
      </c>
      <c r="HH191">
        <v>9999</v>
      </c>
      <c r="HI191">
        <v>9999</v>
      </c>
      <c r="HJ191">
        <v>756.4</v>
      </c>
      <c r="HK191">
        <v>4.9713500000000002</v>
      </c>
      <c r="HL191">
        <v>1.8745099999999999</v>
      </c>
      <c r="HM191">
        <v>1.87073</v>
      </c>
      <c r="HN191">
        <v>1.87056</v>
      </c>
      <c r="HO191">
        <v>1.875</v>
      </c>
      <c r="HP191">
        <v>1.8717900000000001</v>
      </c>
      <c r="HQ191">
        <v>1.8672200000000001</v>
      </c>
      <c r="HR191">
        <v>1.8781099999999999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-1.26</v>
      </c>
      <c r="IG191">
        <v>0.44159999999999999</v>
      </c>
      <c r="IH191">
        <v>-1.2673999999998951</v>
      </c>
      <c r="II191">
        <v>0</v>
      </c>
      <c r="IJ191">
        <v>0</v>
      </c>
      <c r="IK191">
        <v>0</v>
      </c>
      <c r="IL191">
        <v>0.44153999999999982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145.1</v>
      </c>
      <c r="IU191">
        <v>145.1</v>
      </c>
      <c r="IV191">
        <v>2.4670399999999999</v>
      </c>
      <c r="IW191">
        <v>2.5634800000000002</v>
      </c>
      <c r="IX191">
        <v>1.49902</v>
      </c>
      <c r="IY191">
        <v>2.2827099999999998</v>
      </c>
      <c r="IZ191">
        <v>1.69678</v>
      </c>
      <c r="JA191">
        <v>2.4023400000000001</v>
      </c>
      <c r="JB191">
        <v>46.269100000000002</v>
      </c>
      <c r="JC191">
        <v>13.0375</v>
      </c>
      <c r="JD191">
        <v>18</v>
      </c>
      <c r="JE191">
        <v>619.04999999999995</v>
      </c>
      <c r="JF191">
        <v>278.13</v>
      </c>
      <c r="JG191">
        <v>29.997299999999999</v>
      </c>
      <c r="JH191">
        <v>35.850200000000001</v>
      </c>
      <c r="JI191">
        <v>30</v>
      </c>
      <c r="JJ191">
        <v>35.67</v>
      </c>
      <c r="JK191">
        <v>35.659799999999997</v>
      </c>
      <c r="JL191">
        <v>49.416800000000002</v>
      </c>
      <c r="JM191">
        <v>0</v>
      </c>
      <c r="JN191">
        <v>0</v>
      </c>
      <c r="JO191">
        <v>30</v>
      </c>
      <c r="JP191">
        <v>1177.32</v>
      </c>
      <c r="JQ191">
        <v>32.076799999999999</v>
      </c>
      <c r="JR191">
        <v>98.301299999999998</v>
      </c>
      <c r="JS191">
        <v>98.278899999999993</v>
      </c>
    </row>
    <row r="192" spans="1:279" x14ac:dyDescent="0.2">
      <c r="A192">
        <v>177</v>
      </c>
      <c r="B192">
        <v>1657555523</v>
      </c>
      <c r="C192">
        <v>702.5</v>
      </c>
      <c r="D192" t="s">
        <v>774</v>
      </c>
      <c r="E192" t="s">
        <v>775</v>
      </c>
      <c r="F192">
        <v>4</v>
      </c>
      <c r="G192">
        <v>1657555521</v>
      </c>
      <c r="H192">
        <f t="shared" si="100"/>
        <v>1.1019501760800479E-3</v>
      </c>
      <c r="I192">
        <f t="shared" si="101"/>
        <v>1.1019501760800479</v>
      </c>
      <c r="J192">
        <f t="shared" si="102"/>
        <v>13.856215941780063</v>
      </c>
      <c r="K192">
        <f t="shared" si="103"/>
        <v>1146.6928571428571</v>
      </c>
      <c r="L192">
        <f t="shared" si="104"/>
        <v>822.92259179772691</v>
      </c>
      <c r="M192">
        <f t="shared" si="105"/>
        <v>83.190787149865869</v>
      </c>
      <c r="N192">
        <f t="shared" si="106"/>
        <v>115.92133009308698</v>
      </c>
      <c r="O192">
        <f t="shared" si="107"/>
        <v>7.478152762009857E-2</v>
      </c>
      <c r="P192">
        <f t="shared" si="108"/>
        <v>2.7785629045624565</v>
      </c>
      <c r="Q192">
        <f t="shared" si="109"/>
        <v>7.3681143536178925E-2</v>
      </c>
      <c r="R192">
        <f t="shared" si="110"/>
        <v>4.614823097247038E-2</v>
      </c>
      <c r="S192">
        <f t="shared" si="111"/>
        <v>194.43246386731772</v>
      </c>
      <c r="T192">
        <f t="shared" si="112"/>
        <v>34.387278274412111</v>
      </c>
      <c r="U192">
        <f t="shared" si="113"/>
        <v>33.436414285714292</v>
      </c>
      <c r="V192">
        <f t="shared" si="114"/>
        <v>5.1773207295211918</v>
      </c>
      <c r="W192">
        <f t="shared" si="115"/>
        <v>71.875856621465715</v>
      </c>
      <c r="X192">
        <f t="shared" si="116"/>
        <v>3.732047713476232</v>
      </c>
      <c r="Y192">
        <f t="shared" si="117"/>
        <v>5.1923523264996554</v>
      </c>
      <c r="Z192">
        <f t="shared" si="118"/>
        <v>1.4452730160449598</v>
      </c>
      <c r="AA192">
        <f t="shared" si="119"/>
        <v>-48.596002765130109</v>
      </c>
      <c r="AB192">
        <f t="shared" si="120"/>
        <v>7.7552504159735856</v>
      </c>
      <c r="AC192">
        <f t="shared" si="121"/>
        <v>0.6421226261185996</v>
      </c>
      <c r="AD192">
        <f t="shared" si="122"/>
        <v>154.2338341442798</v>
      </c>
      <c r="AE192">
        <f t="shared" si="123"/>
        <v>23.228811465938495</v>
      </c>
      <c r="AF192">
        <f t="shared" si="124"/>
        <v>1.119411383324755</v>
      </c>
      <c r="AG192">
        <f t="shared" si="125"/>
        <v>13.856215941780063</v>
      </c>
      <c r="AH192">
        <v>1213.3386553497839</v>
      </c>
      <c r="AI192">
        <v>1193.2264848484849</v>
      </c>
      <c r="AJ192">
        <v>1.718091610599189</v>
      </c>
      <c r="AK192">
        <v>65.456368635781445</v>
      </c>
      <c r="AL192">
        <f t="shared" si="126"/>
        <v>1.1019501760800479</v>
      </c>
      <c r="AM192">
        <v>35.932115118739837</v>
      </c>
      <c r="AN192">
        <v>36.911444055944081</v>
      </c>
      <c r="AO192">
        <v>-2.068299370274642E-5</v>
      </c>
      <c r="AP192">
        <v>87.826040108385101</v>
      </c>
      <c r="AQ192">
        <v>76</v>
      </c>
      <c r="AR192">
        <v>12</v>
      </c>
      <c r="AS192">
        <f t="shared" si="127"/>
        <v>1</v>
      </c>
      <c r="AT192">
        <f t="shared" si="128"/>
        <v>0</v>
      </c>
      <c r="AU192">
        <f t="shared" si="129"/>
        <v>47560.714489551254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1009.5393408638952</v>
      </c>
      <c r="BI192">
        <f t="shared" si="133"/>
        <v>13.856215941780063</v>
      </c>
      <c r="BJ192" t="e">
        <f t="shared" si="134"/>
        <v>#DIV/0!</v>
      </c>
      <c r="BK192">
        <f t="shared" si="135"/>
        <v>1.3725285762437801E-2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1200.04</v>
      </c>
      <c r="CQ192">
        <f t="shared" si="147"/>
        <v>1009.5393408638952</v>
      </c>
      <c r="CR192">
        <f t="shared" si="148"/>
        <v>0.84125474222850505</v>
      </c>
      <c r="CS192">
        <f t="shared" si="149"/>
        <v>0.16202165250101475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1657555521</v>
      </c>
      <c r="CZ192">
        <v>1146.6928571428571</v>
      </c>
      <c r="DA192">
        <v>1169.31</v>
      </c>
      <c r="DB192">
        <v>36.917385714285707</v>
      </c>
      <c r="DC192">
        <v>35.922657142857148</v>
      </c>
      <c r="DD192">
        <v>1147.961428571429</v>
      </c>
      <c r="DE192">
        <v>36.475828571428572</v>
      </c>
      <c r="DF192">
        <v>650.27928571428572</v>
      </c>
      <c r="DG192">
        <v>100.99214285714289</v>
      </c>
      <c r="DH192">
        <v>9.9731371428571441E-2</v>
      </c>
      <c r="DI192">
        <v>33.488185714285713</v>
      </c>
      <c r="DJ192">
        <v>999.89999999999986</v>
      </c>
      <c r="DK192">
        <v>33.436414285714292</v>
      </c>
      <c r="DL192">
        <v>0</v>
      </c>
      <c r="DM192">
        <v>0</v>
      </c>
      <c r="DN192">
        <v>9073.1271428571417</v>
      </c>
      <c r="DO192">
        <v>0</v>
      </c>
      <c r="DP192">
        <v>73.655342857142855</v>
      </c>
      <c r="DQ192">
        <v>-22.613757142857139</v>
      </c>
      <c r="DR192">
        <v>1190.6500000000001</v>
      </c>
      <c r="DS192">
        <v>1212.8771428571431</v>
      </c>
      <c r="DT192">
        <v>0.9947341428571429</v>
      </c>
      <c r="DU192">
        <v>1169.31</v>
      </c>
      <c r="DV192">
        <v>35.922657142857148</v>
      </c>
      <c r="DW192">
        <v>3.72837</v>
      </c>
      <c r="DX192">
        <v>3.627907142857143</v>
      </c>
      <c r="DY192">
        <v>27.697228571428571</v>
      </c>
      <c r="DZ192">
        <v>27.230542857142861</v>
      </c>
      <c r="EA192">
        <v>1200.04</v>
      </c>
      <c r="EB192">
        <v>0.9580022857142857</v>
      </c>
      <c r="EC192">
        <v>4.1997814285714287E-2</v>
      </c>
      <c r="ED192">
        <v>0</v>
      </c>
      <c r="EE192">
        <v>917.06614285714284</v>
      </c>
      <c r="EF192">
        <v>5.0001600000000002</v>
      </c>
      <c r="EG192">
        <v>11410.62857142857</v>
      </c>
      <c r="EH192">
        <v>9515.5028571428575</v>
      </c>
      <c r="EI192">
        <v>47.78557142857143</v>
      </c>
      <c r="EJ192">
        <v>50</v>
      </c>
      <c r="EK192">
        <v>49</v>
      </c>
      <c r="EL192">
        <v>48.91057142857143</v>
      </c>
      <c r="EM192">
        <v>49.544285714285706</v>
      </c>
      <c r="EN192">
        <v>1144.8499999999999</v>
      </c>
      <c r="EO192">
        <v>50.191428571428567</v>
      </c>
      <c r="EP192">
        <v>0</v>
      </c>
      <c r="EQ192">
        <v>960111.89999985695</v>
      </c>
      <c r="ER192">
        <v>0</v>
      </c>
      <c r="ES192">
        <v>916.87850000000014</v>
      </c>
      <c r="ET192">
        <v>0.65131623115938808</v>
      </c>
      <c r="EU192">
        <v>22.92307693788311</v>
      </c>
      <c r="EV192">
        <v>11409.06538461538</v>
      </c>
      <c r="EW192">
        <v>15</v>
      </c>
      <c r="EX192">
        <v>1657546815.5</v>
      </c>
      <c r="EY192" t="s">
        <v>416</v>
      </c>
      <c r="EZ192">
        <v>1657546815.5</v>
      </c>
      <c r="FA192">
        <v>1657546815.5</v>
      </c>
      <c r="FB192">
        <v>5</v>
      </c>
      <c r="FC192">
        <v>-9.5000000000000001E-2</v>
      </c>
      <c r="FD192">
        <v>-6.0000000000000001E-3</v>
      </c>
      <c r="FE192">
        <v>-1.2669999999999999</v>
      </c>
      <c r="FF192">
        <v>0.442</v>
      </c>
      <c r="FG192">
        <v>415</v>
      </c>
      <c r="FH192">
        <v>32</v>
      </c>
      <c r="FI192">
        <v>0.47</v>
      </c>
      <c r="FJ192">
        <v>0.15</v>
      </c>
      <c r="FK192">
        <v>-22.679622500000001</v>
      </c>
      <c r="FL192">
        <v>0.17892720450281141</v>
      </c>
      <c r="FM192">
        <v>6.6562018026424072E-2</v>
      </c>
      <c r="FN192">
        <v>1</v>
      </c>
      <c r="FO192">
        <v>916.81097058823536</v>
      </c>
      <c r="FP192">
        <v>0.8499770791174176</v>
      </c>
      <c r="FQ192">
        <v>0.2290007045062642</v>
      </c>
      <c r="FR192">
        <v>1</v>
      </c>
      <c r="FS192">
        <v>0.99299922499999993</v>
      </c>
      <c r="FT192">
        <v>1.6825789868668489E-2</v>
      </c>
      <c r="FU192">
        <v>1.690353254315497E-3</v>
      </c>
      <c r="FV192">
        <v>1</v>
      </c>
      <c r="FW192">
        <v>3</v>
      </c>
      <c r="FX192">
        <v>3</v>
      </c>
      <c r="FY192" t="s">
        <v>757</v>
      </c>
      <c r="FZ192">
        <v>3.3692899999999999</v>
      </c>
      <c r="GA192">
        <v>2.8940800000000002</v>
      </c>
      <c r="GB192">
        <v>0.19780200000000001</v>
      </c>
      <c r="GC192">
        <v>0.20277700000000001</v>
      </c>
      <c r="GD192">
        <v>0.14838399999999999</v>
      </c>
      <c r="GE192">
        <v>0.148396</v>
      </c>
      <c r="GF192">
        <v>27669.4</v>
      </c>
      <c r="GG192">
        <v>23932.3</v>
      </c>
      <c r="GH192">
        <v>30840.2</v>
      </c>
      <c r="GI192">
        <v>27990.1</v>
      </c>
      <c r="GJ192">
        <v>34617.199999999997</v>
      </c>
      <c r="GK192">
        <v>33649.300000000003</v>
      </c>
      <c r="GL192">
        <v>40215.300000000003</v>
      </c>
      <c r="GM192">
        <v>39032.400000000001</v>
      </c>
      <c r="GN192">
        <v>2.2091699999999999</v>
      </c>
      <c r="GO192">
        <v>1.5505199999999999</v>
      </c>
      <c r="GP192">
        <v>0</v>
      </c>
      <c r="GQ192">
        <v>7.5545200000000007E-2</v>
      </c>
      <c r="GR192">
        <v>999.9</v>
      </c>
      <c r="GS192">
        <v>32.198099999999997</v>
      </c>
      <c r="GT192">
        <v>46</v>
      </c>
      <c r="GU192">
        <v>42.2</v>
      </c>
      <c r="GV192">
        <v>37.943800000000003</v>
      </c>
      <c r="GW192">
        <v>49.969200000000001</v>
      </c>
      <c r="GX192">
        <v>42.087299999999999</v>
      </c>
      <c r="GY192">
        <v>1</v>
      </c>
      <c r="GZ192">
        <v>0.66585099999999997</v>
      </c>
      <c r="HA192">
        <v>1.5310299999999999</v>
      </c>
      <c r="HB192">
        <v>20.201699999999999</v>
      </c>
      <c r="HC192">
        <v>5.2142900000000001</v>
      </c>
      <c r="HD192">
        <v>11.974</v>
      </c>
      <c r="HE192">
        <v>4.9893999999999998</v>
      </c>
      <c r="HF192">
        <v>3.2924799999999999</v>
      </c>
      <c r="HG192">
        <v>7433.6</v>
      </c>
      <c r="HH192">
        <v>9999</v>
      </c>
      <c r="HI192">
        <v>9999</v>
      </c>
      <c r="HJ192">
        <v>756.4</v>
      </c>
      <c r="HK192">
        <v>4.97133</v>
      </c>
      <c r="HL192">
        <v>1.87449</v>
      </c>
      <c r="HM192">
        <v>1.87073</v>
      </c>
      <c r="HN192">
        <v>1.8705499999999999</v>
      </c>
      <c r="HO192">
        <v>1.875</v>
      </c>
      <c r="HP192">
        <v>1.87178</v>
      </c>
      <c r="HQ192">
        <v>1.8672200000000001</v>
      </c>
      <c r="HR192">
        <v>1.8781000000000001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-1.27</v>
      </c>
      <c r="IG192">
        <v>0.4415</v>
      </c>
      <c r="IH192">
        <v>-1.2673999999998951</v>
      </c>
      <c r="II192">
        <v>0</v>
      </c>
      <c r="IJ192">
        <v>0</v>
      </c>
      <c r="IK192">
        <v>0</v>
      </c>
      <c r="IL192">
        <v>0.44153999999999982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145.1</v>
      </c>
      <c r="IU192">
        <v>145.1</v>
      </c>
      <c r="IV192">
        <v>2.47803</v>
      </c>
      <c r="IW192">
        <v>2.5610400000000002</v>
      </c>
      <c r="IX192">
        <v>1.49902</v>
      </c>
      <c r="IY192">
        <v>2.2814899999999998</v>
      </c>
      <c r="IZ192">
        <v>1.69678</v>
      </c>
      <c r="JA192">
        <v>2.3864700000000001</v>
      </c>
      <c r="JB192">
        <v>46.24</v>
      </c>
      <c r="JC192">
        <v>13.0375</v>
      </c>
      <c r="JD192">
        <v>18</v>
      </c>
      <c r="JE192">
        <v>618.85500000000002</v>
      </c>
      <c r="JF192">
        <v>278.05900000000003</v>
      </c>
      <c r="JG192">
        <v>29.997</v>
      </c>
      <c r="JH192">
        <v>35.849600000000002</v>
      </c>
      <c r="JI192">
        <v>29.9999</v>
      </c>
      <c r="JJ192">
        <v>35.6691</v>
      </c>
      <c r="JK192">
        <v>35.657299999999999</v>
      </c>
      <c r="JL192">
        <v>49.650599999999997</v>
      </c>
      <c r="JM192">
        <v>0</v>
      </c>
      <c r="JN192">
        <v>0</v>
      </c>
      <c r="JO192">
        <v>30</v>
      </c>
      <c r="JP192">
        <v>1184</v>
      </c>
      <c r="JQ192">
        <v>32.076799999999999</v>
      </c>
      <c r="JR192">
        <v>98.301500000000004</v>
      </c>
      <c r="JS192">
        <v>98.282399999999996</v>
      </c>
    </row>
    <row r="193" spans="1:279" x14ac:dyDescent="0.2">
      <c r="A193">
        <v>178</v>
      </c>
      <c r="B193">
        <v>1657555527</v>
      </c>
      <c r="C193">
        <v>706.5</v>
      </c>
      <c r="D193" t="s">
        <v>776</v>
      </c>
      <c r="E193" t="s">
        <v>777</v>
      </c>
      <c r="F193">
        <v>4</v>
      </c>
      <c r="G193">
        <v>1657555524.6875</v>
      </c>
      <c r="H193">
        <f t="shared" si="100"/>
        <v>1.0996197155059382E-3</v>
      </c>
      <c r="I193">
        <f t="shared" si="101"/>
        <v>1.0996197155059382</v>
      </c>
      <c r="J193">
        <f t="shared" si="102"/>
        <v>13.615498097540804</v>
      </c>
      <c r="K193">
        <f t="shared" si="103"/>
        <v>1152.8675000000001</v>
      </c>
      <c r="L193">
        <f t="shared" si="104"/>
        <v>834.50737022615101</v>
      </c>
      <c r="M193">
        <f t="shared" si="105"/>
        <v>84.362398198031684</v>
      </c>
      <c r="N193">
        <f t="shared" si="106"/>
        <v>116.54620507211609</v>
      </c>
      <c r="O193">
        <f t="shared" si="107"/>
        <v>7.4869910159690412E-2</v>
      </c>
      <c r="P193">
        <f t="shared" si="108"/>
        <v>2.7677618965270261</v>
      </c>
      <c r="Q193">
        <f t="shared" si="109"/>
        <v>7.3762708570672422E-2</v>
      </c>
      <c r="R193">
        <f t="shared" si="110"/>
        <v>4.6199806498036684E-2</v>
      </c>
      <c r="S193">
        <f t="shared" si="111"/>
        <v>194.42732171056278</v>
      </c>
      <c r="T193">
        <f t="shared" si="112"/>
        <v>34.380618086057112</v>
      </c>
      <c r="U193">
        <f t="shared" si="113"/>
        <v>33.415574999999997</v>
      </c>
      <c r="V193">
        <f t="shared" si="114"/>
        <v>5.1712808319629895</v>
      </c>
      <c r="W193">
        <f t="shared" si="115"/>
        <v>71.890166398187887</v>
      </c>
      <c r="X193">
        <f t="shared" si="116"/>
        <v>3.7305946230033245</v>
      </c>
      <c r="Y193">
        <f t="shared" si="117"/>
        <v>5.1892975213608086</v>
      </c>
      <c r="Z193">
        <f t="shared" si="118"/>
        <v>1.440686208959665</v>
      </c>
      <c r="AA193">
        <f t="shared" si="119"/>
        <v>-48.493229453811871</v>
      </c>
      <c r="AB193">
        <f t="shared" si="120"/>
        <v>9.2662874786017291</v>
      </c>
      <c r="AC193">
        <f t="shared" si="121"/>
        <v>0.77011003732200267</v>
      </c>
      <c r="AD193">
        <f t="shared" si="122"/>
        <v>155.97048977267465</v>
      </c>
      <c r="AE193">
        <f t="shared" si="123"/>
        <v>23.224538300945383</v>
      </c>
      <c r="AF193">
        <f t="shared" si="124"/>
        <v>1.1140216271351775</v>
      </c>
      <c r="AG193">
        <f t="shared" si="125"/>
        <v>13.615498097540804</v>
      </c>
      <c r="AH193">
        <v>1220.3034310127621</v>
      </c>
      <c r="AI193">
        <v>1200.2358787878779</v>
      </c>
      <c r="AJ193">
        <v>1.764669622513277</v>
      </c>
      <c r="AK193">
        <v>65.456368635781445</v>
      </c>
      <c r="AL193">
        <f t="shared" si="126"/>
        <v>1.0996197155059382</v>
      </c>
      <c r="AM193">
        <v>35.917657689312414</v>
      </c>
      <c r="AN193">
        <v>36.894924475524498</v>
      </c>
      <c r="AO193">
        <v>-1.9947427492657559E-5</v>
      </c>
      <c r="AP193">
        <v>87.826040108385101</v>
      </c>
      <c r="AQ193">
        <v>74</v>
      </c>
      <c r="AR193">
        <v>11</v>
      </c>
      <c r="AS193">
        <f t="shared" si="127"/>
        <v>1</v>
      </c>
      <c r="AT193">
        <f t="shared" si="128"/>
        <v>0</v>
      </c>
      <c r="AU193">
        <f t="shared" si="129"/>
        <v>47265.479653459974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1009.5130107308615</v>
      </c>
      <c r="BI193">
        <f t="shared" si="133"/>
        <v>13.615498097540804</v>
      </c>
      <c r="BJ193" t="e">
        <f t="shared" si="134"/>
        <v>#DIV/0!</v>
      </c>
      <c r="BK193">
        <f t="shared" si="135"/>
        <v>1.3487194273686016E-2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1200.00875</v>
      </c>
      <c r="CQ193">
        <f t="shared" si="147"/>
        <v>1009.5130107308615</v>
      </c>
      <c r="CR193">
        <f t="shared" si="148"/>
        <v>0.84125470812680458</v>
      </c>
      <c r="CS193">
        <f t="shared" si="149"/>
        <v>0.16202158668473274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1657555524.6875</v>
      </c>
      <c r="CZ193">
        <v>1152.8675000000001</v>
      </c>
      <c r="DA193">
        <v>1175.48125</v>
      </c>
      <c r="DB193">
        <v>36.902799999999999</v>
      </c>
      <c r="DC193">
        <v>35.912849999999999</v>
      </c>
      <c r="DD193">
        <v>1154.13625</v>
      </c>
      <c r="DE193">
        <v>36.461275000000001</v>
      </c>
      <c r="DF193">
        <v>650.28199999999993</v>
      </c>
      <c r="DG193">
        <v>100.99225</v>
      </c>
      <c r="DH193">
        <v>0.1002043125</v>
      </c>
      <c r="DI193">
        <v>33.477674999999998</v>
      </c>
      <c r="DJ193">
        <v>999.9</v>
      </c>
      <c r="DK193">
        <v>33.415574999999997</v>
      </c>
      <c r="DL193">
        <v>0</v>
      </c>
      <c r="DM193">
        <v>0</v>
      </c>
      <c r="DN193">
        <v>9015.5462499999994</v>
      </c>
      <c r="DO193">
        <v>0</v>
      </c>
      <c r="DP193">
        <v>73.618425000000002</v>
      </c>
      <c r="DQ193">
        <v>-22.6139625</v>
      </c>
      <c r="DR193">
        <v>1197.0450000000001</v>
      </c>
      <c r="DS193">
        <v>1219.2725</v>
      </c>
      <c r="DT193">
        <v>0.98996412499999997</v>
      </c>
      <c r="DU193">
        <v>1175.48125</v>
      </c>
      <c r="DV193">
        <v>35.912849999999999</v>
      </c>
      <c r="DW193">
        <v>3.7269000000000001</v>
      </c>
      <c r="DX193">
        <v>3.6269212500000001</v>
      </c>
      <c r="DY193">
        <v>27.690474999999999</v>
      </c>
      <c r="DZ193">
        <v>27.225899999999999</v>
      </c>
      <c r="EA193">
        <v>1200.00875</v>
      </c>
      <c r="EB193">
        <v>0.95800299999999994</v>
      </c>
      <c r="EC193">
        <v>4.1997050000000001E-2</v>
      </c>
      <c r="ED193">
        <v>0</v>
      </c>
      <c r="EE193">
        <v>917.25575000000003</v>
      </c>
      <c r="EF193">
        <v>5.0001600000000002</v>
      </c>
      <c r="EG193">
        <v>11409.525</v>
      </c>
      <c r="EH193">
        <v>9515.2475000000013</v>
      </c>
      <c r="EI193">
        <v>47.781125000000003</v>
      </c>
      <c r="EJ193">
        <v>49.984250000000003</v>
      </c>
      <c r="EK193">
        <v>49</v>
      </c>
      <c r="EL193">
        <v>48.921624999999999</v>
      </c>
      <c r="EM193">
        <v>49.515500000000003</v>
      </c>
      <c r="EN193">
        <v>1144.82125</v>
      </c>
      <c r="EO193">
        <v>50.188749999999999</v>
      </c>
      <c r="EP193">
        <v>0</v>
      </c>
      <c r="EQ193">
        <v>960116.09999990463</v>
      </c>
      <c r="ER193">
        <v>0</v>
      </c>
      <c r="ES193">
        <v>916.99555999999995</v>
      </c>
      <c r="ET193">
        <v>2.6216153816560799</v>
      </c>
      <c r="EU193">
        <v>-11.84615390010752</v>
      </c>
      <c r="EV193">
        <v>11410.308000000001</v>
      </c>
      <c r="EW193">
        <v>15</v>
      </c>
      <c r="EX193">
        <v>1657546815.5</v>
      </c>
      <c r="EY193" t="s">
        <v>416</v>
      </c>
      <c r="EZ193">
        <v>1657546815.5</v>
      </c>
      <c r="FA193">
        <v>1657546815.5</v>
      </c>
      <c r="FB193">
        <v>5</v>
      </c>
      <c r="FC193">
        <v>-9.5000000000000001E-2</v>
      </c>
      <c r="FD193">
        <v>-6.0000000000000001E-3</v>
      </c>
      <c r="FE193">
        <v>-1.2669999999999999</v>
      </c>
      <c r="FF193">
        <v>0.442</v>
      </c>
      <c r="FG193">
        <v>415</v>
      </c>
      <c r="FH193">
        <v>32</v>
      </c>
      <c r="FI193">
        <v>0.47</v>
      </c>
      <c r="FJ193">
        <v>0.15</v>
      </c>
      <c r="FK193">
        <v>-22.664694999999998</v>
      </c>
      <c r="FL193">
        <v>0.28456210131338072</v>
      </c>
      <c r="FM193">
        <v>6.8991669605830017E-2</v>
      </c>
      <c r="FN193">
        <v>1</v>
      </c>
      <c r="FO193">
        <v>916.9316470588235</v>
      </c>
      <c r="FP193">
        <v>1.4532925875839049</v>
      </c>
      <c r="FQ193">
        <v>0.26435135736063892</v>
      </c>
      <c r="FR193">
        <v>0</v>
      </c>
      <c r="FS193">
        <v>0.99303549999999985</v>
      </c>
      <c r="FT193">
        <v>-1.4644502814273709E-3</v>
      </c>
      <c r="FU193">
        <v>1.8850353047091661E-3</v>
      </c>
      <c r="FV193">
        <v>1</v>
      </c>
      <c r="FW193">
        <v>2</v>
      </c>
      <c r="FX193">
        <v>3</v>
      </c>
      <c r="FY193" t="s">
        <v>417</v>
      </c>
      <c r="FZ193">
        <v>3.3694999999999999</v>
      </c>
      <c r="GA193">
        <v>2.8939699999999999</v>
      </c>
      <c r="GB193">
        <v>0.198544</v>
      </c>
      <c r="GC193">
        <v>0.203511</v>
      </c>
      <c r="GD193">
        <v>0.14834</v>
      </c>
      <c r="GE193">
        <v>0.148367</v>
      </c>
      <c r="GF193">
        <v>27643.5</v>
      </c>
      <c r="GG193">
        <v>23909.8</v>
      </c>
      <c r="GH193">
        <v>30840</v>
      </c>
      <c r="GI193">
        <v>27989.7</v>
      </c>
      <c r="GJ193">
        <v>34618.800000000003</v>
      </c>
      <c r="GK193">
        <v>33649.599999999999</v>
      </c>
      <c r="GL193">
        <v>40214.9</v>
      </c>
      <c r="GM193">
        <v>39031.5</v>
      </c>
      <c r="GN193">
        <v>2.2112799999999999</v>
      </c>
      <c r="GO193">
        <v>1.5507</v>
      </c>
      <c r="GP193">
        <v>0</v>
      </c>
      <c r="GQ193">
        <v>7.6223200000000005E-2</v>
      </c>
      <c r="GR193">
        <v>999.9</v>
      </c>
      <c r="GS193">
        <v>32.175400000000003</v>
      </c>
      <c r="GT193">
        <v>46</v>
      </c>
      <c r="GU193">
        <v>42.2</v>
      </c>
      <c r="GV193">
        <v>37.943600000000004</v>
      </c>
      <c r="GW193">
        <v>50.629199999999997</v>
      </c>
      <c r="GX193">
        <v>41.258000000000003</v>
      </c>
      <c r="GY193">
        <v>1</v>
      </c>
      <c r="GZ193">
        <v>0.66572399999999998</v>
      </c>
      <c r="HA193">
        <v>1.5178799999999999</v>
      </c>
      <c r="HB193">
        <v>20.201799999999999</v>
      </c>
      <c r="HC193">
        <v>5.2148899999999996</v>
      </c>
      <c r="HD193">
        <v>11.974</v>
      </c>
      <c r="HE193">
        <v>4.9901</v>
      </c>
      <c r="HF193">
        <v>3.2925499999999999</v>
      </c>
      <c r="HG193">
        <v>7433.9</v>
      </c>
      <c r="HH193">
        <v>9999</v>
      </c>
      <c r="HI193">
        <v>9999</v>
      </c>
      <c r="HJ193">
        <v>756.4</v>
      </c>
      <c r="HK193">
        <v>4.9713500000000002</v>
      </c>
      <c r="HL193">
        <v>1.8745000000000001</v>
      </c>
      <c r="HM193">
        <v>1.8707400000000001</v>
      </c>
      <c r="HN193">
        <v>1.8705499999999999</v>
      </c>
      <c r="HO193">
        <v>1.875</v>
      </c>
      <c r="HP193">
        <v>1.87178</v>
      </c>
      <c r="HQ193">
        <v>1.8672200000000001</v>
      </c>
      <c r="HR193">
        <v>1.8781000000000001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-1.27</v>
      </c>
      <c r="IG193">
        <v>0.44159999999999999</v>
      </c>
      <c r="IH193">
        <v>-1.2673999999998951</v>
      </c>
      <c r="II193">
        <v>0</v>
      </c>
      <c r="IJ193">
        <v>0</v>
      </c>
      <c r="IK193">
        <v>0</v>
      </c>
      <c r="IL193">
        <v>0.44153999999999982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145.19999999999999</v>
      </c>
      <c r="IU193">
        <v>145.19999999999999</v>
      </c>
      <c r="IV193">
        <v>2.4902299999999999</v>
      </c>
      <c r="IW193">
        <v>2.5708000000000002</v>
      </c>
      <c r="IX193">
        <v>1.49902</v>
      </c>
      <c r="IY193">
        <v>2.2827099999999998</v>
      </c>
      <c r="IZ193">
        <v>1.69678</v>
      </c>
      <c r="JA193">
        <v>2.2265600000000001</v>
      </c>
      <c r="JB193">
        <v>46.24</v>
      </c>
      <c r="JC193">
        <v>13.0113</v>
      </c>
      <c r="JD193">
        <v>18</v>
      </c>
      <c r="JE193">
        <v>620.404</v>
      </c>
      <c r="JF193">
        <v>278.12900000000002</v>
      </c>
      <c r="JG193">
        <v>29.996700000000001</v>
      </c>
      <c r="JH193">
        <v>35.846800000000002</v>
      </c>
      <c r="JI193">
        <v>29.9998</v>
      </c>
      <c r="JJ193">
        <v>35.666600000000003</v>
      </c>
      <c r="JK193">
        <v>35.6541</v>
      </c>
      <c r="JL193">
        <v>49.885100000000001</v>
      </c>
      <c r="JM193">
        <v>0</v>
      </c>
      <c r="JN193">
        <v>0</v>
      </c>
      <c r="JO193">
        <v>30</v>
      </c>
      <c r="JP193">
        <v>1190.68</v>
      </c>
      <c r="JQ193">
        <v>32.076799999999999</v>
      </c>
      <c r="JR193">
        <v>98.300700000000006</v>
      </c>
      <c r="JS193">
        <v>98.2804</v>
      </c>
    </row>
    <row r="194" spans="1:279" x14ac:dyDescent="0.2">
      <c r="A194">
        <v>179</v>
      </c>
      <c r="B194">
        <v>1657555531</v>
      </c>
      <c r="C194">
        <v>710.5</v>
      </c>
      <c r="D194" t="s">
        <v>778</v>
      </c>
      <c r="E194" t="s">
        <v>779</v>
      </c>
      <c r="F194">
        <v>4</v>
      </c>
      <c r="G194">
        <v>1657555529</v>
      </c>
      <c r="H194">
        <f t="shared" si="100"/>
        <v>1.092513791772724E-3</v>
      </c>
      <c r="I194">
        <f t="shared" si="101"/>
        <v>1.0925137917727241</v>
      </c>
      <c r="J194">
        <f t="shared" si="102"/>
        <v>13.813458692462651</v>
      </c>
      <c r="K194">
        <f t="shared" si="103"/>
        <v>1160.075714285714</v>
      </c>
      <c r="L194">
        <f t="shared" si="104"/>
        <v>835.66981259981458</v>
      </c>
      <c r="M194">
        <f t="shared" si="105"/>
        <v>84.481474433840731</v>
      </c>
      <c r="N194">
        <f t="shared" si="106"/>
        <v>117.27706962735608</v>
      </c>
      <c r="O194">
        <f t="shared" si="107"/>
        <v>7.4449427915879482E-2</v>
      </c>
      <c r="P194">
        <f t="shared" si="108"/>
        <v>2.7570453350324282</v>
      </c>
      <c r="Q194">
        <f t="shared" si="109"/>
        <v>7.3350341724348053E-2</v>
      </c>
      <c r="R194">
        <f t="shared" si="110"/>
        <v>4.5941360411465133E-2</v>
      </c>
      <c r="S194">
        <f t="shared" si="111"/>
        <v>194.41823823356233</v>
      </c>
      <c r="T194">
        <f t="shared" si="112"/>
        <v>34.37342323841473</v>
      </c>
      <c r="U194">
        <f t="shared" si="113"/>
        <v>33.405214285714287</v>
      </c>
      <c r="V194">
        <f t="shared" si="114"/>
        <v>5.1682802444538227</v>
      </c>
      <c r="W194">
        <f t="shared" si="115"/>
        <v>71.905091552303276</v>
      </c>
      <c r="X194">
        <f t="shared" si="116"/>
        <v>3.7287933589056435</v>
      </c>
      <c r="Y194">
        <f t="shared" si="117"/>
        <v>5.1857153344883011</v>
      </c>
      <c r="Z194">
        <f t="shared" si="118"/>
        <v>1.4394868855481793</v>
      </c>
      <c r="AA194">
        <f t="shared" si="119"/>
        <v>-48.179858217177127</v>
      </c>
      <c r="AB194">
        <f t="shared" si="120"/>
        <v>8.9373802640338198</v>
      </c>
      <c r="AC194">
        <f t="shared" si="121"/>
        <v>0.74557927603156848</v>
      </c>
      <c r="AD194">
        <f t="shared" si="122"/>
        <v>155.92133955645062</v>
      </c>
      <c r="AE194">
        <f t="shared" si="123"/>
        <v>23.264629020596299</v>
      </c>
      <c r="AF194">
        <f t="shared" si="124"/>
        <v>1.1079420606221135</v>
      </c>
      <c r="AG194">
        <f t="shared" si="125"/>
        <v>13.813458692462651</v>
      </c>
      <c r="AH194">
        <v>1227.261792754837</v>
      </c>
      <c r="AI194">
        <v>1207.1124242424239</v>
      </c>
      <c r="AJ194">
        <v>1.737668749664298</v>
      </c>
      <c r="AK194">
        <v>65.456368635781445</v>
      </c>
      <c r="AL194">
        <f t="shared" si="126"/>
        <v>1.0925137917727241</v>
      </c>
      <c r="AM194">
        <v>35.907475903213992</v>
      </c>
      <c r="AN194">
        <v>36.878455944055958</v>
      </c>
      <c r="AO194">
        <v>-2.3757966792478702E-5</v>
      </c>
      <c r="AP194">
        <v>87.826040108385101</v>
      </c>
      <c r="AQ194">
        <v>74</v>
      </c>
      <c r="AR194">
        <v>11</v>
      </c>
      <c r="AS194">
        <f t="shared" si="127"/>
        <v>1</v>
      </c>
      <c r="AT194">
        <f t="shared" si="128"/>
        <v>0</v>
      </c>
      <c r="AU194">
        <f t="shared" si="129"/>
        <v>46973.42843883673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1009.4648944215352</v>
      </c>
      <c r="BI194">
        <f t="shared" si="133"/>
        <v>13.813458692462651</v>
      </c>
      <c r="BJ194" t="e">
        <f t="shared" si="134"/>
        <v>#DIV/0!</v>
      </c>
      <c r="BK194">
        <f t="shared" si="135"/>
        <v>1.36839416296674E-2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1199.951428571429</v>
      </c>
      <c r="CQ194">
        <f t="shared" si="147"/>
        <v>1009.4648944215352</v>
      </c>
      <c r="CR194">
        <f t="shared" si="148"/>
        <v>0.84125479614064658</v>
      </c>
      <c r="CS194">
        <f t="shared" si="149"/>
        <v>0.16202175655144802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1657555529</v>
      </c>
      <c r="CZ194">
        <v>1160.075714285714</v>
      </c>
      <c r="DA194">
        <v>1182.727142857143</v>
      </c>
      <c r="DB194">
        <v>36.884300000000003</v>
      </c>
      <c r="DC194">
        <v>35.899742857142861</v>
      </c>
      <c r="DD194">
        <v>1161.3457142857139</v>
      </c>
      <c r="DE194">
        <v>36.442771428571433</v>
      </c>
      <c r="DF194">
        <v>650.28814285714282</v>
      </c>
      <c r="DG194">
        <v>100.994</v>
      </c>
      <c r="DH194">
        <v>0.1003235714285714</v>
      </c>
      <c r="DI194">
        <v>33.465342857142851</v>
      </c>
      <c r="DJ194">
        <v>999.89999999999986</v>
      </c>
      <c r="DK194">
        <v>33.405214285714287</v>
      </c>
      <c r="DL194">
        <v>0</v>
      </c>
      <c r="DM194">
        <v>0</v>
      </c>
      <c r="DN194">
        <v>8958.4814285714292</v>
      </c>
      <c r="DO194">
        <v>0</v>
      </c>
      <c r="DP194">
        <v>73.694528571428563</v>
      </c>
      <c r="DQ194">
        <v>-22.651499999999999</v>
      </c>
      <c r="DR194">
        <v>1204.505714285714</v>
      </c>
      <c r="DS194">
        <v>1226.768571428571</v>
      </c>
      <c r="DT194">
        <v>0.98457457142857141</v>
      </c>
      <c r="DU194">
        <v>1182.727142857143</v>
      </c>
      <c r="DV194">
        <v>35.899742857142861</v>
      </c>
      <c r="DW194">
        <v>3.7250985714285711</v>
      </c>
      <c r="DX194">
        <v>3.6256599999999999</v>
      </c>
      <c r="DY194">
        <v>27.682214285714281</v>
      </c>
      <c r="DZ194">
        <v>27.219985714285709</v>
      </c>
      <c r="EA194">
        <v>1199.951428571429</v>
      </c>
      <c r="EB194">
        <v>0.9580022857142857</v>
      </c>
      <c r="EC194">
        <v>4.1997814285714287E-2</v>
      </c>
      <c r="ED194">
        <v>0</v>
      </c>
      <c r="EE194">
        <v>917.14942857142864</v>
      </c>
      <c r="EF194">
        <v>5.0001600000000002</v>
      </c>
      <c r="EG194">
        <v>11408.12857142857</v>
      </c>
      <c r="EH194">
        <v>9514.7871428571416</v>
      </c>
      <c r="EI194">
        <v>47.811999999999998</v>
      </c>
      <c r="EJ194">
        <v>49.946000000000012</v>
      </c>
      <c r="EK194">
        <v>48.964000000000013</v>
      </c>
      <c r="EL194">
        <v>48.91057142857143</v>
      </c>
      <c r="EM194">
        <v>49.508857142857153</v>
      </c>
      <c r="EN194">
        <v>1144.765714285714</v>
      </c>
      <c r="EO194">
        <v>50.19</v>
      </c>
      <c r="EP194">
        <v>0</v>
      </c>
      <c r="EQ194">
        <v>960119.70000004768</v>
      </c>
      <c r="ER194">
        <v>0</v>
      </c>
      <c r="ES194">
        <v>917.06575999999995</v>
      </c>
      <c r="ET194">
        <v>2.1693076845602919</v>
      </c>
      <c r="EU194">
        <v>-10.892307604554929</v>
      </c>
      <c r="EV194">
        <v>11409.487999999999</v>
      </c>
      <c r="EW194">
        <v>15</v>
      </c>
      <c r="EX194">
        <v>1657546815.5</v>
      </c>
      <c r="EY194" t="s">
        <v>416</v>
      </c>
      <c r="EZ194">
        <v>1657546815.5</v>
      </c>
      <c r="FA194">
        <v>1657546815.5</v>
      </c>
      <c r="FB194">
        <v>5</v>
      </c>
      <c r="FC194">
        <v>-9.5000000000000001E-2</v>
      </c>
      <c r="FD194">
        <v>-6.0000000000000001E-3</v>
      </c>
      <c r="FE194">
        <v>-1.2669999999999999</v>
      </c>
      <c r="FF194">
        <v>0.442</v>
      </c>
      <c r="FG194">
        <v>415</v>
      </c>
      <c r="FH194">
        <v>32</v>
      </c>
      <c r="FI194">
        <v>0.47</v>
      </c>
      <c r="FJ194">
        <v>0.15</v>
      </c>
      <c r="FK194">
        <v>-22.645510000000002</v>
      </c>
      <c r="FL194">
        <v>5.2714446529077467E-2</v>
      </c>
      <c r="FM194">
        <v>6.0416942160291587E-2</v>
      </c>
      <c r="FN194">
        <v>1</v>
      </c>
      <c r="FO194">
        <v>916.98870588235286</v>
      </c>
      <c r="FP194">
        <v>1.771673030839457</v>
      </c>
      <c r="FQ194">
        <v>0.27566214716054921</v>
      </c>
      <c r="FR194">
        <v>0</v>
      </c>
      <c r="FS194">
        <v>0.99173632500000009</v>
      </c>
      <c r="FT194">
        <v>-2.917845028142858E-2</v>
      </c>
      <c r="FU194">
        <v>3.683142553496267E-3</v>
      </c>
      <c r="FV194">
        <v>1</v>
      </c>
      <c r="FW194">
        <v>2</v>
      </c>
      <c r="FX194">
        <v>3</v>
      </c>
      <c r="FY194" t="s">
        <v>417</v>
      </c>
      <c r="FZ194">
        <v>3.3690500000000001</v>
      </c>
      <c r="GA194">
        <v>2.8936000000000002</v>
      </c>
      <c r="GB194">
        <v>0.19927500000000001</v>
      </c>
      <c r="GC194">
        <v>0.20424800000000001</v>
      </c>
      <c r="GD194">
        <v>0.14829899999999999</v>
      </c>
      <c r="GE194">
        <v>0.148342</v>
      </c>
      <c r="GF194">
        <v>27618.5</v>
      </c>
      <c r="GG194">
        <v>23887.9</v>
      </c>
      <c r="GH194">
        <v>30840.400000000001</v>
      </c>
      <c r="GI194">
        <v>27990.1</v>
      </c>
      <c r="GJ194">
        <v>34620.800000000003</v>
      </c>
      <c r="GK194">
        <v>33650.9</v>
      </c>
      <c r="GL194">
        <v>40215.4</v>
      </c>
      <c r="GM194">
        <v>39031.800000000003</v>
      </c>
      <c r="GN194">
        <v>2.2122199999999999</v>
      </c>
      <c r="GO194">
        <v>1.5508500000000001</v>
      </c>
      <c r="GP194">
        <v>0</v>
      </c>
      <c r="GQ194">
        <v>7.6983099999999999E-2</v>
      </c>
      <c r="GR194">
        <v>999.9</v>
      </c>
      <c r="GS194">
        <v>32.148499999999999</v>
      </c>
      <c r="GT194">
        <v>46</v>
      </c>
      <c r="GU194">
        <v>42.2</v>
      </c>
      <c r="GV194">
        <v>37.944699999999997</v>
      </c>
      <c r="GW194">
        <v>50.719200000000001</v>
      </c>
      <c r="GX194">
        <v>41.887</v>
      </c>
      <c r="GY194">
        <v>1</v>
      </c>
      <c r="GZ194">
        <v>0.66520800000000002</v>
      </c>
      <c r="HA194">
        <v>1.50196</v>
      </c>
      <c r="HB194">
        <v>20.201899999999998</v>
      </c>
      <c r="HC194">
        <v>5.2141500000000001</v>
      </c>
      <c r="HD194">
        <v>11.974</v>
      </c>
      <c r="HE194">
        <v>4.9897499999999999</v>
      </c>
      <c r="HF194">
        <v>3.2924799999999999</v>
      </c>
      <c r="HG194">
        <v>7433.9</v>
      </c>
      <c r="HH194">
        <v>9999</v>
      </c>
      <c r="HI194">
        <v>9999</v>
      </c>
      <c r="HJ194">
        <v>756.4</v>
      </c>
      <c r="HK194">
        <v>4.97133</v>
      </c>
      <c r="HL194">
        <v>1.8745000000000001</v>
      </c>
      <c r="HM194">
        <v>1.8707400000000001</v>
      </c>
      <c r="HN194">
        <v>1.8705400000000001</v>
      </c>
      <c r="HO194">
        <v>1.875</v>
      </c>
      <c r="HP194">
        <v>1.8717900000000001</v>
      </c>
      <c r="HQ194">
        <v>1.8672200000000001</v>
      </c>
      <c r="HR194">
        <v>1.8781000000000001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-1.27</v>
      </c>
      <c r="IG194">
        <v>0.4415</v>
      </c>
      <c r="IH194">
        <v>-1.2673999999998951</v>
      </c>
      <c r="II194">
        <v>0</v>
      </c>
      <c r="IJ194">
        <v>0</v>
      </c>
      <c r="IK194">
        <v>0</v>
      </c>
      <c r="IL194">
        <v>0.44153999999999982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145.30000000000001</v>
      </c>
      <c r="IU194">
        <v>145.30000000000001</v>
      </c>
      <c r="IV194">
        <v>2.50244</v>
      </c>
      <c r="IW194">
        <v>2.5744600000000002</v>
      </c>
      <c r="IX194">
        <v>1.49902</v>
      </c>
      <c r="IY194">
        <v>2.2827099999999998</v>
      </c>
      <c r="IZ194">
        <v>1.69678</v>
      </c>
      <c r="JA194">
        <v>2.36694</v>
      </c>
      <c r="JB194">
        <v>46.24</v>
      </c>
      <c r="JC194">
        <v>13.02</v>
      </c>
      <c r="JD194">
        <v>18</v>
      </c>
      <c r="JE194">
        <v>621.08399999999995</v>
      </c>
      <c r="JF194">
        <v>278.19</v>
      </c>
      <c r="JG194">
        <v>29.996099999999998</v>
      </c>
      <c r="JH194">
        <v>35.845199999999998</v>
      </c>
      <c r="JI194">
        <v>29.9998</v>
      </c>
      <c r="JJ194">
        <v>35.663400000000003</v>
      </c>
      <c r="JK194">
        <v>35.651600000000002</v>
      </c>
      <c r="JL194">
        <v>50.1175</v>
      </c>
      <c r="JM194">
        <v>0</v>
      </c>
      <c r="JN194">
        <v>0</v>
      </c>
      <c r="JO194">
        <v>30</v>
      </c>
      <c r="JP194">
        <v>1197.52</v>
      </c>
      <c r="JQ194">
        <v>32.076799999999999</v>
      </c>
      <c r="JR194">
        <v>98.302000000000007</v>
      </c>
      <c r="JS194">
        <v>98.281499999999994</v>
      </c>
    </row>
    <row r="195" spans="1:279" x14ac:dyDescent="0.2">
      <c r="A195">
        <v>180</v>
      </c>
      <c r="B195">
        <v>1657555535</v>
      </c>
      <c r="C195">
        <v>714.5</v>
      </c>
      <c r="D195" t="s">
        <v>780</v>
      </c>
      <c r="E195" t="s">
        <v>781</v>
      </c>
      <c r="F195">
        <v>4</v>
      </c>
      <c r="G195">
        <v>1657555532.6875</v>
      </c>
      <c r="H195">
        <f t="shared" si="100"/>
        <v>1.0905696558830471E-3</v>
      </c>
      <c r="I195">
        <f t="shared" si="101"/>
        <v>1.0905696558830471</v>
      </c>
      <c r="J195">
        <f t="shared" si="102"/>
        <v>13.731842993344518</v>
      </c>
      <c r="K195">
        <f t="shared" si="103"/>
        <v>1166.3425</v>
      </c>
      <c r="L195">
        <f t="shared" si="104"/>
        <v>843.9991926978521</v>
      </c>
      <c r="M195">
        <f t="shared" si="105"/>
        <v>85.322317631892673</v>
      </c>
      <c r="N195">
        <f t="shared" si="106"/>
        <v>117.90893417145924</v>
      </c>
      <c r="O195">
        <f t="shared" si="107"/>
        <v>7.4543870044161076E-2</v>
      </c>
      <c r="P195">
        <f t="shared" si="108"/>
        <v>2.7660856170597437</v>
      </c>
      <c r="Q195">
        <f t="shared" si="109"/>
        <v>7.3445559794459908E-2</v>
      </c>
      <c r="R195">
        <f t="shared" si="110"/>
        <v>4.6000805605223537E-2</v>
      </c>
      <c r="S195">
        <f t="shared" si="111"/>
        <v>194.42726696038906</v>
      </c>
      <c r="T195">
        <f t="shared" si="112"/>
        <v>34.354376122083423</v>
      </c>
      <c r="U195">
        <f t="shared" si="113"/>
        <v>33.385612499999993</v>
      </c>
      <c r="V195">
        <f t="shared" si="114"/>
        <v>5.1626074745179098</v>
      </c>
      <c r="W195">
        <f t="shared" si="115"/>
        <v>71.948517786319982</v>
      </c>
      <c r="X195">
        <f t="shared" si="116"/>
        <v>3.7275147350229672</v>
      </c>
      <c r="Y195">
        <f t="shared" si="117"/>
        <v>5.1808082358184482</v>
      </c>
      <c r="Z195">
        <f t="shared" si="118"/>
        <v>1.4350927394949426</v>
      </c>
      <c r="AA195">
        <f t="shared" si="119"/>
        <v>-48.094121824442375</v>
      </c>
      <c r="AB195">
        <f t="shared" si="120"/>
        <v>9.3687911792141065</v>
      </c>
      <c r="AC195">
        <f t="shared" si="121"/>
        <v>0.7788751144848004</v>
      </c>
      <c r="AD195">
        <f t="shared" si="122"/>
        <v>156.4808114296456</v>
      </c>
      <c r="AE195">
        <f t="shared" si="123"/>
        <v>23.22356459877366</v>
      </c>
      <c r="AF195">
        <f t="shared" si="124"/>
        <v>1.1023292748193849</v>
      </c>
      <c r="AG195">
        <f t="shared" si="125"/>
        <v>13.731842993344518</v>
      </c>
      <c r="AH195">
        <v>1234.2562600649619</v>
      </c>
      <c r="AI195">
        <v>1214.161212121212</v>
      </c>
      <c r="AJ195">
        <v>1.7436140768240831</v>
      </c>
      <c r="AK195">
        <v>65.456368635781445</v>
      </c>
      <c r="AL195">
        <f t="shared" si="126"/>
        <v>1.0905696558830471</v>
      </c>
      <c r="AM195">
        <v>35.896232248023658</v>
      </c>
      <c r="AN195">
        <v>36.865434965034993</v>
      </c>
      <c r="AO195">
        <v>-1.327156679395145E-5</v>
      </c>
      <c r="AP195">
        <v>87.826040108385101</v>
      </c>
      <c r="AQ195">
        <v>74</v>
      </c>
      <c r="AR195">
        <v>11</v>
      </c>
      <c r="AS195">
        <f t="shared" si="127"/>
        <v>1</v>
      </c>
      <c r="AT195">
        <f t="shared" si="128"/>
        <v>0</v>
      </c>
      <c r="AU195">
        <f t="shared" si="129"/>
        <v>47223.971406657009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1009.5120357307713</v>
      </c>
      <c r="BI195">
        <f t="shared" si="133"/>
        <v>13.731842993344518</v>
      </c>
      <c r="BJ195" t="e">
        <f t="shared" si="134"/>
        <v>#DIV/0!</v>
      </c>
      <c r="BK195">
        <f t="shared" si="135"/>
        <v>1.3602455946356531E-2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1200.0074999999999</v>
      </c>
      <c r="CQ195">
        <f t="shared" si="147"/>
        <v>1009.5120357307713</v>
      </c>
      <c r="CR195">
        <f t="shared" si="148"/>
        <v>0.84125477193331821</v>
      </c>
      <c r="CS195">
        <f t="shared" si="149"/>
        <v>0.16202170983130446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1657555532.6875</v>
      </c>
      <c r="CZ195">
        <v>1166.3425</v>
      </c>
      <c r="DA195">
        <v>1188.95625</v>
      </c>
      <c r="DB195">
        <v>36.872174999999999</v>
      </c>
      <c r="DC195">
        <v>35.892600000000002</v>
      </c>
      <c r="DD195">
        <v>1167.6075000000001</v>
      </c>
      <c r="DE195">
        <v>36.43065</v>
      </c>
      <c r="DF195">
        <v>650.29262500000004</v>
      </c>
      <c r="DG195">
        <v>100.99299999999999</v>
      </c>
      <c r="DH195">
        <v>9.9890100000000009E-2</v>
      </c>
      <c r="DI195">
        <v>33.448437499999997</v>
      </c>
      <c r="DJ195">
        <v>999.9</v>
      </c>
      <c r="DK195">
        <v>33.385612499999993</v>
      </c>
      <c r="DL195">
        <v>0</v>
      </c>
      <c r="DM195">
        <v>0</v>
      </c>
      <c r="DN195">
        <v>9006.5637499999993</v>
      </c>
      <c r="DO195">
        <v>0</v>
      </c>
      <c r="DP195">
        <v>73.8359375</v>
      </c>
      <c r="DQ195">
        <v>-22.6151625</v>
      </c>
      <c r="DR195">
        <v>1210.9937500000001</v>
      </c>
      <c r="DS195">
        <v>1233.21875</v>
      </c>
      <c r="DT195">
        <v>0.97960849999999999</v>
      </c>
      <c r="DU195">
        <v>1188.95625</v>
      </c>
      <c r="DV195">
        <v>35.892600000000002</v>
      </c>
      <c r="DW195">
        <v>3.7238312499999999</v>
      </c>
      <c r="DX195">
        <v>3.624895</v>
      </c>
      <c r="DY195">
        <v>27.676375</v>
      </c>
      <c r="DZ195">
        <v>27.216374999999999</v>
      </c>
      <c r="EA195">
        <v>1200.0074999999999</v>
      </c>
      <c r="EB195">
        <v>0.95800174999999999</v>
      </c>
      <c r="EC195">
        <v>4.1998387499999998E-2</v>
      </c>
      <c r="ED195">
        <v>0</v>
      </c>
      <c r="EE195">
        <v>917.32462499999997</v>
      </c>
      <c r="EF195">
        <v>5.0001600000000002</v>
      </c>
      <c r="EG195">
        <v>11408.0875</v>
      </c>
      <c r="EH195">
        <v>9515.2437499999996</v>
      </c>
      <c r="EI195">
        <v>47.796499999999988</v>
      </c>
      <c r="EJ195">
        <v>49.936999999999998</v>
      </c>
      <c r="EK195">
        <v>48.976374999999997</v>
      </c>
      <c r="EL195">
        <v>48.898249999999997</v>
      </c>
      <c r="EM195">
        <v>49.5</v>
      </c>
      <c r="EN195">
        <v>1144.8175000000001</v>
      </c>
      <c r="EO195">
        <v>50.191249999999997</v>
      </c>
      <c r="EP195">
        <v>0</v>
      </c>
      <c r="EQ195">
        <v>960123.89999985695</v>
      </c>
      <c r="ER195">
        <v>0</v>
      </c>
      <c r="ES195">
        <v>917.1976538461538</v>
      </c>
      <c r="ET195">
        <v>1.018700860623672</v>
      </c>
      <c r="EU195">
        <v>-11.353846131593309</v>
      </c>
      <c r="EV195">
        <v>11409.05</v>
      </c>
      <c r="EW195">
        <v>15</v>
      </c>
      <c r="EX195">
        <v>1657546815.5</v>
      </c>
      <c r="EY195" t="s">
        <v>416</v>
      </c>
      <c r="EZ195">
        <v>1657546815.5</v>
      </c>
      <c r="FA195">
        <v>1657546815.5</v>
      </c>
      <c r="FB195">
        <v>5</v>
      </c>
      <c r="FC195">
        <v>-9.5000000000000001E-2</v>
      </c>
      <c r="FD195">
        <v>-6.0000000000000001E-3</v>
      </c>
      <c r="FE195">
        <v>-1.2669999999999999</v>
      </c>
      <c r="FF195">
        <v>0.442</v>
      </c>
      <c r="FG195">
        <v>415</v>
      </c>
      <c r="FH195">
        <v>32</v>
      </c>
      <c r="FI195">
        <v>0.47</v>
      </c>
      <c r="FJ195">
        <v>0.15</v>
      </c>
      <c r="FK195">
        <v>-22.646717500000001</v>
      </c>
      <c r="FL195">
        <v>0.2953542213884226</v>
      </c>
      <c r="FM195">
        <v>5.9380177195340313E-2</v>
      </c>
      <c r="FN195">
        <v>1</v>
      </c>
      <c r="FO195">
        <v>917.09476470588243</v>
      </c>
      <c r="FP195">
        <v>1.71330786693741</v>
      </c>
      <c r="FQ195">
        <v>0.27302877017369392</v>
      </c>
      <c r="FR195">
        <v>0</v>
      </c>
      <c r="FS195">
        <v>0.98916762499999999</v>
      </c>
      <c r="FT195">
        <v>-5.6642465290809983E-2</v>
      </c>
      <c r="FU195">
        <v>5.7560127939724889E-3</v>
      </c>
      <c r="FV195">
        <v>1</v>
      </c>
      <c r="FW195">
        <v>2</v>
      </c>
      <c r="FX195">
        <v>3</v>
      </c>
      <c r="FY195" t="s">
        <v>417</v>
      </c>
      <c r="FZ195">
        <v>3.3692000000000002</v>
      </c>
      <c r="GA195">
        <v>2.8937400000000002</v>
      </c>
      <c r="GB195">
        <v>0.20000899999999999</v>
      </c>
      <c r="GC195">
        <v>0.20497899999999999</v>
      </c>
      <c r="GD195">
        <v>0.148258</v>
      </c>
      <c r="GE195">
        <v>0.148317</v>
      </c>
      <c r="GF195">
        <v>27593.200000000001</v>
      </c>
      <c r="GG195">
        <v>23865.9</v>
      </c>
      <c r="GH195">
        <v>30840.6</v>
      </c>
      <c r="GI195">
        <v>27990.1</v>
      </c>
      <c r="GJ195">
        <v>34622.300000000003</v>
      </c>
      <c r="GK195">
        <v>33652.199999999997</v>
      </c>
      <c r="GL195">
        <v>40215.199999999997</v>
      </c>
      <c r="GM195">
        <v>39032.1</v>
      </c>
      <c r="GN195">
        <v>2.21225</v>
      </c>
      <c r="GO195">
        <v>1.5510999999999999</v>
      </c>
      <c r="GP195">
        <v>0</v>
      </c>
      <c r="GQ195">
        <v>7.7716999999999994E-2</v>
      </c>
      <c r="GR195">
        <v>999.9</v>
      </c>
      <c r="GS195">
        <v>32.121600000000001</v>
      </c>
      <c r="GT195">
        <v>46</v>
      </c>
      <c r="GU195">
        <v>42.2</v>
      </c>
      <c r="GV195">
        <v>37.945599999999999</v>
      </c>
      <c r="GW195">
        <v>50.299199999999999</v>
      </c>
      <c r="GX195">
        <v>42.1554</v>
      </c>
      <c r="GY195">
        <v>1</v>
      </c>
      <c r="GZ195">
        <v>0.66511399999999998</v>
      </c>
      <c r="HA195">
        <v>1.4886699999999999</v>
      </c>
      <c r="HB195">
        <v>20.202200000000001</v>
      </c>
      <c r="HC195">
        <v>5.2151899999999998</v>
      </c>
      <c r="HD195">
        <v>11.974</v>
      </c>
      <c r="HE195">
        <v>4.9900500000000001</v>
      </c>
      <c r="HF195">
        <v>3.2925800000000001</v>
      </c>
      <c r="HG195">
        <v>7433.9</v>
      </c>
      <c r="HH195">
        <v>9999</v>
      </c>
      <c r="HI195">
        <v>9999</v>
      </c>
      <c r="HJ195">
        <v>756.4</v>
      </c>
      <c r="HK195">
        <v>4.9713500000000002</v>
      </c>
      <c r="HL195">
        <v>1.87453</v>
      </c>
      <c r="HM195">
        <v>1.8707499999999999</v>
      </c>
      <c r="HN195">
        <v>1.87056</v>
      </c>
      <c r="HO195">
        <v>1.875</v>
      </c>
      <c r="HP195">
        <v>1.8717900000000001</v>
      </c>
      <c r="HQ195">
        <v>1.8672200000000001</v>
      </c>
      <c r="HR195">
        <v>1.8781000000000001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-1.26</v>
      </c>
      <c r="IG195">
        <v>0.44159999999999999</v>
      </c>
      <c r="IH195">
        <v>-1.2673999999998951</v>
      </c>
      <c r="II195">
        <v>0</v>
      </c>
      <c r="IJ195">
        <v>0</v>
      </c>
      <c r="IK195">
        <v>0</v>
      </c>
      <c r="IL195">
        <v>0.44153999999999982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145.30000000000001</v>
      </c>
      <c r="IU195">
        <v>145.30000000000001</v>
      </c>
      <c r="IV195">
        <v>2.5109900000000001</v>
      </c>
      <c r="IW195">
        <v>2.5622600000000002</v>
      </c>
      <c r="IX195">
        <v>1.49902</v>
      </c>
      <c r="IY195">
        <v>2.2827099999999998</v>
      </c>
      <c r="IZ195">
        <v>1.69678</v>
      </c>
      <c r="JA195">
        <v>2.3864700000000001</v>
      </c>
      <c r="JB195">
        <v>46.24</v>
      </c>
      <c r="JC195">
        <v>13.0375</v>
      </c>
      <c r="JD195">
        <v>18</v>
      </c>
      <c r="JE195">
        <v>621.08699999999999</v>
      </c>
      <c r="JF195">
        <v>278.29899999999998</v>
      </c>
      <c r="JG195">
        <v>29.996300000000002</v>
      </c>
      <c r="JH195">
        <v>35.841900000000003</v>
      </c>
      <c r="JI195">
        <v>29.9998</v>
      </c>
      <c r="JJ195">
        <v>35.661700000000003</v>
      </c>
      <c r="JK195">
        <v>35.6492</v>
      </c>
      <c r="JL195">
        <v>50.355499999999999</v>
      </c>
      <c r="JM195">
        <v>0</v>
      </c>
      <c r="JN195">
        <v>0</v>
      </c>
      <c r="JO195">
        <v>30</v>
      </c>
      <c r="JP195">
        <v>1204.21</v>
      </c>
      <c r="JQ195">
        <v>32.076799999999999</v>
      </c>
      <c r="JR195">
        <v>98.301900000000003</v>
      </c>
      <c r="JS195">
        <v>98.281899999999993</v>
      </c>
    </row>
    <row r="196" spans="1:279" x14ac:dyDescent="0.2">
      <c r="A196">
        <v>181</v>
      </c>
      <c r="B196">
        <v>1657555539</v>
      </c>
      <c r="C196">
        <v>718.5</v>
      </c>
      <c r="D196" t="s">
        <v>782</v>
      </c>
      <c r="E196" t="s">
        <v>783</v>
      </c>
      <c r="F196">
        <v>4</v>
      </c>
      <c r="G196">
        <v>1657555537</v>
      </c>
      <c r="H196">
        <f t="shared" si="100"/>
        <v>1.083901273631042E-3</v>
      </c>
      <c r="I196">
        <f t="shared" si="101"/>
        <v>1.0839012736310421</v>
      </c>
      <c r="J196">
        <f t="shared" si="102"/>
        <v>13.521554431812625</v>
      </c>
      <c r="K196">
        <f t="shared" si="103"/>
        <v>1173.6171428571431</v>
      </c>
      <c r="L196">
        <f t="shared" si="104"/>
        <v>854.0446040491039</v>
      </c>
      <c r="M196">
        <f t="shared" si="105"/>
        <v>86.337555597121749</v>
      </c>
      <c r="N196">
        <f t="shared" si="106"/>
        <v>118.64396173310159</v>
      </c>
      <c r="O196">
        <f t="shared" si="107"/>
        <v>7.4131457849623605E-2</v>
      </c>
      <c r="P196">
        <f t="shared" si="108"/>
        <v>2.7685229481970159</v>
      </c>
      <c r="Q196">
        <f t="shared" si="109"/>
        <v>7.3046112490449552E-2</v>
      </c>
      <c r="R196">
        <f t="shared" si="110"/>
        <v>4.575001050255182E-2</v>
      </c>
      <c r="S196">
        <f t="shared" si="111"/>
        <v>194.4209846125232</v>
      </c>
      <c r="T196">
        <f t="shared" si="112"/>
        <v>34.344404297156764</v>
      </c>
      <c r="U196">
        <f t="shared" si="113"/>
        <v>33.376557142857138</v>
      </c>
      <c r="V196">
        <f t="shared" si="114"/>
        <v>5.159988677672195</v>
      </c>
      <c r="W196">
        <f t="shared" si="115"/>
        <v>71.960688014515441</v>
      </c>
      <c r="X196">
        <f t="shared" si="116"/>
        <v>3.7258442939663414</v>
      </c>
      <c r="Y196">
        <f t="shared" si="117"/>
        <v>5.1776107160270461</v>
      </c>
      <c r="Z196">
        <f t="shared" si="118"/>
        <v>1.4341443837058536</v>
      </c>
      <c r="AA196">
        <f t="shared" si="119"/>
        <v>-47.800046167128954</v>
      </c>
      <c r="AB196">
        <f t="shared" si="120"/>
        <v>9.0833307874359992</v>
      </c>
      <c r="AC196">
        <f t="shared" si="121"/>
        <v>0.75440438129811593</v>
      </c>
      <c r="AD196">
        <f t="shared" si="122"/>
        <v>156.45867361412837</v>
      </c>
      <c r="AE196">
        <f t="shared" si="123"/>
        <v>23.179418164226103</v>
      </c>
      <c r="AF196">
        <f t="shared" si="124"/>
        <v>1.0953742314810773</v>
      </c>
      <c r="AG196">
        <f t="shared" si="125"/>
        <v>13.521554431812625</v>
      </c>
      <c r="AH196">
        <v>1241.180705716067</v>
      </c>
      <c r="AI196">
        <v>1221.1807272727269</v>
      </c>
      <c r="AJ196">
        <v>1.769903687856109</v>
      </c>
      <c r="AK196">
        <v>65.456368635781445</v>
      </c>
      <c r="AL196">
        <f t="shared" si="126"/>
        <v>1.0839012736310421</v>
      </c>
      <c r="AM196">
        <v>35.888281520590418</v>
      </c>
      <c r="AN196">
        <v>36.851692307692318</v>
      </c>
      <c r="AO196">
        <v>-2.4559167743944691E-5</v>
      </c>
      <c r="AP196">
        <v>87.826040108385101</v>
      </c>
      <c r="AQ196">
        <v>74</v>
      </c>
      <c r="AR196">
        <v>11</v>
      </c>
      <c r="AS196">
        <f t="shared" si="127"/>
        <v>1</v>
      </c>
      <c r="AT196">
        <f t="shared" si="128"/>
        <v>0</v>
      </c>
      <c r="AU196">
        <f t="shared" si="129"/>
        <v>47292.593541103517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1009.4792997992353</v>
      </c>
      <c r="BI196">
        <f t="shared" si="133"/>
        <v>13.521554431812625</v>
      </c>
      <c r="BJ196" t="e">
        <f t="shared" si="134"/>
        <v>#DIV/0!</v>
      </c>
      <c r="BK196">
        <f t="shared" si="135"/>
        <v>1.33945831623311E-2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1199.968571428572</v>
      </c>
      <c r="CQ196">
        <f t="shared" si="147"/>
        <v>1009.4792997992353</v>
      </c>
      <c r="CR196">
        <f t="shared" si="148"/>
        <v>0.84125478269605203</v>
      </c>
      <c r="CS196">
        <f t="shared" si="149"/>
        <v>0.16202173060338029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1657555537</v>
      </c>
      <c r="CZ196">
        <v>1173.6171428571431</v>
      </c>
      <c r="DA196">
        <v>1196.191428571429</v>
      </c>
      <c r="DB196">
        <v>36.85577142857143</v>
      </c>
      <c r="DC196">
        <v>35.882300000000008</v>
      </c>
      <c r="DD196">
        <v>1174.8814285714291</v>
      </c>
      <c r="DE196">
        <v>36.414200000000001</v>
      </c>
      <c r="DF196">
        <v>650.25228571428568</v>
      </c>
      <c r="DG196">
        <v>100.9927142857143</v>
      </c>
      <c r="DH196">
        <v>9.984597142857142E-2</v>
      </c>
      <c r="DI196">
        <v>33.43741428571429</v>
      </c>
      <c r="DJ196">
        <v>999.89999999999986</v>
      </c>
      <c r="DK196">
        <v>33.376557142857138</v>
      </c>
      <c r="DL196">
        <v>0</v>
      </c>
      <c r="DM196">
        <v>0</v>
      </c>
      <c r="DN196">
        <v>9019.5542857142846</v>
      </c>
      <c r="DO196">
        <v>0</v>
      </c>
      <c r="DP196">
        <v>74.081228571428582</v>
      </c>
      <c r="DQ196">
        <v>-22.57515714285714</v>
      </c>
      <c r="DR196">
        <v>1218.524285714286</v>
      </c>
      <c r="DS196">
        <v>1240.71</v>
      </c>
      <c r="DT196">
        <v>0.97343714285714278</v>
      </c>
      <c r="DU196">
        <v>1196.191428571429</v>
      </c>
      <c r="DV196">
        <v>35.882300000000008</v>
      </c>
      <c r="DW196">
        <v>3.7221599999999988</v>
      </c>
      <c r="DX196">
        <v>3.62385</v>
      </c>
      <c r="DY196">
        <v>27.668700000000001</v>
      </c>
      <c r="DZ196">
        <v>27.21144285714286</v>
      </c>
      <c r="EA196">
        <v>1199.968571428572</v>
      </c>
      <c r="EB196">
        <v>0.9580022857142857</v>
      </c>
      <c r="EC196">
        <v>4.1997814285714287E-2</v>
      </c>
      <c r="ED196">
        <v>0</v>
      </c>
      <c r="EE196">
        <v>917.35842857142859</v>
      </c>
      <c r="EF196">
        <v>5.0001600000000002</v>
      </c>
      <c r="EG196">
        <v>11406.757142857139</v>
      </c>
      <c r="EH196">
        <v>9514.9385714285709</v>
      </c>
      <c r="EI196">
        <v>47.758857142857153</v>
      </c>
      <c r="EJ196">
        <v>49.936999999999998</v>
      </c>
      <c r="EK196">
        <v>48.963999999999999</v>
      </c>
      <c r="EL196">
        <v>48.847857142857137</v>
      </c>
      <c r="EM196">
        <v>49.491</v>
      </c>
      <c r="EN196">
        <v>1144.778571428571</v>
      </c>
      <c r="EO196">
        <v>50.19</v>
      </c>
      <c r="EP196">
        <v>0</v>
      </c>
      <c r="EQ196">
        <v>960128.09999990463</v>
      </c>
      <c r="ER196">
        <v>0</v>
      </c>
      <c r="ES196">
        <v>917.30719999999997</v>
      </c>
      <c r="ET196">
        <v>1.057000004074083</v>
      </c>
      <c r="EU196">
        <v>-9.4923076681491292</v>
      </c>
      <c r="EV196">
        <v>11407.912</v>
      </c>
      <c r="EW196">
        <v>15</v>
      </c>
      <c r="EX196">
        <v>1657546815.5</v>
      </c>
      <c r="EY196" t="s">
        <v>416</v>
      </c>
      <c r="EZ196">
        <v>1657546815.5</v>
      </c>
      <c r="FA196">
        <v>1657546815.5</v>
      </c>
      <c r="FB196">
        <v>5</v>
      </c>
      <c r="FC196">
        <v>-9.5000000000000001E-2</v>
      </c>
      <c r="FD196">
        <v>-6.0000000000000001E-3</v>
      </c>
      <c r="FE196">
        <v>-1.2669999999999999</v>
      </c>
      <c r="FF196">
        <v>0.442</v>
      </c>
      <c r="FG196">
        <v>415</v>
      </c>
      <c r="FH196">
        <v>32</v>
      </c>
      <c r="FI196">
        <v>0.47</v>
      </c>
      <c r="FJ196">
        <v>0.15</v>
      </c>
      <c r="FK196">
        <v>-22.62257</v>
      </c>
      <c r="FL196">
        <v>0.20170356472797099</v>
      </c>
      <c r="FM196">
        <v>4.9278028572579603E-2</v>
      </c>
      <c r="FN196">
        <v>1</v>
      </c>
      <c r="FO196">
        <v>917.19511764705885</v>
      </c>
      <c r="FP196">
        <v>1.463315510368836</v>
      </c>
      <c r="FQ196">
        <v>0.26088105974876552</v>
      </c>
      <c r="FR196">
        <v>0</v>
      </c>
      <c r="FS196">
        <v>0.98510735000000005</v>
      </c>
      <c r="FT196">
        <v>-7.6911354596625917E-2</v>
      </c>
      <c r="FU196">
        <v>7.4613818577727309E-3</v>
      </c>
      <c r="FV196">
        <v>1</v>
      </c>
      <c r="FW196">
        <v>2</v>
      </c>
      <c r="FX196">
        <v>3</v>
      </c>
      <c r="FY196" t="s">
        <v>417</v>
      </c>
      <c r="FZ196">
        <v>3.3694199999999999</v>
      </c>
      <c r="GA196">
        <v>2.8938000000000001</v>
      </c>
      <c r="GB196">
        <v>0.200743</v>
      </c>
      <c r="GC196">
        <v>0.205704</v>
      </c>
      <c r="GD196">
        <v>0.14822299999999999</v>
      </c>
      <c r="GE196">
        <v>0.14829600000000001</v>
      </c>
      <c r="GF196">
        <v>27567.4</v>
      </c>
      <c r="GG196">
        <v>23844.2</v>
      </c>
      <c r="GH196">
        <v>30840.1</v>
      </c>
      <c r="GI196">
        <v>27990.2</v>
      </c>
      <c r="GJ196">
        <v>34623.5</v>
      </c>
      <c r="GK196">
        <v>33653.300000000003</v>
      </c>
      <c r="GL196">
        <v>40214.9</v>
      </c>
      <c r="GM196">
        <v>39032.400000000001</v>
      </c>
      <c r="GN196">
        <v>2.2116199999999999</v>
      </c>
      <c r="GO196">
        <v>1.5512999999999999</v>
      </c>
      <c r="GP196">
        <v>0</v>
      </c>
      <c r="GQ196">
        <v>7.8376399999999999E-2</v>
      </c>
      <c r="GR196">
        <v>999.9</v>
      </c>
      <c r="GS196">
        <v>32.093200000000003</v>
      </c>
      <c r="GT196">
        <v>46</v>
      </c>
      <c r="GU196">
        <v>42.2</v>
      </c>
      <c r="GV196">
        <v>37.944099999999999</v>
      </c>
      <c r="GW196">
        <v>50.239199999999997</v>
      </c>
      <c r="GX196">
        <v>41.225999999999999</v>
      </c>
      <c r="GY196">
        <v>1</v>
      </c>
      <c r="GZ196">
        <v>0.66459900000000005</v>
      </c>
      <c r="HA196">
        <v>1.4733400000000001</v>
      </c>
      <c r="HB196">
        <v>20.202500000000001</v>
      </c>
      <c r="HC196">
        <v>5.2150400000000001</v>
      </c>
      <c r="HD196">
        <v>11.974</v>
      </c>
      <c r="HE196">
        <v>4.9904000000000002</v>
      </c>
      <c r="HF196">
        <v>3.2926500000000001</v>
      </c>
      <c r="HG196">
        <v>7434.1</v>
      </c>
      <c r="HH196">
        <v>9999</v>
      </c>
      <c r="HI196">
        <v>9999</v>
      </c>
      <c r="HJ196">
        <v>756.4</v>
      </c>
      <c r="HK196">
        <v>4.9713599999999998</v>
      </c>
      <c r="HL196">
        <v>1.8745000000000001</v>
      </c>
      <c r="HM196">
        <v>1.87073</v>
      </c>
      <c r="HN196">
        <v>1.8705499999999999</v>
      </c>
      <c r="HO196">
        <v>1.875</v>
      </c>
      <c r="HP196">
        <v>1.87178</v>
      </c>
      <c r="HQ196">
        <v>1.8672200000000001</v>
      </c>
      <c r="HR196">
        <v>1.8781000000000001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-1.26</v>
      </c>
      <c r="IG196">
        <v>0.4415</v>
      </c>
      <c r="IH196">
        <v>-1.2673999999998951</v>
      </c>
      <c r="II196">
        <v>0</v>
      </c>
      <c r="IJ196">
        <v>0</v>
      </c>
      <c r="IK196">
        <v>0</v>
      </c>
      <c r="IL196">
        <v>0.44153999999999982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145.4</v>
      </c>
      <c r="IU196">
        <v>145.4</v>
      </c>
      <c r="IV196">
        <v>2.52319</v>
      </c>
      <c r="IW196">
        <v>2.5708000000000002</v>
      </c>
      <c r="IX196">
        <v>1.49902</v>
      </c>
      <c r="IY196">
        <v>2.2814899999999998</v>
      </c>
      <c r="IZ196">
        <v>1.69678</v>
      </c>
      <c r="JA196">
        <v>2.2351100000000002</v>
      </c>
      <c r="JB196">
        <v>46.24</v>
      </c>
      <c r="JC196">
        <v>13.02</v>
      </c>
      <c r="JD196">
        <v>18</v>
      </c>
      <c r="JE196">
        <v>620.58600000000001</v>
      </c>
      <c r="JF196">
        <v>278.37599999999998</v>
      </c>
      <c r="JG196">
        <v>29.995999999999999</v>
      </c>
      <c r="JH196">
        <v>35.839399999999998</v>
      </c>
      <c r="JI196">
        <v>29.999700000000001</v>
      </c>
      <c r="JJ196">
        <v>35.6584</v>
      </c>
      <c r="JK196">
        <v>35.645099999999999</v>
      </c>
      <c r="JL196">
        <v>50.591099999999997</v>
      </c>
      <c r="JM196">
        <v>0</v>
      </c>
      <c r="JN196">
        <v>0</v>
      </c>
      <c r="JO196">
        <v>30</v>
      </c>
      <c r="JP196">
        <v>1210.9000000000001</v>
      </c>
      <c r="JQ196">
        <v>32.076799999999999</v>
      </c>
      <c r="JR196">
        <v>98.300899999999999</v>
      </c>
      <c r="JS196">
        <v>98.282600000000002</v>
      </c>
    </row>
    <row r="197" spans="1:279" x14ac:dyDescent="0.2">
      <c r="A197">
        <v>182</v>
      </c>
      <c r="B197">
        <v>1657555543</v>
      </c>
      <c r="C197">
        <v>722.5</v>
      </c>
      <c r="D197" t="s">
        <v>784</v>
      </c>
      <c r="E197" t="s">
        <v>785</v>
      </c>
      <c r="F197">
        <v>4</v>
      </c>
      <c r="G197">
        <v>1657555540.6875</v>
      </c>
      <c r="H197">
        <f t="shared" si="100"/>
        <v>1.0779751520138383E-3</v>
      </c>
      <c r="I197">
        <f t="shared" si="101"/>
        <v>1.0779751520138383</v>
      </c>
      <c r="J197">
        <f t="shared" si="102"/>
        <v>13.645429218496396</v>
      </c>
      <c r="K197">
        <f t="shared" si="103"/>
        <v>1179.8675000000001</v>
      </c>
      <c r="L197">
        <f t="shared" si="104"/>
        <v>856.71163225621194</v>
      </c>
      <c r="M197">
        <f t="shared" si="105"/>
        <v>86.60800837632776</v>
      </c>
      <c r="N197">
        <f t="shared" si="106"/>
        <v>119.27697777820848</v>
      </c>
      <c r="O197">
        <f t="shared" si="107"/>
        <v>7.3923455180825048E-2</v>
      </c>
      <c r="P197">
        <f t="shared" si="108"/>
        <v>2.7640209424028015</v>
      </c>
      <c r="Q197">
        <f t="shared" si="109"/>
        <v>7.2842413877707082E-2</v>
      </c>
      <c r="R197">
        <f t="shared" si="110"/>
        <v>4.5622318948658022E-2</v>
      </c>
      <c r="S197">
        <f t="shared" si="111"/>
        <v>194.43165898753492</v>
      </c>
      <c r="T197">
        <f t="shared" si="112"/>
        <v>34.333848346441577</v>
      </c>
      <c r="U197">
        <f t="shared" si="113"/>
        <v>33.359475000000003</v>
      </c>
      <c r="V197">
        <f t="shared" si="114"/>
        <v>5.1550516913615523</v>
      </c>
      <c r="W197">
        <f t="shared" si="115"/>
        <v>71.993472661592847</v>
      </c>
      <c r="X197">
        <f t="shared" si="116"/>
        <v>3.724700355724766</v>
      </c>
      <c r="Y197">
        <f t="shared" si="117"/>
        <v>5.1736639698335081</v>
      </c>
      <c r="Z197">
        <f t="shared" si="118"/>
        <v>1.4303513356367863</v>
      </c>
      <c r="AA197">
        <f t="shared" si="119"/>
        <v>-47.538704203810269</v>
      </c>
      <c r="AB197">
        <f t="shared" si="120"/>
        <v>9.5853189275361839</v>
      </c>
      <c r="AC197">
        <f t="shared" si="121"/>
        <v>0.79727321513792371</v>
      </c>
      <c r="AD197">
        <f t="shared" si="122"/>
        <v>157.27554692639873</v>
      </c>
      <c r="AE197">
        <f t="shared" si="123"/>
        <v>23.131646852259141</v>
      </c>
      <c r="AF197">
        <f t="shared" si="124"/>
        <v>1.0886941862920749</v>
      </c>
      <c r="AG197">
        <f t="shared" si="125"/>
        <v>13.645429218496396</v>
      </c>
      <c r="AH197">
        <v>1248.175212971468</v>
      </c>
      <c r="AI197">
        <v>1228.16606060606</v>
      </c>
      <c r="AJ197">
        <v>1.742518637529199</v>
      </c>
      <c r="AK197">
        <v>65.456368635781445</v>
      </c>
      <c r="AL197">
        <f t="shared" si="126"/>
        <v>1.0779751520138383</v>
      </c>
      <c r="AM197">
        <v>35.879494605913237</v>
      </c>
      <c r="AN197">
        <v>36.837582517482531</v>
      </c>
      <c r="AO197">
        <v>-1.5408438508889552E-5</v>
      </c>
      <c r="AP197">
        <v>87.826040108385101</v>
      </c>
      <c r="AQ197">
        <v>74</v>
      </c>
      <c r="AR197">
        <v>11</v>
      </c>
      <c r="AS197">
        <f t="shared" si="127"/>
        <v>1</v>
      </c>
      <c r="AT197">
        <f t="shared" si="128"/>
        <v>0</v>
      </c>
      <c r="AU197">
        <f t="shared" si="129"/>
        <v>47171.100334046416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1009.5351372992409</v>
      </c>
      <c r="BI197">
        <f t="shared" si="133"/>
        <v>13.645429218496396</v>
      </c>
      <c r="BJ197" t="e">
        <f t="shared" si="134"/>
        <v>#DIV/0!</v>
      </c>
      <c r="BK197">
        <f t="shared" si="135"/>
        <v>1.3516547086217657E-2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1200.0350000000001</v>
      </c>
      <c r="CQ197">
        <f t="shared" si="147"/>
        <v>1009.5351372992409</v>
      </c>
      <c r="CR197">
        <f t="shared" si="148"/>
        <v>0.84125474448598647</v>
      </c>
      <c r="CS197">
        <f t="shared" si="149"/>
        <v>0.16202165685795406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1657555540.6875</v>
      </c>
      <c r="CZ197">
        <v>1179.8675000000001</v>
      </c>
      <c r="DA197">
        <v>1202.39625</v>
      </c>
      <c r="DB197">
        <v>36.844099999999997</v>
      </c>
      <c r="DC197">
        <v>35.876575000000003</v>
      </c>
      <c r="DD197">
        <v>1181.13625</v>
      </c>
      <c r="DE197">
        <v>36.402587500000003</v>
      </c>
      <c r="DF197">
        <v>650.26675</v>
      </c>
      <c r="DG197">
        <v>100.9935</v>
      </c>
      <c r="DH197">
        <v>0.1000361625</v>
      </c>
      <c r="DI197">
        <v>33.4238</v>
      </c>
      <c r="DJ197">
        <v>999.9</v>
      </c>
      <c r="DK197">
        <v>33.359475000000003</v>
      </c>
      <c r="DL197">
        <v>0</v>
      </c>
      <c r="DM197">
        <v>0</v>
      </c>
      <c r="DN197">
        <v>8995.5450000000019</v>
      </c>
      <c r="DO197">
        <v>0</v>
      </c>
      <c r="DP197">
        <v>74.299425000000014</v>
      </c>
      <c r="DQ197">
        <v>-22.527462499999999</v>
      </c>
      <c r="DR197">
        <v>1225.0050000000001</v>
      </c>
      <c r="DS197">
        <v>1247.1400000000001</v>
      </c>
      <c r="DT197">
        <v>0.96754487499999997</v>
      </c>
      <c r="DU197">
        <v>1202.39625</v>
      </c>
      <c r="DV197">
        <v>35.876575000000003</v>
      </c>
      <c r="DW197">
        <v>3.7210162499999999</v>
      </c>
      <c r="DX197">
        <v>3.6233012499999999</v>
      </c>
      <c r="DY197">
        <v>27.663425</v>
      </c>
      <c r="DZ197">
        <v>27.208862499999999</v>
      </c>
      <c r="EA197">
        <v>1200.0350000000001</v>
      </c>
      <c r="EB197">
        <v>0.95800299999999994</v>
      </c>
      <c r="EC197">
        <v>4.1997050000000001E-2</v>
      </c>
      <c r="ED197">
        <v>0</v>
      </c>
      <c r="EE197">
        <v>917.50274999999988</v>
      </c>
      <c r="EF197">
        <v>5.0001600000000002</v>
      </c>
      <c r="EG197">
        <v>11406.4125</v>
      </c>
      <c r="EH197">
        <v>9515.4624999999996</v>
      </c>
      <c r="EI197">
        <v>47.780999999999999</v>
      </c>
      <c r="EJ197">
        <v>49.936999999999998</v>
      </c>
      <c r="EK197">
        <v>48.937249999999999</v>
      </c>
      <c r="EL197">
        <v>48.890249999999988</v>
      </c>
      <c r="EM197">
        <v>49.492125000000001</v>
      </c>
      <c r="EN197">
        <v>1144.84375</v>
      </c>
      <c r="EO197">
        <v>50.191249999999997</v>
      </c>
      <c r="EP197">
        <v>0</v>
      </c>
      <c r="EQ197">
        <v>960131.70000004768</v>
      </c>
      <c r="ER197">
        <v>0</v>
      </c>
      <c r="ES197">
        <v>917.34379999999987</v>
      </c>
      <c r="ET197">
        <v>1.54215384042765</v>
      </c>
      <c r="EU197">
        <v>-12.25384616587672</v>
      </c>
      <c r="EV197">
        <v>11407.191999999999</v>
      </c>
      <c r="EW197">
        <v>15</v>
      </c>
      <c r="EX197">
        <v>1657546815.5</v>
      </c>
      <c r="EY197" t="s">
        <v>416</v>
      </c>
      <c r="EZ197">
        <v>1657546815.5</v>
      </c>
      <c r="FA197">
        <v>1657546815.5</v>
      </c>
      <c r="FB197">
        <v>5</v>
      </c>
      <c r="FC197">
        <v>-9.5000000000000001E-2</v>
      </c>
      <c r="FD197">
        <v>-6.0000000000000001E-3</v>
      </c>
      <c r="FE197">
        <v>-1.2669999999999999</v>
      </c>
      <c r="FF197">
        <v>0.442</v>
      </c>
      <c r="FG197">
        <v>415</v>
      </c>
      <c r="FH197">
        <v>32</v>
      </c>
      <c r="FI197">
        <v>0.47</v>
      </c>
      <c r="FJ197">
        <v>0.15</v>
      </c>
      <c r="FK197">
        <v>-22.598217500000001</v>
      </c>
      <c r="FL197">
        <v>0.34540075046909469</v>
      </c>
      <c r="FM197">
        <v>5.5220937548632491E-2</v>
      </c>
      <c r="FN197">
        <v>1</v>
      </c>
      <c r="FO197">
        <v>917.30870588235291</v>
      </c>
      <c r="FP197">
        <v>1.1592054987991001</v>
      </c>
      <c r="FQ197">
        <v>0.24395220474652279</v>
      </c>
      <c r="FR197">
        <v>0</v>
      </c>
      <c r="FS197">
        <v>0.97979832499999975</v>
      </c>
      <c r="FT197">
        <v>-8.4145181988743087E-2</v>
      </c>
      <c r="FU197">
        <v>8.1211203703291518E-3</v>
      </c>
      <c r="FV197">
        <v>1</v>
      </c>
      <c r="FW197">
        <v>2</v>
      </c>
      <c r="FX197">
        <v>3</v>
      </c>
      <c r="FY197" t="s">
        <v>417</v>
      </c>
      <c r="FZ197">
        <v>3.3690500000000001</v>
      </c>
      <c r="GA197">
        <v>2.8935399999999998</v>
      </c>
      <c r="GB197">
        <v>0.20147799999999999</v>
      </c>
      <c r="GC197">
        <v>0.20644199999999999</v>
      </c>
      <c r="GD197">
        <v>0.14818899999999999</v>
      </c>
      <c r="GE197">
        <v>0.14828</v>
      </c>
      <c r="GF197">
        <v>27542.6</v>
      </c>
      <c r="GG197">
        <v>23821.7</v>
      </c>
      <c r="GH197">
        <v>30840.799999999999</v>
      </c>
      <c r="GI197">
        <v>27990</v>
      </c>
      <c r="GJ197">
        <v>34625.4</v>
      </c>
      <c r="GK197">
        <v>33653.5</v>
      </c>
      <c r="GL197">
        <v>40215.5</v>
      </c>
      <c r="GM197">
        <v>39031.9</v>
      </c>
      <c r="GN197">
        <v>2.2118199999999999</v>
      </c>
      <c r="GO197">
        <v>1.5510999999999999</v>
      </c>
      <c r="GP197">
        <v>0</v>
      </c>
      <c r="GQ197">
        <v>7.97287E-2</v>
      </c>
      <c r="GR197">
        <v>999.9</v>
      </c>
      <c r="GS197">
        <v>32.064100000000003</v>
      </c>
      <c r="GT197">
        <v>46</v>
      </c>
      <c r="GU197">
        <v>42.2</v>
      </c>
      <c r="GV197">
        <v>37.942500000000003</v>
      </c>
      <c r="GW197">
        <v>50.749200000000002</v>
      </c>
      <c r="GX197">
        <v>42.035299999999999</v>
      </c>
      <c r="GY197">
        <v>1</v>
      </c>
      <c r="GZ197">
        <v>0.66438299999999995</v>
      </c>
      <c r="HA197">
        <v>1.4578599999999999</v>
      </c>
      <c r="HB197">
        <v>20.2026</v>
      </c>
      <c r="HC197">
        <v>5.2150400000000001</v>
      </c>
      <c r="HD197">
        <v>11.974</v>
      </c>
      <c r="HE197">
        <v>4.9901999999999997</v>
      </c>
      <c r="HF197">
        <v>3.2925499999999999</v>
      </c>
      <c r="HG197">
        <v>7434.1</v>
      </c>
      <c r="HH197">
        <v>9999</v>
      </c>
      <c r="HI197">
        <v>9999</v>
      </c>
      <c r="HJ197">
        <v>756.4</v>
      </c>
      <c r="HK197">
        <v>4.9713500000000002</v>
      </c>
      <c r="HL197">
        <v>1.8745000000000001</v>
      </c>
      <c r="HM197">
        <v>1.87073</v>
      </c>
      <c r="HN197">
        <v>1.87053</v>
      </c>
      <c r="HO197">
        <v>1.8749800000000001</v>
      </c>
      <c r="HP197">
        <v>1.8717900000000001</v>
      </c>
      <c r="HQ197">
        <v>1.86721</v>
      </c>
      <c r="HR197">
        <v>1.8781099999999999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-1.27</v>
      </c>
      <c r="IG197">
        <v>0.4415</v>
      </c>
      <c r="IH197">
        <v>-1.2673999999998951</v>
      </c>
      <c r="II197">
        <v>0</v>
      </c>
      <c r="IJ197">
        <v>0</v>
      </c>
      <c r="IK197">
        <v>0</v>
      </c>
      <c r="IL197">
        <v>0.44153999999999982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145.5</v>
      </c>
      <c r="IU197">
        <v>145.5</v>
      </c>
      <c r="IV197">
        <v>2.5341800000000001</v>
      </c>
      <c r="IW197">
        <v>2.5634800000000002</v>
      </c>
      <c r="IX197">
        <v>1.49902</v>
      </c>
      <c r="IY197">
        <v>2.2814899999999998</v>
      </c>
      <c r="IZ197">
        <v>1.69678</v>
      </c>
      <c r="JA197">
        <v>2.4011200000000001</v>
      </c>
      <c r="JB197">
        <v>46.210799999999999</v>
      </c>
      <c r="JC197">
        <v>13.0375</v>
      </c>
      <c r="JD197">
        <v>18</v>
      </c>
      <c r="JE197">
        <v>620.70399999999995</v>
      </c>
      <c r="JF197">
        <v>278.26600000000002</v>
      </c>
      <c r="JG197">
        <v>29.995899999999999</v>
      </c>
      <c r="JH197">
        <v>35.835299999999997</v>
      </c>
      <c r="JI197">
        <v>29.999700000000001</v>
      </c>
      <c r="JJ197">
        <v>35.655099999999997</v>
      </c>
      <c r="JK197">
        <v>35.641800000000003</v>
      </c>
      <c r="JL197">
        <v>50.820099999999996</v>
      </c>
      <c r="JM197">
        <v>0</v>
      </c>
      <c r="JN197">
        <v>0</v>
      </c>
      <c r="JO197">
        <v>30</v>
      </c>
      <c r="JP197">
        <v>1217.58</v>
      </c>
      <c r="JQ197">
        <v>32.076799999999999</v>
      </c>
      <c r="JR197">
        <v>98.302499999999995</v>
      </c>
      <c r="JS197">
        <v>98.281499999999994</v>
      </c>
    </row>
    <row r="198" spans="1:279" x14ac:dyDescent="0.2">
      <c r="A198">
        <v>183</v>
      </c>
      <c r="B198">
        <v>1657555547</v>
      </c>
      <c r="C198">
        <v>726.5</v>
      </c>
      <c r="D198" t="s">
        <v>786</v>
      </c>
      <c r="E198" t="s">
        <v>787</v>
      </c>
      <c r="F198">
        <v>4</v>
      </c>
      <c r="G198">
        <v>1657555545</v>
      </c>
      <c r="H198">
        <f t="shared" si="100"/>
        <v>1.0706461194394448E-3</v>
      </c>
      <c r="I198">
        <f t="shared" si="101"/>
        <v>1.0706461194394448</v>
      </c>
      <c r="J198">
        <f t="shared" si="102"/>
        <v>13.562863326053398</v>
      </c>
      <c r="K198">
        <f t="shared" si="103"/>
        <v>1187.1628571428571</v>
      </c>
      <c r="L198">
        <f t="shared" si="104"/>
        <v>864.27057700745706</v>
      </c>
      <c r="M198">
        <f t="shared" si="105"/>
        <v>87.373133450995851</v>
      </c>
      <c r="N198">
        <f t="shared" si="106"/>
        <v>120.01581623241283</v>
      </c>
      <c r="O198">
        <f t="shared" si="107"/>
        <v>7.3567925974117362E-2</v>
      </c>
      <c r="P198">
        <f t="shared" si="108"/>
        <v>2.7626978319173343</v>
      </c>
      <c r="Q198">
        <f t="shared" si="109"/>
        <v>7.2496672080019461E-2</v>
      </c>
      <c r="R198">
        <f t="shared" si="110"/>
        <v>4.5405368448840529E-2</v>
      </c>
      <c r="S198">
        <f t="shared" si="111"/>
        <v>194.42950332681477</v>
      </c>
      <c r="T198">
        <f t="shared" si="112"/>
        <v>34.321393664599711</v>
      </c>
      <c r="U198">
        <f t="shared" si="113"/>
        <v>33.344314285714283</v>
      </c>
      <c r="V198">
        <f t="shared" si="114"/>
        <v>5.1506734680212185</v>
      </c>
      <c r="W198">
        <f t="shared" si="115"/>
        <v>72.024624432281257</v>
      </c>
      <c r="X198">
        <f t="shared" si="116"/>
        <v>3.7232120600858085</v>
      </c>
      <c r="Y198">
        <f t="shared" si="117"/>
        <v>5.1693599091050224</v>
      </c>
      <c r="Z198">
        <f t="shared" si="118"/>
        <v>1.42746140793541</v>
      </c>
      <c r="AA198">
        <f t="shared" si="119"/>
        <v>-47.21549386727952</v>
      </c>
      <c r="AB198">
        <f t="shared" si="120"/>
        <v>9.6259452340983831</v>
      </c>
      <c r="AC198">
        <f t="shared" si="121"/>
        <v>0.80091810407420228</v>
      </c>
      <c r="AD198">
        <f t="shared" si="122"/>
        <v>157.64087279770786</v>
      </c>
      <c r="AE198">
        <f t="shared" si="123"/>
        <v>23.153925796123072</v>
      </c>
      <c r="AF198">
        <f t="shared" si="124"/>
        <v>1.0807074522382729</v>
      </c>
      <c r="AG198">
        <f t="shared" si="125"/>
        <v>13.562863326053398</v>
      </c>
      <c r="AH198">
        <v>1255.2066641876561</v>
      </c>
      <c r="AI198">
        <v>1235.201151515151</v>
      </c>
      <c r="AJ198">
        <v>1.761183558497931</v>
      </c>
      <c r="AK198">
        <v>65.456368635781445</v>
      </c>
      <c r="AL198">
        <f t="shared" si="126"/>
        <v>1.0706461194394448</v>
      </c>
      <c r="AM198">
        <v>35.872764846545799</v>
      </c>
      <c r="AN198">
        <v>36.824405594405633</v>
      </c>
      <c r="AO198">
        <v>-1.994563055312339E-5</v>
      </c>
      <c r="AP198">
        <v>87.826040108385101</v>
      </c>
      <c r="AQ198">
        <v>74</v>
      </c>
      <c r="AR198">
        <v>11</v>
      </c>
      <c r="AS198">
        <f t="shared" si="127"/>
        <v>1</v>
      </c>
      <c r="AT198">
        <f t="shared" si="128"/>
        <v>0</v>
      </c>
      <c r="AU198">
        <f t="shared" si="129"/>
        <v>47137.089673003698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1009.5237426563803</v>
      </c>
      <c r="BI198">
        <f t="shared" si="133"/>
        <v>13.562863326053398</v>
      </c>
      <c r="BJ198" t="e">
        <f t="shared" si="134"/>
        <v>#DIV/0!</v>
      </c>
      <c r="BK198">
        <f t="shared" si="135"/>
        <v>1.3434912675124569E-2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1200.021428571428</v>
      </c>
      <c r="CQ198">
        <f t="shared" si="147"/>
        <v>1009.5237426563803</v>
      </c>
      <c r="CR198">
        <f t="shared" si="148"/>
        <v>0.8412547631404993</v>
      </c>
      <c r="CS198">
        <f t="shared" si="149"/>
        <v>0.16202169286116366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1657555545</v>
      </c>
      <c r="CZ198">
        <v>1187.1628571428571</v>
      </c>
      <c r="DA198">
        <v>1209.711428571429</v>
      </c>
      <c r="DB198">
        <v>36.828971428571428</v>
      </c>
      <c r="DC198">
        <v>35.868499999999997</v>
      </c>
      <c r="DD198">
        <v>1188.431428571429</v>
      </c>
      <c r="DE198">
        <v>36.387442857142858</v>
      </c>
      <c r="DF198">
        <v>650.24699999999996</v>
      </c>
      <c r="DG198">
        <v>100.9948571428572</v>
      </c>
      <c r="DH198">
        <v>9.9795128571428568E-2</v>
      </c>
      <c r="DI198">
        <v>33.408942857142861</v>
      </c>
      <c r="DJ198">
        <v>999.89999999999986</v>
      </c>
      <c r="DK198">
        <v>33.344314285714283</v>
      </c>
      <c r="DL198">
        <v>0</v>
      </c>
      <c r="DM198">
        <v>0</v>
      </c>
      <c r="DN198">
        <v>8988.3957142857143</v>
      </c>
      <c r="DO198">
        <v>0</v>
      </c>
      <c r="DP198">
        <v>74.558057142857137</v>
      </c>
      <c r="DQ198">
        <v>-22.547071428571432</v>
      </c>
      <c r="DR198">
        <v>1232.558571428571</v>
      </c>
      <c r="DS198">
        <v>1254.7157142857141</v>
      </c>
      <c r="DT198">
        <v>0.96046757142857153</v>
      </c>
      <c r="DU198">
        <v>1209.711428571429</v>
      </c>
      <c r="DV198">
        <v>35.868499999999997</v>
      </c>
      <c r="DW198">
        <v>3.7195357142857142</v>
      </c>
      <c r="DX198">
        <v>3.6225328571428572</v>
      </c>
      <c r="DY198">
        <v>27.65662857142857</v>
      </c>
      <c r="DZ198">
        <v>27.205271428571429</v>
      </c>
      <c r="EA198">
        <v>1200.021428571428</v>
      </c>
      <c r="EB198">
        <v>0.9580022857142857</v>
      </c>
      <c r="EC198">
        <v>4.1997814285714287E-2</v>
      </c>
      <c r="ED198">
        <v>0</v>
      </c>
      <c r="EE198">
        <v>917.37400000000002</v>
      </c>
      <c r="EF198">
        <v>5.0001600000000002</v>
      </c>
      <c r="EG198">
        <v>11405.414285714291</v>
      </c>
      <c r="EH198">
        <v>9515.3599999999988</v>
      </c>
      <c r="EI198">
        <v>47.731857142857152</v>
      </c>
      <c r="EJ198">
        <v>49.919285714285721</v>
      </c>
      <c r="EK198">
        <v>48.946000000000012</v>
      </c>
      <c r="EL198">
        <v>48.83</v>
      </c>
      <c r="EM198">
        <v>49.454999999999998</v>
      </c>
      <c r="EN198">
        <v>1144.83</v>
      </c>
      <c r="EO198">
        <v>50.191428571428567</v>
      </c>
      <c r="EP198">
        <v>0</v>
      </c>
      <c r="EQ198">
        <v>960135.89999985695</v>
      </c>
      <c r="ER198">
        <v>0</v>
      </c>
      <c r="ES198">
        <v>917.41115384615375</v>
      </c>
      <c r="ET198">
        <v>0.40232477012743578</v>
      </c>
      <c r="EU198">
        <v>-13.61709412417855</v>
      </c>
      <c r="EV198">
        <v>11406.45</v>
      </c>
      <c r="EW198">
        <v>15</v>
      </c>
      <c r="EX198">
        <v>1657546815.5</v>
      </c>
      <c r="EY198" t="s">
        <v>416</v>
      </c>
      <c r="EZ198">
        <v>1657546815.5</v>
      </c>
      <c r="FA198">
        <v>1657546815.5</v>
      </c>
      <c r="FB198">
        <v>5</v>
      </c>
      <c r="FC198">
        <v>-9.5000000000000001E-2</v>
      </c>
      <c r="FD198">
        <v>-6.0000000000000001E-3</v>
      </c>
      <c r="FE198">
        <v>-1.2669999999999999</v>
      </c>
      <c r="FF198">
        <v>0.442</v>
      </c>
      <c r="FG198">
        <v>415</v>
      </c>
      <c r="FH198">
        <v>32</v>
      </c>
      <c r="FI198">
        <v>0.47</v>
      </c>
      <c r="FJ198">
        <v>0.15</v>
      </c>
      <c r="FK198">
        <v>-22.588975609756091</v>
      </c>
      <c r="FL198">
        <v>0.2706794425087079</v>
      </c>
      <c r="FM198">
        <v>5.472507687762812E-2</v>
      </c>
      <c r="FN198">
        <v>1</v>
      </c>
      <c r="FO198">
        <v>917.33497058823525</v>
      </c>
      <c r="FP198">
        <v>1.0099159578268071</v>
      </c>
      <c r="FQ198">
        <v>0.24759400891902231</v>
      </c>
      <c r="FR198">
        <v>0</v>
      </c>
      <c r="FS198">
        <v>0.97500590243902441</v>
      </c>
      <c r="FT198">
        <v>-8.7437435540068109E-2</v>
      </c>
      <c r="FU198">
        <v>8.6581307896664191E-3</v>
      </c>
      <c r="FV198">
        <v>1</v>
      </c>
      <c r="FW198">
        <v>2</v>
      </c>
      <c r="FX198">
        <v>3</v>
      </c>
      <c r="FY198" t="s">
        <v>417</v>
      </c>
      <c r="FZ198">
        <v>3.3692299999999999</v>
      </c>
      <c r="GA198">
        <v>2.8935399999999998</v>
      </c>
      <c r="GB198">
        <v>0.202209</v>
      </c>
      <c r="GC198">
        <v>0.207154</v>
      </c>
      <c r="GD198">
        <v>0.14815500000000001</v>
      </c>
      <c r="GE198">
        <v>0.14826400000000001</v>
      </c>
      <c r="GF198">
        <v>27517</v>
      </c>
      <c r="GG198">
        <v>23800.7</v>
      </c>
      <c r="GH198">
        <v>30840.5</v>
      </c>
      <c r="GI198">
        <v>27990.5</v>
      </c>
      <c r="GJ198">
        <v>34626.699999999997</v>
      </c>
      <c r="GK198">
        <v>33654.800000000003</v>
      </c>
      <c r="GL198">
        <v>40215.4</v>
      </c>
      <c r="GM198">
        <v>39032.699999999997</v>
      </c>
      <c r="GN198">
        <v>2.2112500000000002</v>
      </c>
      <c r="GO198">
        <v>1.55122</v>
      </c>
      <c r="GP198">
        <v>0</v>
      </c>
      <c r="GQ198">
        <v>8.0298599999999998E-2</v>
      </c>
      <c r="GR198">
        <v>999.9</v>
      </c>
      <c r="GS198">
        <v>32.0351</v>
      </c>
      <c r="GT198">
        <v>46</v>
      </c>
      <c r="GU198">
        <v>42.2</v>
      </c>
      <c r="GV198">
        <v>37.946300000000001</v>
      </c>
      <c r="GW198">
        <v>50.179200000000002</v>
      </c>
      <c r="GX198">
        <v>42.107399999999998</v>
      </c>
      <c r="GY198">
        <v>1</v>
      </c>
      <c r="GZ198">
        <v>0.66376500000000005</v>
      </c>
      <c r="HA198">
        <v>1.44333</v>
      </c>
      <c r="HB198">
        <v>20.2026</v>
      </c>
      <c r="HC198">
        <v>5.2145900000000003</v>
      </c>
      <c r="HD198">
        <v>11.974</v>
      </c>
      <c r="HE198">
        <v>4.9896000000000003</v>
      </c>
      <c r="HF198">
        <v>3.2925</v>
      </c>
      <c r="HG198">
        <v>7434.1</v>
      </c>
      <c r="HH198">
        <v>9999</v>
      </c>
      <c r="HI198">
        <v>9999</v>
      </c>
      <c r="HJ198">
        <v>756.4</v>
      </c>
      <c r="HK198">
        <v>4.9713399999999996</v>
      </c>
      <c r="HL198">
        <v>1.87446</v>
      </c>
      <c r="HM198">
        <v>1.8707400000000001</v>
      </c>
      <c r="HN198">
        <v>1.87053</v>
      </c>
      <c r="HO198">
        <v>1.8749899999999999</v>
      </c>
      <c r="HP198">
        <v>1.87178</v>
      </c>
      <c r="HQ198">
        <v>1.86721</v>
      </c>
      <c r="HR198">
        <v>1.87809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-1.27</v>
      </c>
      <c r="IG198">
        <v>0.4415</v>
      </c>
      <c r="IH198">
        <v>-1.2673999999998951</v>
      </c>
      <c r="II198">
        <v>0</v>
      </c>
      <c r="IJ198">
        <v>0</v>
      </c>
      <c r="IK198">
        <v>0</v>
      </c>
      <c r="IL198">
        <v>0.44153999999999982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145.5</v>
      </c>
      <c r="IU198">
        <v>145.5</v>
      </c>
      <c r="IV198">
        <v>2.5463900000000002</v>
      </c>
      <c r="IW198">
        <v>2.5598100000000001</v>
      </c>
      <c r="IX198">
        <v>1.49902</v>
      </c>
      <c r="IY198">
        <v>2.2827099999999998</v>
      </c>
      <c r="IZ198">
        <v>1.69678</v>
      </c>
      <c r="JA198">
        <v>2.3645</v>
      </c>
      <c r="JB198">
        <v>46.210799999999999</v>
      </c>
      <c r="JC198">
        <v>13.0375</v>
      </c>
      <c r="JD198">
        <v>18</v>
      </c>
      <c r="JE198">
        <v>620.24</v>
      </c>
      <c r="JF198">
        <v>278.31200000000001</v>
      </c>
      <c r="JG198">
        <v>29.995999999999999</v>
      </c>
      <c r="JH198">
        <v>35.831899999999997</v>
      </c>
      <c r="JI198">
        <v>29.999500000000001</v>
      </c>
      <c r="JJ198">
        <v>35.651800000000001</v>
      </c>
      <c r="JK198">
        <v>35.638500000000001</v>
      </c>
      <c r="JL198">
        <v>51.055700000000002</v>
      </c>
      <c r="JM198">
        <v>0</v>
      </c>
      <c r="JN198">
        <v>0</v>
      </c>
      <c r="JO198">
        <v>30</v>
      </c>
      <c r="JP198">
        <v>1224.27</v>
      </c>
      <c r="JQ198">
        <v>32.076799999999999</v>
      </c>
      <c r="JR198">
        <v>98.302099999999996</v>
      </c>
      <c r="JS198">
        <v>98.2834</v>
      </c>
    </row>
    <row r="199" spans="1:279" x14ac:dyDescent="0.2">
      <c r="A199">
        <v>184</v>
      </c>
      <c r="B199">
        <v>1657555551</v>
      </c>
      <c r="C199">
        <v>730.5</v>
      </c>
      <c r="D199" t="s">
        <v>788</v>
      </c>
      <c r="E199" t="s">
        <v>789</v>
      </c>
      <c r="F199">
        <v>4</v>
      </c>
      <c r="G199">
        <v>1657555548.6875</v>
      </c>
      <c r="H199">
        <f t="shared" si="100"/>
        <v>1.0677834143468857E-3</v>
      </c>
      <c r="I199">
        <f t="shared" si="101"/>
        <v>1.0677834143468856</v>
      </c>
      <c r="J199">
        <f t="shared" si="102"/>
        <v>13.545971619936866</v>
      </c>
      <c r="K199">
        <f t="shared" si="103"/>
        <v>1193.37375</v>
      </c>
      <c r="L199">
        <f t="shared" si="104"/>
        <v>870.74951587588248</v>
      </c>
      <c r="M199">
        <f t="shared" si="105"/>
        <v>88.028620413871565</v>
      </c>
      <c r="N199">
        <f t="shared" si="106"/>
        <v>120.6443907636953</v>
      </c>
      <c r="O199">
        <f t="shared" si="107"/>
        <v>7.3562282543228538E-2</v>
      </c>
      <c r="P199">
        <f t="shared" si="108"/>
        <v>2.766137694983867</v>
      </c>
      <c r="Q199">
        <f t="shared" si="109"/>
        <v>7.2492502785820229E-2</v>
      </c>
      <c r="R199">
        <f t="shared" si="110"/>
        <v>4.5402633667427764E-2</v>
      </c>
      <c r="S199">
        <f t="shared" si="111"/>
        <v>194.42168398751471</v>
      </c>
      <c r="T199">
        <f t="shared" si="112"/>
        <v>34.304560208178728</v>
      </c>
      <c r="U199">
        <f t="shared" si="113"/>
        <v>33.3282375</v>
      </c>
      <c r="V199">
        <f t="shared" si="114"/>
        <v>5.1460342289667356</v>
      </c>
      <c r="W199">
        <f t="shared" si="115"/>
        <v>72.072884846260564</v>
      </c>
      <c r="X199">
        <f t="shared" si="116"/>
        <v>3.7222580377316792</v>
      </c>
      <c r="Y199">
        <f t="shared" si="117"/>
        <v>5.1645747851937207</v>
      </c>
      <c r="Z199">
        <f t="shared" si="118"/>
        <v>1.4237761912350564</v>
      </c>
      <c r="AA199">
        <f t="shared" si="119"/>
        <v>-47.089248572697656</v>
      </c>
      <c r="AB199">
        <f t="shared" si="120"/>
        <v>9.5702903890630058</v>
      </c>
      <c r="AC199">
        <f t="shared" si="121"/>
        <v>0.79517020371208702</v>
      </c>
      <c r="AD199">
        <f t="shared" si="122"/>
        <v>157.69789600759213</v>
      </c>
      <c r="AE199">
        <f t="shared" si="123"/>
        <v>23.010549781837895</v>
      </c>
      <c r="AF199">
        <f t="shared" si="124"/>
        <v>1.0748567274741863</v>
      </c>
      <c r="AG199">
        <f t="shared" si="125"/>
        <v>13.545971619936866</v>
      </c>
      <c r="AH199">
        <v>1262.0275671366651</v>
      </c>
      <c r="AI199">
        <v>1242.1376969696969</v>
      </c>
      <c r="AJ199">
        <v>1.7363876688734849</v>
      </c>
      <c r="AK199">
        <v>65.456368635781445</v>
      </c>
      <c r="AL199">
        <f t="shared" si="126"/>
        <v>1.0677834143468856</v>
      </c>
      <c r="AM199">
        <v>35.866054260252781</v>
      </c>
      <c r="AN199">
        <v>36.815081118881153</v>
      </c>
      <c r="AO199">
        <v>-1.332406641304508E-5</v>
      </c>
      <c r="AP199">
        <v>87.826040108385101</v>
      </c>
      <c r="AQ199">
        <v>74</v>
      </c>
      <c r="AR199">
        <v>11</v>
      </c>
      <c r="AS199">
        <f t="shared" si="127"/>
        <v>1</v>
      </c>
      <c r="AT199">
        <f t="shared" si="128"/>
        <v>0</v>
      </c>
      <c r="AU199">
        <f t="shared" si="129"/>
        <v>47234.052515712887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1009.4826372992304</v>
      </c>
      <c r="BI199">
        <f t="shared" si="133"/>
        <v>13.545971619936866</v>
      </c>
      <c r="BJ199" t="e">
        <f t="shared" si="134"/>
        <v>#DIV/0!</v>
      </c>
      <c r="BK199">
        <f t="shared" si="135"/>
        <v>1.3418726701608019E-2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1199.9725000000001</v>
      </c>
      <c r="CQ199">
        <f t="shared" si="147"/>
        <v>1009.4826372992304</v>
      </c>
      <c r="CR199">
        <f t="shared" si="148"/>
        <v>0.84125480983875078</v>
      </c>
      <c r="CS199">
        <f t="shared" si="149"/>
        <v>0.16202178298878908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1657555548.6875</v>
      </c>
      <c r="CZ199">
        <v>1193.37375</v>
      </c>
      <c r="DA199">
        <v>1215.7887499999999</v>
      </c>
      <c r="DB199">
        <v>36.819324999999999</v>
      </c>
      <c r="DC199">
        <v>35.864087499999997</v>
      </c>
      <c r="DD199">
        <v>1194.6400000000001</v>
      </c>
      <c r="DE199">
        <v>36.377762500000003</v>
      </c>
      <c r="DF199">
        <v>650.27674999999999</v>
      </c>
      <c r="DG199">
        <v>100.99525</v>
      </c>
      <c r="DH199">
        <v>9.9977512500000004E-2</v>
      </c>
      <c r="DI199">
        <v>33.392412499999999</v>
      </c>
      <c r="DJ199">
        <v>999.9</v>
      </c>
      <c r="DK199">
        <v>33.3282375</v>
      </c>
      <c r="DL199">
        <v>0</v>
      </c>
      <c r="DM199">
        <v>0</v>
      </c>
      <c r="DN199">
        <v>9006.64</v>
      </c>
      <c r="DO199">
        <v>0</v>
      </c>
      <c r="DP199">
        <v>74.776462500000008</v>
      </c>
      <c r="DQ199">
        <v>-22.416</v>
      </c>
      <c r="DR199">
        <v>1238.99125</v>
      </c>
      <c r="DS199">
        <v>1261.0125</v>
      </c>
      <c r="DT199">
        <v>0.95522887499999998</v>
      </c>
      <c r="DU199">
        <v>1215.7887499999999</v>
      </c>
      <c r="DV199">
        <v>35.864087499999997</v>
      </c>
      <c r="DW199">
        <v>3.71857375</v>
      </c>
      <c r="DX199">
        <v>3.6220987500000001</v>
      </c>
      <c r="DY199">
        <v>27.6521875</v>
      </c>
      <c r="DZ199">
        <v>27.203199999999999</v>
      </c>
      <c r="EA199">
        <v>1199.9725000000001</v>
      </c>
      <c r="EB199">
        <v>0.95800050000000003</v>
      </c>
      <c r="EC199">
        <v>4.1999725000000002E-2</v>
      </c>
      <c r="ED199">
        <v>0</v>
      </c>
      <c r="EE199">
        <v>917.56687499999998</v>
      </c>
      <c r="EF199">
        <v>5.0001600000000002</v>
      </c>
      <c r="EG199">
        <v>11403.575000000001</v>
      </c>
      <c r="EH199">
        <v>9514.9524999999994</v>
      </c>
      <c r="EI199">
        <v>47.718499999999999</v>
      </c>
      <c r="EJ199">
        <v>49.91375</v>
      </c>
      <c r="EK199">
        <v>48.945124999999997</v>
      </c>
      <c r="EL199">
        <v>48.85125</v>
      </c>
      <c r="EM199">
        <v>49.437249999999999</v>
      </c>
      <c r="EN199">
        <v>1144.78125</v>
      </c>
      <c r="EO199">
        <v>50.191249999999997</v>
      </c>
      <c r="EP199">
        <v>0</v>
      </c>
      <c r="EQ199">
        <v>960140.09999990463</v>
      </c>
      <c r="ER199">
        <v>0</v>
      </c>
      <c r="ES199">
        <v>917.45767999999998</v>
      </c>
      <c r="ET199">
        <v>0.6325384381950433</v>
      </c>
      <c r="EU199">
        <v>-16.26923085748394</v>
      </c>
      <c r="EV199">
        <v>11405.316000000001</v>
      </c>
      <c r="EW199">
        <v>15</v>
      </c>
      <c r="EX199">
        <v>1657546815.5</v>
      </c>
      <c r="EY199" t="s">
        <v>416</v>
      </c>
      <c r="EZ199">
        <v>1657546815.5</v>
      </c>
      <c r="FA199">
        <v>1657546815.5</v>
      </c>
      <c r="FB199">
        <v>5</v>
      </c>
      <c r="FC199">
        <v>-9.5000000000000001E-2</v>
      </c>
      <c r="FD199">
        <v>-6.0000000000000001E-3</v>
      </c>
      <c r="FE199">
        <v>-1.2669999999999999</v>
      </c>
      <c r="FF199">
        <v>0.442</v>
      </c>
      <c r="FG199">
        <v>415</v>
      </c>
      <c r="FH199">
        <v>32</v>
      </c>
      <c r="FI199">
        <v>0.47</v>
      </c>
      <c r="FJ199">
        <v>0.15</v>
      </c>
      <c r="FK199">
        <v>-22.549897560975609</v>
      </c>
      <c r="FL199">
        <v>0.67447108013939183</v>
      </c>
      <c r="FM199">
        <v>8.6306163722471976E-2</v>
      </c>
      <c r="FN199">
        <v>0</v>
      </c>
      <c r="FO199">
        <v>917.39558823529399</v>
      </c>
      <c r="FP199">
        <v>0.78417111628209513</v>
      </c>
      <c r="FQ199">
        <v>0.23051197718621241</v>
      </c>
      <c r="FR199">
        <v>1</v>
      </c>
      <c r="FS199">
        <v>0.9691945853658539</v>
      </c>
      <c r="FT199">
        <v>-9.2238961672471531E-2</v>
      </c>
      <c r="FU199">
        <v>9.1144523000846068E-3</v>
      </c>
      <c r="FV199">
        <v>1</v>
      </c>
      <c r="FW199">
        <v>2</v>
      </c>
      <c r="FX199">
        <v>3</v>
      </c>
      <c r="FY199" t="s">
        <v>417</v>
      </c>
      <c r="FZ199">
        <v>3.3695900000000001</v>
      </c>
      <c r="GA199">
        <v>2.8938600000000001</v>
      </c>
      <c r="GB199">
        <v>0.202932</v>
      </c>
      <c r="GC199">
        <v>0.20788499999999999</v>
      </c>
      <c r="GD199">
        <v>0.14812800000000001</v>
      </c>
      <c r="GE199">
        <v>0.148253</v>
      </c>
      <c r="GF199">
        <v>27492.7</v>
      </c>
      <c r="GG199">
        <v>23778.5</v>
      </c>
      <c r="GH199">
        <v>30841.200000000001</v>
      </c>
      <c r="GI199">
        <v>27990.2</v>
      </c>
      <c r="GJ199">
        <v>34628.5</v>
      </c>
      <c r="GK199">
        <v>33655</v>
      </c>
      <c r="GL199">
        <v>40216.300000000003</v>
      </c>
      <c r="GM199">
        <v>39032.300000000003</v>
      </c>
      <c r="GN199">
        <v>2.2116199999999999</v>
      </c>
      <c r="GO199">
        <v>1.55128</v>
      </c>
      <c r="GP199">
        <v>0</v>
      </c>
      <c r="GQ199">
        <v>8.08947E-2</v>
      </c>
      <c r="GR199">
        <v>999.9</v>
      </c>
      <c r="GS199">
        <v>32.007599999999996</v>
      </c>
      <c r="GT199">
        <v>46</v>
      </c>
      <c r="GU199">
        <v>42.2</v>
      </c>
      <c r="GV199">
        <v>37.943399999999997</v>
      </c>
      <c r="GW199">
        <v>50.479199999999999</v>
      </c>
      <c r="GX199">
        <v>41.265999999999998</v>
      </c>
      <c r="GY199">
        <v>1</v>
      </c>
      <c r="GZ199">
        <v>0.59559200000000001</v>
      </c>
      <c r="HA199">
        <v>1.49417</v>
      </c>
      <c r="HB199">
        <v>20.2029</v>
      </c>
      <c r="HC199">
        <v>5.2148899999999996</v>
      </c>
      <c r="HD199">
        <v>11.974</v>
      </c>
      <c r="HE199">
        <v>4.9902499999999996</v>
      </c>
      <c r="HF199">
        <v>3.2925</v>
      </c>
      <c r="HG199">
        <v>7434.3</v>
      </c>
      <c r="HH199">
        <v>9999</v>
      </c>
      <c r="HI199">
        <v>9999</v>
      </c>
      <c r="HJ199">
        <v>756.4</v>
      </c>
      <c r="HK199">
        <v>4.9713500000000002</v>
      </c>
      <c r="HL199">
        <v>1.8745099999999999</v>
      </c>
      <c r="HM199">
        <v>1.87076</v>
      </c>
      <c r="HN199">
        <v>1.87052</v>
      </c>
      <c r="HO199">
        <v>1.8749899999999999</v>
      </c>
      <c r="HP199">
        <v>1.87178</v>
      </c>
      <c r="HQ199">
        <v>1.8672200000000001</v>
      </c>
      <c r="HR199">
        <v>1.8781000000000001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-1.27</v>
      </c>
      <c r="IG199">
        <v>0.44159999999999999</v>
      </c>
      <c r="IH199">
        <v>-1.2673999999998951</v>
      </c>
      <c r="II199">
        <v>0</v>
      </c>
      <c r="IJ199">
        <v>0</v>
      </c>
      <c r="IK199">
        <v>0</v>
      </c>
      <c r="IL199">
        <v>0.44153999999999982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145.6</v>
      </c>
      <c r="IU199">
        <v>145.6</v>
      </c>
      <c r="IV199">
        <v>2.5573700000000001</v>
      </c>
      <c r="IW199">
        <v>2.5683600000000002</v>
      </c>
      <c r="IX199">
        <v>1.49902</v>
      </c>
      <c r="IY199">
        <v>2.2827099999999998</v>
      </c>
      <c r="IZ199">
        <v>1.69678</v>
      </c>
      <c r="JA199">
        <v>2.2729499999999998</v>
      </c>
      <c r="JB199">
        <v>46.210799999999999</v>
      </c>
      <c r="JC199">
        <v>13.0113</v>
      </c>
      <c r="JD199">
        <v>18</v>
      </c>
      <c r="JE199">
        <v>620.49</v>
      </c>
      <c r="JF199">
        <v>278.315</v>
      </c>
      <c r="JG199">
        <v>29.996300000000002</v>
      </c>
      <c r="JH199">
        <v>35.827800000000003</v>
      </c>
      <c r="JI199">
        <v>29.999600000000001</v>
      </c>
      <c r="JJ199">
        <v>35.648600000000002</v>
      </c>
      <c r="JK199">
        <v>35.633699999999997</v>
      </c>
      <c r="JL199">
        <v>51.283799999999999</v>
      </c>
      <c r="JM199">
        <v>0</v>
      </c>
      <c r="JN199">
        <v>0</v>
      </c>
      <c r="JO199">
        <v>30</v>
      </c>
      <c r="JP199">
        <v>1230.96</v>
      </c>
      <c r="JQ199">
        <v>32.076799999999999</v>
      </c>
      <c r="JR199">
        <v>98.304299999999998</v>
      </c>
      <c r="JS199">
        <v>98.282399999999996</v>
      </c>
    </row>
    <row r="200" spans="1:279" x14ac:dyDescent="0.2">
      <c r="A200">
        <v>185</v>
      </c>
      <c r="B200">
        <v>1657555555</v>
      </c>
      <c r="C200">
        <v>734.5</v>
      </c>
      <c r="D200" t="s">
        <v>790</v>
      </c>
      <c r="E200" t="s">
        <v>791</v>
      </c>
      <c r="F200">
        <v>4</v>
      </c>
      <c r="G200">
        <v>1657555553</v>
      </c>
      <c r="H200">
        <f t="shared" si="100"/>
        <v>1.0597916648735456E-3</v>
      </c>
      <c r="I200">
        <f t="shared" si="101"/>
        <v>1.0597916648735455</v>
      </c>
      <c r="J200">
        <f t="shared" si="102"/>
        <v>13.69523632290195</v>
      </c>
      <c r="K200">
        <f t="shared" si="103"/>
        <v>1200.6357142857139</v>
      </c>
      <c r="L200">
        <f t="shared" si="104"/>
        <v>872.8747770382671</v>
      </c>
      <c r="M200">
        <f t="shared" si="105"/>
        <v>88.242903615332224</v>
      </c>
      <c r="N200">
        <f t="shared" si="106"/>
        <v>121.37775589338061</v>
      </c>
      <c r="O200">
        <f t="shared" si="107"/>
        <v>7.3126426395026492E-2</v>
      </c>
      <c r="P200">
        <f t="shared" si="108"/>
        <v>2.7638669827258995</v>
      </c>
      <c r="Q200">
        <f t="shared" si="109"/>
        <v>7.2068332686061554E-2</v>
      </c>
      <c r="R200">
        <f t="shared" si="110"/>
        <v>4.5136498006776112E-2</v>
      </c>
      <c r="S200">
        <f t="shared" si="111"/>
        <v>194.41779261251656</v>
      </c>
      <c r="T200">
        <f t="shared" si="112"/>
        <v>34.297391672967194</v>
      </c>
      <c r="U200">
        <f t="shared" si="113"/>
        <v>33.316000000000003</v>
      </c>
      <c r="V200">
        <f t="shared" si="114"/>
        <v>5.1425053202662587</v>
      </c>
      <c r="W200">
        <f t="shared" si="115"/>
        <v>72.089844196953493</v>
      </c>
      <c r="X200">
        <f t="shared" si="116"/>
        <v>3.7210428598713814</v>
      </c>
      <c r="Y200">
        <f t="shared" si="117"/>
        <v>5.1616741599625104</v>
      </c>
      <c r="Z200">
        <f t="shared" si="118"/>
        <v>1.4214624603948773</v>
      </c>
      <c r="AA200">
        <f t="shared" si="119"/>
        <v>-46.736812420923357</v>
      </c>
      <c r="AB200">
        <f t="shared" si="120"/>
        <v>9.8918429743251597</v>
      </c>
      <c r="AC200">
        <f t="shared" si="121"/>
        <v>0.8224727350659351</v>
      </c>
      <c r="AD200">
        <f t="shared" si="122"/>
        <v>158.39529590098428</v>
      </c>
      <c r="AE200">
        <f t="shared" si="123"/>
        <v>23.091517956390479</v>
      </c>
      <c r="AF200">
        <f t="shared" si="124"/>
        <v>1.0669643845741825</v>
      </c>
      <c r="AG200">
        <f t="shared" si="125"/>
        <v>13.69523632290195</v>
      </c>
      <c r="AH200">
        <v>1269.104602731521</v>
      </c>
      <c r="AI200">
        <v>1249.110484848484</v>
      </c>
      <c r="AJ200">
        <v>1.7275494653452359</v>
      </c>
      <c r="AK200">
        <v>65.456368635781445</v>
      </c>
      <c r="AL200">
        <f t="shared" si="126"/>
        <v>1.0597916648735455</v>
      </c>
      <c r="AM200">
        <v>35.861658594491573</v>
      </c>
      <c r="AN200">
        <v>36.803437762237792</v>
      </c>
      <c r="AO200">
        <v>-1.4422927468447541E-5</v>
      </c>
      <c r="AP200">
        <v>87.826040108385101</v>
      </c>
      <c r="AQ200">
        <v>74</v>
      </c>
      <c r="AR200">
        <v>11</v>
      </c>
      <c r="AS200">
        <f t="shared" si="127"/>
        <v>1</v>
      </c>
      <c r="AT200">
        <f t="shared" si="128"/>
        <v>0</v>
      </c>
      <c r="AU200">
        <f t="shared" si="129"/>
        <v>47173.257442194401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1009.4624997992311</v>
      </c>
      <c r="BI200">
        <f t="shared" si="133"/>
        <v>13.69523632290195</v>
      </c>
      <c r="BJ200" t="e">
        <f t="shared" si="134"/>
        <v>#DIV/0!</v>
      </c>
      <c r="BK200">
        <f t="shared" si="135"/>
        <v>1.356685991369244E-2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1199.9485714285711</v>
      </c>
      <c r="CQ200">
        <f t="shared" si="147"/>
        <v>1009.4624997992311</v>
      </c>
      <c r="CR200">
        <f t="shared" si="148"/>
        <v>0.84125480360999039</v>
      </c>
      <c r="CS200">
        <f t="shared" si="149"/>
        <v>0.16202177096728149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1657555553</v>
      </c>
      <c r="CZ200">
        <v>1200.6357142857139</v>
      </c>
      <c r="DA200">
        <v>1223.1199999999999</v>
      </c>
      <c r="DB200">
        <v>36.807542857142863</v>
      </c>
      <c r="DC200">
        <v>35.859471428571418</v>
      </c>
      <c r="DD200">
        <v>1201.9028571428571</v>
      </c>
      <c r="DE200">
        <v>36.366014285714293</v>
      </c>
      <c r="DF200">
        <v>650.38900000000001</v>
      </c>
      <c r="DG200">
        <v>100.9944285714286</v>
      </c>
      <c r="DH200">
        <v>0.1001452857142857</v>
      </c>
      <c r="DI200">
        <v>33.382385714285711</v>
      </c>
      <c r="DJ200">
        <v>999.89999999999986</v>
      </c>
      <c r="DK200">
        <v>33.316000000000003</v>
      </c>
      <c r="DL200">
        <v>0</v>
      </c>
      <c r="DM200">
        <v>0</v>
      </c>
      <c r="DN200">
        <v>8994.6442857142847</v>
      </c>
      <c r="DO200">
        <v>0</v>
      </c>
      <c r="DP200">
        <v>75.013485714285721</v>
      </c>
      <c r="DQ200">
        <v>-22.48375714285714</v>
      </c>
      <c r="DR200">
        <v>1246.517142857143</v>
      </c>
      <c r="DS200">
        <v>1268.6114285714291</v>
      </c>
      <c r="DT200">
        <v>0.94807971428571425</v>
      </c>
      <c r="DU200">
        <v>1223.1199999999999</v>
      </c>
      <c r="DV200">
        <v>35.859471428571418</v>
      </c>
      <c r="DW200">
        <v>3.7173600000000002</v>
      </c>
      <c r="DX200">
        <v>3.6216085714285708</v>
      </c>
      <c r="DY200">
        <v>27.646614285714289</v>
      </c>
      <c r="DZ200">
        <v>27.20091428571428</v>
      </c>
      <c r="EA200">
        <v>1199.9485714285711</v>
      </c>
      <c r="EB200">
        <v>0.9580008571428571</v>
      </c>
      <c r="EC200">
        <v>4.1999342857142859E-2</v>
      </c>
      <c r="ED200">
        <v>0</v>
      </c>
      <c r="EE200">
        <v>917.40300000000002</v>
      </c>
      <c r="EF200">
        <v>5.0001600000000002</v>
      </c>
      <c r="EG200">
        <v>11402.585714285709</v>
      </c>
      <c r="EH200">
        <v>9514.7542857142853</v>
      </c>
      <c r="EI200">
        <v>47.749571428571429</v>
      </c>
      <c r="EJ200">
        <v>49.866</v>
      </c>
      <c r="EK200">
        <v>48.90128571428572</v>
      </c>
      <c r="EL200">
        <v>48.848000000000013</v>
      </c>
      <c r="EM200">
        <v>49.446285714285708</v>
      </c>
      <c r="EN200">
        <v>1144.758571428571</v>
      </c>
      <c r="EO200">
        <v>50.19</v>
      </c>
      <c r="EP200">
        <v>0</v>
      </c>
      <c r="EQ200">
        <v>960143.70000004768</v>
      </c>
      <c r="ER200">
        <v>0</v>
      </c>
      <c r="ES200">
        <v>917.46487999999999</v>
      </c>
      <c r="ET200">
        <v>-0.34838463171098011</v>
      </c>
      <c r="EU200">
        <v>-18.538461528840319</v>
      </c>
      <c r="EV200">
        <v>11404.352000000001</v>
      </c>
      <c r="EW200">
        <v>15</v>
      </c>
      <c r="EX200">
        <v>1657546815.5</v>
      </c>
      <c r="EY200" t="s">
        <v>416</v>
      </c>
      <c r="EZ200">
        <v>1657546815.5</v>
      </c>
      <c r="FA200">
        <v>1657546815.5</v>
      </c>
      <c r="FB200">
        <v>5</v>
      </c>
      <c r="FC200">
        <v>-9.5000000000000001E-2</v>
      </c>
      <c r="FD200">
        <v>-6.0000000000000001E-3</v>
      </c>
      <c r="FE200">
        <v>-1.2669999999999999</v>
      </c>
      <c r="FF200">
        <v>0.442</v>
      </c>
      <c r="FG200">
        <v>415</v>
      </c>
      <c r="FH200">
        <v>32</v>
      </c>
      <c r="FI200">
        <v>0.47</v>
      </c>
      <c r="FJ200">
        <v>0.15</v>
      </c>
      <c r="FK200">
        <v>-22.5159725</v>
      </c>
      <c r="FL200">
        <v>0.5001061913696192</v>
      </c>
      <c r="FM200">
        <v>7.7840330123593232E-2</v>
      </c>
      <c r="FN200">
        <v>0</v>
      </c>
      <c r="FO200">
        <v>917.43420588235301</v>
      </c>
      <c r="FP200">
        <v>0.35524827236895412</v>
      </c>
      <c r="FQ200">
        <v>0.2198064361595499</v>
      </c>
      <c r="FR200">
        <v>1</v>
      </c>
      <c r="FS200">
        <v>0.96189587500000007</v>
      </c>
      <c r="FT200">
        <v>-9.3343013133210029E-2</v>
      </c>
      <c r="FU200">
        <v>9.0000244643764719E-3</v>
      </c>
      <c r="FV200">
        <v>1</v>
      </c>
      <c r="FW200">
        <v>2</v>
      </c>
      <c r="FX200">
        <v>3</v>
      </c>
      <c r="FY200" t="s">
        <v>417</v>
      </c>
      <c r="FZ200">
        <v>3.3692500000000001</v>
      </c>
      <c r="GA200">
        <v>2.89384</v>
      </c>
      <c r="GB200">
        <v>0.203651</v>
      </c>
      <c r="GC200">
        <v>0.208597</v>
      </c>
      <c r="GD200">
        <v>0.14810200000000001</v>
      </c>
      <c r="GE200">
        <v>0.14824399999999999</v>
      </c>
      <c r="GF200">
        <v>27467.8</v>
      </c>
      <c r="GG200">
        <v>23757.7</v>
      </c>
      <c r="GH200">
        <v>30841.3</v>
      </c>
      <c r="GI200">
        <v>27991</v>
      </c>
      <c r="GJ200">
        <v>34629.800000000003</v>
      </c>
      <c r="GK200">
        <v>33656.300000000003</v>
      </c>
      <c r="GL200">
        <v>40216.5</v>
      </c>
      <c r="GM200">
        <v>39033.4</v>
      </c>
      <c r="GN200">
        <v>2.2118199999999999</v>
      </c>
      <c r="GO200">
        <v>1.55122</v>
      </c>
      <c r="GP200">
        <v>0</v>
      </c>
      <c r="GQ200">
        <v>8.2097900000000001E-2</v>
      </c>
      <c r="GR200">
        <v>999.9</v>
      </c>
      <c r="GS200">
        <v>31.983799999999999</v>
      </c>
      <c r="GT200">
        <v>46</v>
      </c>
      <c r="GU200">
        <v>42.2</v>
      </c>
      <c r="GV200">
        <v>37.943800000000003</v>
      </c>
      <c r="GW200">
        <v>50.059199999999997</v>
      </c>
      <c r="GX200">
        <v>42.215499999999999</v>
      </c>
      <c r="GY200">
        <v>1</v>
      </c>
      <c r="GZ200">
        <v>0.66302099999999997</v>
      </c>
      <c r="HA200">
        <v>1.4200200000000001</v>
      </c>
      <c r="HB200">
        <v>20.203299999999999</v>
      </c>
      <c r="HC200">
        <v>5.2147399999999999</v>
      </c>
      <c r="HD200">
        <v>11.974</v>
      </c>
      <c r="HE200">
        <v>4.9900500000000001</v>
      </c>
      <c r="HF200">
        <v>3.2925</v>
      </c>
      <c r="HG200">
        <v>7434.3</v>
      </c>
      <c r="HH200">
        <v>9999</v>
      </c>
      <c r="HI200">
        <v>9999</v>
      </c>
      <c r="HJ200">
        <v>756.4</v>
      </c>
      <c r="HK200">
        <v>4.97133</v>
      </c>
      <c r="HL200">
        <v>1.8744700000000001</v>
      </c>
      <c r="HM200">
        <v>1.8707400000000001</v>
      </c>
      <c r="HN200">
        <v>1.8705099999999999</v>
      </c>
      <c r="HO200">
        <v>1.8749800000000001</v>
      </c>
      <c r="HP200">
        <v>1.8717699999999999</v>
      </c>
      <c r="HQ200">
        <v>1.8672200000000001</v>
      </c>
      <c r="HR200">
        <v>1.87808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-1.27</v>
      </c>
      <c r="IG200">
        <v>0.44159999999999999</v>
      </c>
      <c r="IH200">
        <v>-1.2673999999998951</v>
      </c>
      <c r="II200">
        <v>0</v>
      </c>
      <c r="IJ200">
        <v>0</v>
      </c>
      <c r="IK200">
        <v>0</v>
      </c>
      <c r="IL200">
        <v>0.44153999999999982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145.69999999999999</v>
      </c>
      <c r="IU200">
        <v>145.69999999999999</v>
      </c>
      <c r="IV200">
        <v>2.5695800000000002</v>
      </c>
      <c r="IW200">
        <v>2.5561500000000001</v>
      </c>
      <c r="IX200">
        <v>1.49902</v>
      </c>
      <c r="IY200">
        <v>2.2814899999999998</v>
      </c>
      <c r="IZ200">
        <v>1.69678</v>
      </c>
      <c r="JA200">
        <v>2.3901400000000002</v>
      </c>
      <c r="JB200">
        <v>46.210799999999999</v>
      </c>
      <c r="JC200">
        <v>13.0288</v>
      </c>
      <c r="JD200">
        <v>18</v>
      </c>
      <c r="JE200">
        <v>620.60199999999998</v>
      </c>
      <c r="JF200">
        <v>278.27300000000002</v>
      </c>
      <c r="JG200">
        <v>29.996700000000001</v>
      </c>
      <c r="JH200">
        <v>35.823799999999999</v>
      </c>
      <c r="JI200">
        <v>29.999600000000001</v>
      </c>
      <c r="JJ200">
        <v>35.644599999999997</v>
      </c>
      <c r="JK200">
        <v>35.6297</v>
      </c>
      <c r="JL200">
        <v>51.5167</v>
      </c>
      <c r="JM200">
        <v>0</v>
      </c>
      <c r="JN200">
        <v>0</v>
      </c>
      <c r="JO200">
        <v>30</v>
      </c>
      <c r="JP200">
        <v>1237.69</v>
      </c>
      <c r="JQ200">
        <v>32.076799999999999</v>
      </c>
      <c r="JR200">
        <v>98.304699999999997</v>
      </c>
      <c r="JS200">
        <v>98.285300000000007</v>
      </c>
    </row>
    <row r="201" spans="1:279" x14ac:dyDescent="0.2">
      <c r="A201">
        <v>186</v>
      </c>
      <c r="B201">
        <v>1657555559</v>
      </c>
      <c r="C201">
        <v>738.5</v>
      </c>
      <c r="D201" t="s">
        <v>792</v>
      </c>
      <c r="E201" t="s">
        <v>793</v>
      </c>
      <c r="F201">
        <v>4</v>
      </c>
      <c r="G201">
        <v>1657555556.6875</v>
      </c>
      <c r="H201">
        <f t="shared" si="100"/>
        <v>1.0535119384250402E-3</v>
      </c>
      <c r="I201">
        <f t="shared" si="101"/>
        <v>1.0535119384250402</v>
      </c>
      <c r="J201">
        <f t="shared" si="102"/>
        <v>13.39130327860004</v>
      </c>
      <c r="K201">
        <f t="shared" si="103"/>
        <v>1206.81125</v>
      </c>
      <c r="L201">
        <f t="shared" si="104"/>
        <v>884.53691383720502</v>
      </c>
      <c r="M201">
        <f t="shared" si="105"/>
        <v>89.421871656069754</v>
      </c>
      <c r="N201">
        <f t="shared" si="106"/>
        <v>122.00205443371968</v>
      </c>
      <c r="O201">
        <f t="shared" si="107"/>
        <v>7.2853768960850579E-2</v>
      </c>
      <c r="P201">
        <f t="shared" si="108"/>
        <v>2.7664191987164175</v>
      </c>
      <c r="Q201">
        <f t="shared" si="109"/>
        <v>7.1804443712907243E-2</v>
      </c>
      <c r="R201">
        <f t="shared" si="110"/>
        <v>4.4970795937911451E-2</v>
      </c>
      <c r="S201">
        <f t="shared" si="111"/>
        <v>194.4276689875268</v>
      </c>
      <c r="T201">
        <f t="shared" si="112"/>
        <v>34.290520010265062</v>
      </c>
      <c r="U201">
        <f t="shared" si="113"/>
        <v>33.301850000000002</v>
      </c>
      <c r="V201">
        <f t="shared" si="114"/>
        <v>5.138427531508265</v>
      </c>
      <c r="W201">
        <f t="shared" si="115"/>
        <v>72.104514868290863</v>
      </c>
      <c r="X201">
        <f t="shared" si="116"/>
        <v>3.7201585589258999</v>
      </c>
      <c r="Y201">
        <f t="shared" si="117"/>
        <v>5.1593975297126651</v>
      </c>
      <c r="Z201">
        <f t="shared" si="118"/>
        <v>1.4182689725823652</v>
      </c>
      <c r="AA201">
        <f t="shared" si="119"/>
        <v>-46.459876484544274</v>
      </c>
      <c r="AB201">
        <f t="shared" si="120"/>
        <v>10.837117177159019</v>
      </c>
      <c r="AC201">
        <f t="shared" si="121"/>
        <v>0.90014066516256153</v>
      </c>
      <c r="AD201">
        <f t="shared" si="122"/>
        <v>159.7050503453041</v>
      </c>
      <c r="AE201">
        <f t="shared" si="123"/>
        <v>23.006637564346953</v>
      </c>
      <c r="AF201">
        <f t="shared" si="124"/>
        <v>1.0594674360297622</v>
      </c>
      <c r="AG201">
        <f t="shared" si="125"/>
        <v>13.39130327860004</v>
      </c>
      <c r="AH201">
        <v>1275.95507741714</v>
      </c>
      <c r="AI201">
        <v>1256.1075151515149</v>
      </c>
      <c r="AJ201">
        <v>1.763117201321202</v>
      </c>
      <c r="AK201">
        <v>65.456368635781445</v>
      </c>
      <c r="AL201">
        <f t="shared" si="126"/>
        <v>1.0535119384250402</v>
      </c>
      <c r="AM201">
        <v>35.857726244635479</v>
      </c>
      <c r="AN201">
        <v>36.794010489510512</v>
      </c>
      <c r="AO201">
        <v>-8.8016239685098709E-6</v>
      </c>
      <c r="AP201">
        <v>87.826040108385101</v>
      </c>
      <c r="AQ201">
        <v>74</v>
      </c>
      <c r="AR201">
        <v>11</v>
      </c>
      <c r="AS201">
        <f t="shared" si="127"/>
        <v>1</v>
      </c>
      <c r="AT201">
        <f t="shared" si="128"/>
        <v>0</v>
      </c>
      <c r="AU201">
        <f t="shared" si="129"/>
        <v>47244.536597944214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1009.5141372992365</v>
      </c>
      <c r="BI201">
        <f t="shared" si="133"/>
        <v>13.39130327860004</v>
      </c>
      <c r="BJ201" t="e">
        <f t="shared" si="134"/>
        <v>#DIV/0!</v>
      </c>
      <c r="BK201">
        <f t="shared" si="135"/>
        <v>1.326509732139654E-2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1200.01</v>
      </c>
      <c r="CQ201">
        <f t="shared" si="147"/>
        <v>1009.5141372992365</v>
      </c>
      <c r="CR201">
        <f t="shared" si="148"/>
        <v>0.84125477062627518</v>
      </c>
      <c r="CS201">
        <f t="shared" si="149"/>
        <v>0.16202170730871143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1657555556.6875</v>
      </c>
      <c r="CZ201">
        <v>1206.81125</v>
      </c>
      <c r="DA201">
        <v>1229.2175</v>
      </c>
      <c r="DB201">
        <v>36.7988</v>
      </c>
      <c r="DC201">
        <v>35.857275000000001</v>
      </c>
      <c r="DD201">
        <v>1208.08125</v>
      </c>
      <c r="DE201">
        <v>36.357275000000001</v>
      </c>
      <c r="DF201">
        <v>650.31537500000002</v>
      </c>
      <c r="DG201">
        <v>100.9945</v>
      </c>
      <c r="DH201">
        <v>0.10006175</v>
      </c>
      <c r="DI201">
        <v>33.374512499999987</v>
      </c>
      <c r="DJ201">
        <v>999.9</v>
      </c>
      <c r="DK201">
        <v>33.301850000000002</v>
      </c>
      <c r="DL201">
        <v>0</v>
      </c>
      <c r="DM201">
        <v>0</v>
      </c>
      <c r="DN201">
        <v>9008.2037500000006</v>
      </c>
      <c r="DO201">
        <v>0</v>
      </c>
      <c r="DP201">
        <v>75.256924999999995</v>
      </c>
      <c r="DQ201">
        <v>-22.407875000000001</v>
      </c>
      <c r="DR201">
        <v>1252.9175</v>
      </c>
      <c r="DS201">
        <v>1274.9349999999999</v>
      </c>
      <c r="DT201">
        <v>0.94153825000000002</v>
      </c>
      <c r="DU201">
        <v>1229.2175</v>
      </c>
      <c r="DV201">
        <v>35.857275000000001</v>
      </c>
      <c r="DW201">
        <v>3.7164725000000001</v>
      </c>
      <c r="DX201">
        <v>3.6213812500000002</v>
      </c>
      <c r="DY201">
        <v>27.6425375</v>
      </c>
      <c r="DZ201">
        <v>27.199837500000001</v>
      </c>
      <c r="EA201">
        <v>1200.01</v>
      </c>
      <c r="EB201">
        <v>0.95800174999999999</v>
      </c>
      <c r="EC201">
        <v>4.1998387499999998E-2</v>
      </c>
      <c r="ED201">
        <v>0</v>
      </c>
      <c r="EE201">
        <v>917.45550000000003</v>
      </c>
      <c r="EF201">
        <v>5.0001600000000002</v>
      </c>
      <c r="EG201">
        <v>11402.137500000001</v>
      </c>
      <c r="EH201">
        <v>9515.2649999999994</v>
      </c>
      <c r="EI201">
        <v>47.702749999999988</v>
      </c>
      <c r="EJ201">
        <v>49.875</v>
      </c>
      <c r="EK201">
        <v>48.905874999999988</v>
      </c>
      <c r="EL201">
        <v>48.796624999999999</v>
      </c>
      <c r="EM201">
        <v>49.390500000000003</v>
      </c>
      <c r="EN201">
        <v>1144.8187499999999</v>
      </c>
      <c r="EO201">
        <v>50.191249999999997</v>
      </c>
      <c r="EP201">
        <v>0</v>
      </c>
      <c r="EQ201">
        <v>960147.89999985695</v>
      </c>
      <c r="ER201">
        <v>0</v>
      </c>
      <c r="ES201">
        <v>917.46073076923074</v>
      </c>
      <c r="ET201">
        <v>-0.19750429271168479</v>
      </c>
      <c r="EU201">
        <v>-15.67863248751569</v>
      </c>
      <c r="EV201">
        <v>11403.48461538461</v>
      </c>
      <c r="EW201">
        <v>15</v>
      </c>
      <c r="EX201">
        <v>1657546815.5</v>
      </c>
      <c r="EY201" t="s">
        <v>416</v>
      </c>
      <c r="EZ201">
        <v>1657546815.5</v>
      </c>
      <c r="FA201">
        <v>1657546815.5</v>
      </c>
      <c r="FB201">
        <v>5</v>
      </c>
      <c r="FC201">
        <v>-9.5000000000000001E-2</v>
      </c>
      <c r="FD201">
        <v>-6.0000000000000001E-3</v>
      </c>
      <c r="FE201">
        <v>-1.2669999999999999</v>
      </c>
      <c r="FF201">
        <v>0.442</v>
      </c>
      <c r="FG201">
        <v>415</v>
      </c>
      <c r="FH201">
        <v>32</v>
      </c>
      <c r="FI201">
        <v>0.47</v>
      </c>
      <c r="FJ201">
        <v>0.15</v>
      </c>
      <c r="FK201">
        <v>-22.480084999999999</v>
      </c>
      <c r="FL201">
        <v>0.43780187617263883</v>
      </c>
      <c r="FM201">
        <v>7.1277270395266934E-2</v>
      </c>
      <c r="FN201">
        <v>1</v>
      </c>
      <c r="FO201">
        <v>917.44773529411759</v>
      </c>
      <c r="FP201">
        <v>4.9457590922539818E-2</v>
      </c>
      <c r="FQ201">
        <v>0.2119654950865032</v>
      </c>
      <c r="FR201">
        <v>1</v>
      </c>
      <c r="FS201">
        <v>0.95558979999999993</v>
      </c>
      <c r="FT201">
        <v>-9.5755654784241889E-2</v>
      </c>
      <c r="FU201">
        <v>9.2359432983317915E-3</v>
      </c>
      <c r="FV201">
        <v>1</v>
      </c>
      <c r="FW201">
        <v>3</v>
      </c>
      <c r="FX201">
        <v>3</v>
      </c>
      <c r="FY201" t="s">
        <v>757</v>
      </c>
      <c r="FZ201">
        <v>3.3690799999999999</v>
      </c>
      <c r="GA201">
        <v>2.89377</v>
      </c>
      <c r="GB201">
        <v>0.20437</v>
      </c>
      <c r="GC201">
        <v>0.209311</v>
      </c>
      <c r="GD201">
        <v>0.14807300000000001</v>
      </c>
      <c r="GE201">
        <v>0.14824200000000001</v>
      </c>
      <c r="GF201">
        <v>27444.1</v>
      </c>
      <c r="GG201">
        <v>23736.799999999999</v>
      </c>
      <c r="GH201">
        <v>30842.6</v>
      </c>
      <c r="GI201">
        <v>27991.8</v>
      </c>
      <c r="GJ201">
        <v>34632.199999999997</v>
      </c>
      <c r="GK201">
        <v>33657.199999999997</v>
      </c>
      <c r="GL201">
        <v>40217.9</v>
      </c>
      <c r="GM201">
        <v>39034.300000000003</v>
      </c>
      <c r="GN201">
        <v>2.2120500000000001</v>
      </c>
      <c r="GO201">
        <v>1.5517300000000001</v>
      </c>
      <c r="GP201">
        <v>0</v>
      </c>
      <c r="GQ201">
        <v>8.18744E-2</v>
      </c>
      <c r="GR201">
        <v>999.9</v>
      </c>
      <c r="GS201">
        <v>31.9587</v>
      </c>
      <c r="GT201">
        <v>46</v>
      </c>
      <c r="GU201">
        <v>42.2</v>
      </c>
      <c r="GV201">
        <v>37.944299999999998</v>
      </c>
      <c r="GW201">
        <v>50.749200000000002</v>
      </c>
      <c r="GX201">
        <v>42.239600000000003</v>
      </c>
      <c r="GY201">
        <v>1</v>
      </c>
      <c r="GZ201">
        <v>0.66236499999999998</v>
      </c>
      <c r="HA201">
        <v>1.4095200000000001</v>
      </c>
      <c r="HB201">
        <v>20.203299999999999</v>
      </c>
      <c r="HC201">
        <v>5.2142900000000001</v>
      </c>
      <c r="HD201">
        <v>11.974</v>
      </c>
      <c r="HE201">
        <v>4.9898999999999996</v>
      </c>
      <c r="HF201">
        <v>3.2924500000000001</v>
      </c>
      <c r="HG201">
        <v>7434.5</v>
      </c>
      <c r="HH201">
        <v>9999</v>
      </c>
      <c r="HI201">
        <v>9999</v>
      </c>
      <c r="HJ201">
        <v>756.4</v>
      </c>
      <c r="HK201">
        <v>4.9713200000000004</v>
      </c>
      <c r="HL201">
        <v>1.8744799999999999</v>
      </c>
      <c r="HM201">
        <v>1.8707499999999999</v>
      </c>
      <c r="HN201">
        <v>1.8705499999999999</v>
      </c>
      <c r="HO201">
        <v>1.8749800000000001</v>
      </c>
      <c r="HP201">
        <v>1.8717600000000001</v>
      </c>
      <c r="HQ201">
        <v>1.8672200000000001</v>
      </c>
      <c r="HR201">
        <v>1.8781099999999999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-1.26</v>
      </c>
      <c r="IG201">
        <v>0.4415</v>
      </c>
      <c r="IH201">
        <v>-1.2673999999998951</v>
      </c>
      <c r="II201">
        <v>0</v>
      </c>
      <c r="IJ201">
        <v>0</v>
      </c>
      <c r="IK201">
        <v>0</v>
      </c>
      <c r="IL201">
        <v>0.44153999999999982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145.69999999999999</v>
      </c>
      <c r="IU201">
        <v>145.69999999999999</v>
      </c>
      <c r="IV201">
        <v>2.5805699999999998</v>
      </c>
      <c r="IW201">
        <v>2.5610400000000002</v>
      </c>
      <c r="IX201">
        <v>1.49902</v>
      </c>
      <c r="IY201">
        <v>2.2814899999999998</v>
      </c>
      <c r="IZ201">
        <v>1.69678</v>
      </c>
      <c r="JA201">
        <v>2.3779300000000001</v>
      </c>
      <c r="JB201">
        <v>46.210799999999999</v>
      </c>
      <c r="JC201">
        <v>13.0288</v>
      </c>
      <c r="JD201">
        <v>18</v>
      </c>
      <c r="JE201">
        <v>620.72400000000005</v>
      </c>
      <c r="JF201">
        <v>278.49400000000003</v>
      </c>
      <c r="JG201">
        <v>29.9969</v>
      </c>
      <c r="JH201">
        <v>35.818899999999999</v>
      </c>
      <c r="JI201">
        <v>29.999400000000001</v>
      </c>
      <c r="JJ201">
        <v>35.639800000000001</v>
      </c>
      <c r="JK201">
        <v>35.625599999999999</v>
      </c>
      <c r="JL201">
        <v>51.750500000000002</v>
      </c>
      <c r="JM201">
        <v>0</v>
      </c>
      <c r="JN201">
        <v>0</v>
      </c>
      <c r="JO201">
        <v>30</v>
      </c>
      <c r="JP201">
        <v>1244.3800000000001</v>
      </c>
      <c r="JQ201">
        <v>32.076799999999999</v>
      </c>
      <c r="JR201">
        <v>98.308499999999995</v>
      </c>
      <c r="JS201">
        <v>98.287700000000001</v>
      </c>
    </row>
    <row r="202" spans="1:279" x14ac:dyDescent="0.2">
      <c r="A202">
        <v>187</v>
      </c>
      <c r="B202">
        <v>1657555563</v>
      </c>
      <c r="C202">
        <v>742.5</v>
      </c>
      <c r="D202" t="s">
        <v>794</v>
      </c>
      <c r="E202" t="s">
        <v>795</v>
      </c>
      <c r="F202">
        <v>4</v>
      </c>
      <c r="G202">
        <v>1657555561</v>
      </c>
      <c r="H202">
        <f t="shared" si="100"/>
        <v>1.0460005605397004E-3</v>
      </c>
      <c r="I202">
        <f t="shared" si="101"/>
        <v>1.0460005605397005</v>
      </c>
      <c r="J202">
        <f t="shared" si="102"/>
        <v>13.804680412703068</v>
      </c>
      <c r="K202">
        <f t="shared" si="103"/>
        <v>1214.014285714286</v>
      </c>
      <c r="L202">
        <f t="shared" si="104"/>
        <v>881.83182632185731</v>
      </c>
      <c r="M202">
        <f t="shared" si="105"/>
        <v>89.148370065404208</v>
      </c>
      <c r="N202">
        <f t="shared" si="106"/>
        <v>122.73019818185027</v>
      </c>
      <c r="O202">
        <f t="shared" si="107"/>
        <v>7.2669619674921651E-2</v>
      </c>
      <c r="P202">
        <f t="shared" si="108"/>
        <v>2.7603018288115213</v>
      </c>
      <c r="Q202">
        <f t="shared" si="109"/>
        <v>7.1623273468081727E-2</v>
      </c>
      <c r="R202">
        <f t="shared" si="110"/>
        <v>4.4857300845909984E-2</v>
      </c>
      <c r="S202">
        <f t="shared" si="111"/>
        <v>194.41916061251942</v>
      </c>
      <c r="T202">
        <f t="shared" si="112"/>
        <v>34.283134225136045</v>
      </c>
      <c r="U202">
        <f t="shared" si="113"/>
        <v>33.275885714285707</v>
      </c>
      <c r="V202">
        <f t="shared" si="114"/>
        <v>5.1309523829463304</v>
      </c>
      <c r="W202">
        <f t="shared" si="115"/>
        <v>72.130936267742371</v>
      </c>
      <c r="X202">
        <f t="shared" si="116"/>
        <v>3.7191722759750889</v>
      </c>
      <c r="Y202">
        <f t="shared" si="117"/>
        <v>5.1561403031979465</v>
      </c>
      <c r="Z202">
        <f t="shared" si="118"/>
        <v>1.4117801069712415</v>
      </c>
      <c r="AA202">
        <f t="shared" si="119"/>
        <v>-46.12862471980079</v>
      </c>
      <c r="AB202">
        <f t="shared" si="120"/>
        <v>12.999912761025946</v>
      </c>
      <c r="AC202">
        <f t="shared" si="121"/>
        <v>1.0819801371888855</v>
      </c>
      <c r="AD202">
        <f t="shared" si="122"/>
        <v>162.37242879093344</v>
      </c>
      <c r="AE202">
        <f t="shared" si="123"/>
        <v>23.013909434660402</v>
      </c>
      <c r="AF202">
        <f t="shared" si="124"/>
        <v>1.0533298317374231</v>
      </c>
      <c r="AG202">
        <f t="shared" si="125"/>
        <v>13.804680412703068</v>
      </c>
      <c r="AH202">
        <v>1282.882553616224</v>
      </c>
      <c r="AI202">
        <v>1262.92103030303</v>
      </c>
      <c r="AJ202">
        <v>1.6922114304667131</v>
      </c>
      <c r="AK202">
        <v>65.456368635781445</v>
      </c>
      <c r="AL202">
        <f t="shared" si="126"/>
        <v>1.0460005605397005</v>
      </c>
      <c r="AM202">
        <v>35.857306461030262</v>
      </c>
      <c r="AN202">
        <v>36.787000000000027</v>
      </c>
      <c r="AO202">
        <v>-1.433795517694775E-5</v>
      </c>
      <c r="AP202">
        <v>87.826040108385101</v>
      </c>
      <c r="AQ202">
        <v>74</v>
      </c>
      <c r="AR202">
        <v>11</v>
      </c>
      <c r="AS202">
        <f t="shared" si="127"/>
        <v>1</v>
      </c>
      <c r="AT202">
        <f t="shared" si="128"/>
        <v>0</v>
      </c>
      <c r="AU202">
        <f t="shared" si="129"/>
        <v>47078.382514132056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1009.469699799233</v>
      </c>
      <c r="BI202">
        <f t="shared" si="133"/>
        <v>13.804680412703068</v>
      </c>
      <c r="BJ202" t="e">
        <f t="shared" si="134"/>
        <v>#DIV/0!</v>
      </c>
      <c r="BK202">
        <f t="shared" si="135"/>
        <v>1.3675180558117388E-2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1199.957142857143</v>
      </c>
      <c r="CQ202">
        <f t="shared" si="147"/>
        <v>1009.469699799233</v>
      </c>
      <c r="CR202">
        <f t="shared" si="148"/>
        <v>0.84125479464678854</v>
      </c>
      <c r="CS202">
        <f t="shared" si="149"/>
        <v>0.16202175366830193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1657555561</v>
      </c>
      <c r="CZ202">
        <v>1214.014285714286</v>
      </c>
      <c r="DA202">
        <v>1236.4285714285711</v>
      </c>
      <c r="DB202">
        <v>36.789057142857153</v>
      </c>
      <c r="DC202">
        <v>35.852928571428571</v>
      </c>
      <c r="DD202">
        <v>1215.281428571428</v>
      </c>
      <c r="DE202">
        <v>36.347514285714283</v>
      </c>
      <c r="DF202">
        <v>650.2817142857142</v>
      </c>
      <c r="DG202">
        <v>100.9944285714286</v>
      </c>
      <c r="DH202">
        <v>0.10009694285714291</v>
      </c>
      <c r="DI202">
        <v>33.363242857142858</v>
      </c>
      <c r="DJ202">
        <v>999.89999999999986</v>
      </c>
      <c r="DK202">
        <v>33.275885714285707</v>
      </c>
      <c r="DL202">
        <v>0</v>
      </c>
      <c r="DM202">
        <v>0</v>
      </c>
      <c r="DN202">
        <v>8975.7142857142862</v>
      </c>
      <c r="DO202">
        <v>0</v>
      </c>
      <c r="DP202">
        <v>75.562985714285716</v>
      </c>
      <c r="DQ202">
        <v>-22.412485714285712</v>
      </c>
      <c r="DR202">
        <v>1260.3828571428569</v>
      </c>
      <c r="DS202">
        <v>1282.4057142857141</v>
      </c>
      <c r="DT202">
        <v>0.93612928571428566</v>
      </c>
      <c r="DU202">
        <v>1236.4285714285711</v>
      </c>
      <c r="DV202">
        <v>35.852928571428571</v>
      </c>
      <c r="DW202">
        <v>3.7154857142857138</v>
      </c>
      <c r="DX202">
        <v>3.6209414285714292</v>
      </c>
      <c r="DY202">
        <v>27.637985714285719</v>
      </c>
      <c r="DZ202">
        <v>27.19772857142857</v>
      </c>
      <c r="EA202">
        <v>1199.957142857143</v>
      </c>
      <c r="EB202">
        <v>0.95800085714285721</v>
      </c>
      <c r="EC202">
        <v>4.1999342857142859E-2</v>
      </c>
      <c r="ED202">
        <v>0</v>
      </c>
      <c r="EE202">
        <v>917.39071428571424</v>
      </c>
      <c r="EF202">
        <v>5.0001600000000002</v>
      </c>
      <c r="EG202">
        <v>11400.67142857143</v>
      </c>
      <c r="EH202">
        <v>9514.8357142857149</v>
      </c>
      <c r="EI202">
        <v>47.741</v>
      </c>
      <c r="EJ202">
        <v>49.875</v>
      </c>
      <c r="EK202">
        <v>48.892714285714291</v>
      </c>
      <c r="EL202">
        <v>48.785428571428568</v>
      </c>
      <c r="EM202">
        <v>49.428142857142859</v>
      </c>
      <c r="EN202">
        <v>1144.767142857143</v>
      </c>
      <c r="EO202">
        <v>50.19</v>
      </c>
      <c r="EP202">
        <v>0</v>
      </c>
      <c r="EQ202">
        <v>960152.09999990463</v>
      </c>
      <c r="ER202">
        <v>0</v>
      </c>
      <c r="ES202">
        <v>917.45519999999988</v>
      </c>
      <c r="ET202">
        <v>8.0615370123728006E-2</v>
      </c>
      <c r="EU202">
        <v>-16.392307679456831</v>
      </c>
      <c r="EV202">
        <v>11402.268</v>
      </c>
      <c r="EW202">
        <v>15</v>
      </c>
      <c r="EX202">
        <v>1657546815.5</v>
      </c>
      <c r="EY202" t="s">
        <v>416</v>
      </c>
      <c r="EZ202">
        <v>1657546815.5</v>
      </c>
      <c r="FA202">
        <v>1657546815.5</v>
      </c>
      <c r="FB202">
        <v>5</v>
      </c>
      <c r="FC202">
        <v>-9.5000000000000001E-2</v>
      </c>
      <c r="FD202">
        <v>-6.0000000000000001E-3</v>
      </c>
      <c r="FE202">
        <v>-1.2669999999999999</v>
      </c>
      <c r="FF202">
        <v>0.442</v>
      </c>
      <c r="FG202">
        <v>415</v>
      </c>
      <c r="FH202">
        <v>32</v>
      </c>
      <c r="FI202">
        <v>0.47</v>
      </c>
      <c r="FJ202">
        <v>0.15</v>
      </c>
      <c r="FK202">
        <v>-22.455349999999999</v>
      </c>
      <c r="FL202">
        <v>0.46868893058165573</v>
      </c>
      <c r="FM202">
        <v>7.173110204088598E-2</v>
      </c>
      <c r="FN202">
        <v>1</v>
      </c>
      <c r="FO202">
        <v>917.44508823529407</v>
      </c>
      <c r="FP202">
        <v>-9.6363647182181794E-2</v>
      </c>
      <c r="FQ202">
        <v>0.2053900690146131</v>
      </c>
      <c r="FR202">
        <v>1</v>
      </c>
      <c r="FS202">
        <v>0.94914019999999988</v>
      </c>
      <c r="FT202">
        <v>-9.6026363977486859E-2</v>
      </c>
      <c r="FU202">
        <v>9.3020761128900734E-3</v>
      </c>
      <c r="FV202">
        <v>1</v>
      </c>
      <c r="FW202">
        <v>3</v>
      </c>
      <c r="FX202">
        <v>3</v>
      </c>
      <c r="FY202" t="s">
        <v>757</v>
      </c>
      <c r="FZ202">
        <v>3.3691800000000001</v>
      </c>
      <c r="GA202">
        <v>2.89357</v>
      </c>
      <c r="GB202">
        <v>0.20507300000000001</v>
      </c>
      <c r="GC202">
        <v>0.21001800000000001</v>
      </c>
      <c r="GD202">
        <v>0.14805699999999999</v>
      </c>
      <c r="GE202">
        <v>0.148226</v>
      </c>
      <c r="GF202">
        <v>27420.1</v>
      </c>
      <c r="GG202">
        <v>23716.1</v>
      </c>
      <c r="GH202">
        <v>30843.1</v>
      </c>
      <c r="GI202">
        <v>27992.400000000001</v>
      </c>
      <c r="GJ202">
        <v>34633.5</v>
      </c>
      <c r="GK202">
        <v>33658.300000000003</v>
      </c>
      <c r="GL202">
        <v>40218.699999999997</v>
      </c>
      <c r="GM202">
        <v>39034.800000000003</v>
      </c>
      <c r="GN202">
        <v>2.2125499999999998</v>
      </c>
      <c r="GO202">
        <v>1.5516799999999999</v>
      </c>
      <c r="GP202">
        <v>0</v>
      </c>
      <c r="GQ202">
        <v>8.2366200000000001E-2</v>
      </c>
      <c r="GR202">
        <v>999.9</v>
      </c>
      <c r="GS202">
        <v>31.935300000000002</v>
      </c>
      <c r="GT202">
        <v>46</v>
      </c>
      <c r="GU202">
        <v>42.2</v>
      </c>
      <c r="GV202">
        <v>37.945799999999998</v>
      </c>
      <c r="GW202">
        <v>50.299199999999999</v>
      </c>
      <c r="GX202">
        <v>42.227600000000002</v>
      </c>
      <c r="GY202">
        <v>1</v>
      </c>
      <c r="GZ202">
        <v>0.66185000000000005</v>
      </c>
      <c r="HA202">
        <v>1.3995599999999999</v>
      </c>
      <c r="HB202">
        <v>20.202999999999999</v>
      </c>
      <c r="HC202">
        <v>5.2153400000000003</v>
      </c>
      <c r="HD202">
        <v>11.974</v>
      </c>
      <c r="HE202">
        <v>4.9902499999999996</v>
      </c>
      <c r="HF202">
        <v>3.2927</v>
      </c>
      <c r="HG202">
        <v>7434.5</v>
      </c>
      <c r="HH202">
        <v>9999</v>
      </c>
      <c r="HI202">
        <v>9999</v>
      </c>
      <c r="HJ202">
        <v>756.4</v>
      </c>
      <c r="HK202">
        <v>4.9713399999999996</v>
      </c>
      <c r="HL202">
        <v>1.8744700000000001</v>
      </c>
      <c r="HM202">
        <v>1.8707499999999999</v>
      </c>
      <c r="HN202">
        <v>1.87053</v>
      </c>
      <c r="HO202">
        <v>1.8749899999999999</v>
      </c>
      <c r="HP202">
        <v>1.87175</v>
      </c>
      <c r="HQ202">
        <v>1.8672200000000001</v>
      </c>
      <c r="HR202">
        <v>1.8781099999999999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-1.27</v>
      </c>
      <c r="IG202">
        <v>0.44159999999999999</v>
      </c>
      <c r="IH202">
        <v>-1.2673999999998951</v>
      </c>
      <c r="II202">
        <v>0</v>
      </c>
      <c r="IJ202">
        <v>0</v>
      </c>
      <c r="IK202">
        <v>0</v>
      </c>
      <c r="IL202">
        <v>0.44153999999999982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145.80000000000001</v>
      </c>
      <c r="IU202">
        <v>145.80000000000001</v>
      </c>
      <c r="IV202">
        <v>2.5927699999999998</v>
      </c>
      <c r="IW202">
        <v>2.5683600000000002</v>
      </c>
      <c r="IX202">
        <v>1.49902</v>
      </c>
      <c r="IY202">
        <v>2.2827099999999998</v>
      </c>
      <c r="IZ202">
        <v>1.69678</v>
      </c>
      <c r="JA202">
        <v>2.2290000000000001</v>
      </c>
      <c r="JB202">
        <v>46.210799999999999</v>
      </c>
      <c r="JC202">
        <v>13.0113</v>
      </c>
      <c r="JD202">
        <v>18</v>
      </c>
      <c r="JE202">
        <v>621.05700000000002</v>
      </c>
      <c r="JF202">
        <v>278.44499999999999</v>
      </c>
      <c r="JG202">
        <v>29.997199999999999</v>
      </c>
      <c r="JH202">
        <v>35.813600000000001</v>
      </c>
      <c r="JI202">
        <v>29.999500000000001</v>
      </c>
      <c r="JJ202">
        <v>35.6355</v>
      </c>
      <c r="JK202">
        <v>35.619999999999997</v>
      </c>
      <c r="JL202">
        <v>51.985900000000001</v>
      </c>
      <c r="JM202">
        <v>0</v>
      </c>
      <c r="JN202">
        <v>0</v>
      </c>
      <c r="JO202">
        <v>30</v>
      </c>
      <c r="JP202">
        <v>1251.07</v>
      </c>
      <c r="JQ202">
        <v>32.076799999999999</v>
      </c>
      <c r="JR202">
        <v>98.310199999999995</v>
      </c>
      <c r="JS202">
        <v>98.289400000000001</v>
      </c>
    </row>
    <row r="203" spans="1:279" x14ac:dyDescent="0.2">
      <c r="A203">
        <v>188</v>
      </c>
      <c r="B203">
        <v>1657555567</v>
      </c>
      <c r="C203">
        <v>746.5</v>
      </c>
      <c r="D203" t="s">
        <v>796</v>
      </c>
      <c r="E203" t="s">
        <v>797</v>
      </c>
      <c r="F203">
        <v>4</v>
      </c>
      <c r="G203">
        <v>1657555564.6875</v>
      </c>
      <c r="H203">
        <f t="shared" si="100"/>
        <v>1.0431947105449145E-3</v>
      </c>
      <c r="I203">
        <f t="shared" si="101"/>
        <v>1.0431947105449144</v>
      </c>
      <c r="J203">
        <f t="shared" si="102"/>
        <v>13.561456077721662</v>
      </c>
      <c r="K203">
        <f t="shared" si="103"/>
        <v>1220.1187500000001</v>
      </c>
      <c r="L203">
        <f t="shared" si="104"/>
        <v>892.92426439316307</v>
      </c>
      <c r="M203">
        <f t="shared" si="105"/>
        <v>90.27028850593463</v>
      </c>
      <c r="N203">
        <f t="shared" si="106"/>
        <v>123.34805533462851</v>
      </c>
      <c r="O203">
        <f t="shared" si="107"/>
        <v>7.2601293672603096E-2</v>
      </c>
      <c r="P203">
        <f t="shared" si="108"/>
        <v>2.7630801405032028</v>
      </c>
      <c r="Q203">
        <f t="shared" si="109"/>
        <v>7.155793277960186E-2</v>
      </c>
      <c r="R203">
        <f t="shared" si="110"/>
        <v>4.4816200671627907E-2</v>
      </c>
      <c r="S203">
        <f t="shared" si="111"/>
        <v>194.43624748754416</v>
      </c>
      <c r="T203">
        <f t="shared" si="112"/>
        <v>34.270119227924496</v>
      </c>
      <c r="U203">
        <f t="shared" si="113"/>
        <v>33.2648875</v>
      </c>
      <c r="V203">
        <f t="shared" si="114"/>
        <v>5.1277888375216882</v>
      </c>
      <c r="W203">
        <f t="shared" si="115"/>
        <v>72.170112305160188</v>
      </c>
      <c r="X203">
        <f t="shared" si="116"/>
        <v>3.7184732389483854</v>
      </c>
      <c r="Y203">
        <f t="shared" si="117"/>
        <v>5.1523728038906125</v>
      </c>
      <c r="Z203">
        <f t="shared" si="118"/>
        <v>1.4093155985733028</v>
      </c>
      <c r="AA203">
        <f t="shared" si="119"/>
        <v>-46.00488673503073</v>
      </c>
      <c r="AB203">
        <f t="shared" si="120"/>
        <v>12.708420998125952</v>
      </c>
      <c r="AC203">
        <f t="shared" si="121"/>
        <v>1.0565313946793262</v>
      </c>
      <c r="AD203">
        <f t="shared" si="122"/>
        <v>162.1963131453187</v>
      </c>
      <c r="AE203">
        <f t="shared" si="123"/>
        <v>23.137524099605571</v>
      </c>
      <c r="AF203">
        <f t="shared" si="124"/>
        <v>1.0497552390978702</v>
      </c>
      <c r="AG203">
        <f t="shared" si="125"/>
        <v>13.561456077721662</v>
      </c>
      <c r="AH203">
        <v>1289.895409356579</v>
      </c>
      <c r="AI203">
        <v>1269.8926666666659</v>
      </c>
      <c r="AJ203">
        <v>1.7605938622467541</v>
      </c>
      <c r="AK203">
        <v>65.456368635781445</v>
      </c>
      <c r="AL203">
        <f t="shared" si="126"/>
        <v>1.0431947105449144</v>
      </c>
      <c r="AM203">
        <v>35.850368694444413</v>
      </c>
      <c r="AN203">
        <v>36.777586713286738</v>
      </c>
      <c r="AO203">
        <v>-8.3504476838663487E-6</v>
      </c>
      <c r="AP203">
        <v>87.826040108385101</v>
      </c>
      <c r="AQ203">
        <v>74</v>
      </c>
      <c r="AR203">
        <v>11</v>
      </c>
      <c r="AS203">
        <f t="shared" si="127"/>
        <v>1</v>
      </c>
      <c r="AT203">
        <f t="shared" si="128"/>
        <v>0</v>
      </c>
      <c r="AU203">
        <f t="shared" si="129"/>
        <v>47156.622983014306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1009.5592872992456</v>
      </c>
      <c r="BI203">
        <f t="shared" si="133"/>
        <v>13.561456077721662</v>
      </c>
      <c r="BJ203" t="e">
        <f t="shared" si="134"/>
        <v>#DIV/0!</v>
      </c>
      <c r="BK203">
        <f t="shared" si="135"/>
        <v>1.3433045734244116E-2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1200.06375</v>
      </c>
      <c r="CQ203">
        <f t="shared" si="147"/>
        <v>1009.5592872992456</v>
      </c>
      <c r="CR203">
        <f t="shared" si="148"/>
        <v>0.84125471442600075</v>
      </c>
      <c r="CS203">
        <f t="shared" si="149"/>
        <v>0.16202159884218165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1657555564.6875</v>
      </c>
      <c r="CZ203">
        <v>1220.1187500000001</v>
      </c>
      <c r="DA203">
        <v>1242.6500000000001</v>
      </c>
      <c r="DB203">
        <v>36.781925000000001</v>
      </c>
      <c r="DC203">
        <v>35.848924999999987</v>
      </c>
      <c r="DD203">
        <v>1221.3875</v>
      </c>
      <c r="DE203">
        <v>36.340362499999998</v>
      </c>
      <c r="DF203">
        <v>650.25287500000002</v>
      </c>
      <c r="DG203">
        <v>100.99525</v>
      </c>
      <c r="DH203">
        <v>9.9873187499999988E-2</v>
      </c>
      <c r="DI203">
        <v>33.350200000000001</v>
      </c>
      <c r="DJ203">
        <v>999.9</v>
      </c>
      <c r="DK203">
        <v>33.2648875</v>
      </c>
      <c r="DL203">
        <v>0</v>
      </c>
      <c r="DM203">
        <v>0</v>
      </c>
      <c r="DN203">
        <v>8990.3912500000006</v>
      </c>
      <c r="DO203">
        <v>0</v>
      </c>
      <c r="DP203">
        <v>75.864887499999995</v>
      </c>
      <c r="DQ203">
        <v>-22.5309375</v>
      </c>
      <c r="DR203">
        <v>1266.71</v>
      </c>
      <c r="DS203">
        <v>1288.85375</v>
      </c>
      <c r="DT203">
        <v>0.93298824999999996</v>
      </c>
      <c r="DU203">
        <v>1242.6500000000001</v>
      </c>
      <c r="DV203">
        <v>35.848924999999987</v>
      </c>
      <c r="DW203">
        <v>3.7147975</v>
      </c>
      <c r="DX203">
        <v>3.6205712499999998</v>
      </c>
      <c r="DY203">
        <v>27.634824999999999</v>
      </c>
      <c r="DZ203">
        <v>27.196000000000002</v>
      </c>
      <c r="EA203">
        <v>1200.06375</v>
      </c>
      <c r="EB203">
        <v>0.95800299999999994</v>
      </c>
      <c r="EC203">
        <v>4.1997050000000001E-2</v>
      </c>
      <c r="ED203">
        <v>0</v>
      </c>
      <c r="EE203">
        <v>917.52687500000002</v>
      </c>
      <c r="EF203">
        <v>5.0001600000000002</v>
      </c>
      <c r="EG203">
        <v>11400.637500000001</v>
      </c>
      <c r="EH203">
        <v>9515.6837500000001</v>
      </c>
      <c r="EI203">
        <v>47.679375</v>
      </c>
      <c r="EJ203">
        <v>49.843499999999999</v>
      </c>
      <c r="EK203">
        <v>48.929250000000003</v>
      </c>
      <c r="EL203">
        <v>48.749749999999999</v>
      </c>
      <c r="EM203">
        <v>49.405999999999999</v>
      </c>
      <c r="EN203">
        <v>1144.8724999999999</v>
      </c>
      <c r="EO203">
        <v>50.191249999999997</v>
      </c>
      <c r="EP203">
        <v>0</v>
      </c>
      <c r="EQ203">
        <v>960155.70000004768</v>
      </c>
      <c r="ER203">
        <v>0</v>
      </c>
      <c r="ES203">
        <v>917.45100000000002</v>
      </c>
      <c r="ET203">
        <v>0.81430768127818465</v>
      </c>
      <c r="EU203">
        <v>-12.515384685282241</v>
      </c>
      <c r="EV203">
        <v>11401.236000000001</v>
      </c>
      <c r="EW203">
        <v>15</v>
      </c>
      <c r="EX203">
        <v>1657546815.5</v>
      </c>
      <c r="EY203" t="s">
        <v>416</v>
      </c>
      <c r="EZ203">
        <v>1657546815.5</v>
      </c>
      <c r="FA203">
        <v>1657546815.5</v>
      </c>
      <c r="FB203">
        <v>5</v>
      </c>
      <c r="FC203">
        <v>-9.5000000000000001E-2</v>
      </c>
      <c r="FD203">
        <v>-6.0000000000000001E-3</v>
      </c>
      <c r="FE203">
        <v>-1.2669999999999999</v>
      </c>
      <c r="FF203">
        <v>0.442</v>
      </c>
      <c r="FG203">
        <v>415</v>
      </c>
      <c r="FH203">
        <v>32</v>
      </c>
      <c r="FI203">
        <v>0.47</v>
      </c>
      <c r="FJ203">
        <v>0.15</v>
      </c>
      <c r="FK203">
        <v>-22.443935</v>
      </c>
      <c r="FL203">
        <v>-0.18847654784236509</v>
      </c>
      <c r="FM203">
        <v>5.5646902654145958E-2</v>
      </c>
      <c r="FN203">
        <v>1</v>
      </c>
      <c r="FO203">
        <v>917.46385294117636</v>
      </c>
      <c r="FP203">
        <v>-7.1673037486021676E-2</v>
      </c>
      <c r="FQ203">
        <v>0.20516293845351419</v>
      </c>
      <c r="FR203">
        <v>1</v>
      </c>
      <c r="FS203">
        <v>0.94354875000000005</v>
      </c>
      <c r="FT203">
        <v>-8.6103016885553912E-2</v>
      </c>
      <c r="FU203">
        <v>8.430326176222365E-3</v>
      </c>
      <c r="FV203">
        <v>1</v>
      </c>
      <c r="FW203">
        <v>3</v>
      </c>
      <c r="FX203">
        <v>3</v>
      </c>
      <c r="FY203" t="s">
        <v>757</v>
      </c>
      <c r="FZ203">
        <v>3.3694299999999999</v>
      </c>
      <c r="GA203">
        <v>2.8936000000000002</v>
      </c>
      <c r="GB203">
        <v>0.205791</v>
      </c>
      <c r="GC203">
        <v>0.210757</v>
      </c>
      <c r="GD203">
        <v>0.148034</v>
      </c>
      <c r="GE203">
        <v>0.14822099999999999</v>
      </c>
      <c r="GF203">
        <v>27395.599999999999</v>
      </c>
      <c r="GG203">
        <v>23694</v>
      </c>
      <c r="GH203">
        <v>30843.5</v>
      </c>
      <c r="GI203">
        <v>27992.6</v>
      </c>
      <c r="GJ203">
        <v>34634.699999999997</v>
      </c>
      <c r="GK203">
        <v>33658.699999999997</v>
      </c>
      <c r="GL203">
        <v>40219</v>
      </c>
      <c r="GM203">
        <v>39035</v>
      </c>
      <c r="GN203">
        <v>2.2121300000000002</v>
      </c>
      <c r="GO203">
        <v>1.5517000000000001</v>
      </c>
      <c r="GP203">
        <v>0</v>
      </c>
      <c r="GQ203">
        <v>8.30293E-2</v>
      </c>
      <c r="GR203">
        <v>999.9</v>
      </c>
      <c r="GS203">
        <v>31.9117</v>
      </c>
      <c r="GT203">
        <v>46</v>
      </c>
      <c r="GU203">
        <v>42.2</v>
      </c>
      <c r="GV203">
        <v>37.941099999999999</v>
      </c>
      <c r="GW203">
        <v>50.239199999999997</v>
      </c>
      <c r="GX203">
        <v>41.5184</v>
      </c>
      <c r="GY203">
        <v>1</v>
      </c>
      <c r="GZ203">
        <v>0.66124499999999997</v>
      </c>
      <c r="HA203">
        <v>1.3915599999999999</v>
      </c>
      <c r="HB203">
        <v>20.203399999999998</v>
      </c>
      <c r="HC203">
        <v>5.2144399999999997</v>
      </c>
      <c r="HD203">
        <v>11.974</v>
      </c>
      <c r="HE203">
        <v>4.9898999999999996</v>
      </c>
      <c r="HF203">
        <v>3.2925</v>
      </c>
      <c r="HG203">
        <v>7434.5</v>
      </c>
      <c r="HH203">
        <v>9999</v>
      </c>
      <c r="HI203">
        <v>9999</v>
      </c>
      <c r="HJ203">
        <v>756.4</v>
      </c>
      <c r="HK203">
        <v>4.97133</v>
      </c>
      <c r="HL203">
        <v>1.8744799999999999</v>
      </c>
      <c r="HM203">
        <v>1.8707400000000001</v>
      </c>
      <c r="HN203">
        <v>1.8705400000000001</v>
      </c>
      <c r="HO203">
        <v>1.875</v>
      </c>
      <c r="HP203">
        <v>1.8717299999999999</v>
      </c>
      <c r="HQ203">
        <v>1.8672200000000001</v>
      </c>
      <c r="HR203">
        <v>1.8780600000000001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-1.27</v>
      </c>
      <c r="IG203">
        <v>0.44159999999999999</v>
      </c>
      <c r="IH203">
        <v>-1.2673999999998951</v>
      </c>
      <c r="II203">
        <v>0</v>
      </c>
      <c r="IJ203">
        <v>0</v>
      </c>
      <c r="IK203">
        <v>0</v>
      </c>
      <c r="IL203">
        <v>0.44153999999999982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145.9</v>
      </c>
      <c r="IU203">
        <v>145.9</v>
      </c>
      <c r="IV203">
        <v>2.6037599999999999</v>
      </c>
      <c r="IW203">
        <v>2.5647000000000002</v>
      </c>
      <c r="IX203">
        <v>1.49902</v>
      </c>
      <c r="IY203">
        <v>2.2814899999999998</v>
      </c>
      <c r="IZ203">
        <v>1.69678</v>
      </c>
      <c r="JA203">
        <v>2.34497</v>
      </c>
      <c r="JB203">
        <v>46.181800000000003</v>
      </c>
      <c r="JC203">
        <v>13.02</v>
      </c>
      <c r="JD203">
        <v>18</v>
      </c>
      <c r="JE203">
        <v>620.69500000000005</v>
      </c>
      <c r="JF203">
        <v>278.435</v>
      </c>
      <c r="JG203">
        <v>29.997499999999999</v>
      </c>
      <c r="JH203">
        <v>35.807499999999997</v>
      </c>
      <c r="JI203">
        <v>29.999400000000001</v>
      </c>
      <c r="JJ203">
        <v>35.631100000000004</v>
      </c>
      <c r="JK203">
        <v>35.614699999999999</v>
      </c>
      <c r="JL203">
        <v>52.207599999999999</v>
      </c>
      <c r="JM203">
        <v>0</v>
      </c>
      <c r="JN203">
        <v>0</v>
      </c>
      <c r="JO203">
        <v>30</v>
      </c>
      <c r="JP203">
        <v>1257.76</v>
      </c>
      <c r="JQ203">
        <v>32.076799999999999</v>
      </c>
      <c r="JR203">
        <v>98.311199999999999</v>
      </c>
      <c r="JS203">
        <v>98.289900000000003</v>
      </c>
    </row>
    <row r="204" spans="1:279" x14ac:dyDescent="0.2">
      <c r="A204">
        <v>189</v>
      </c>
      <c r="B204">
        <v>1657555571</v>
      </c>
      <c r="C204">
        <v>750.5</v>
      </c>
      <c r="D204" t="s">
        <v>798</v>
      </c>
      <c r="E204" t="s">
        <v>799</v>
      </c>
      <c r="F204">
        <v>4</v>
      </c>
      <c r="G204">
        <v>1657555569</v>
      </c>
      <c r="H204">
        <f t="shared" si="100"/>
        <v>1.0398484134225147E-3</v>
      </c>
      <c r="I204">
        <f t="shared" si="101"/>
        <v>1.0398484134225146</v>
      </c>
      <c r="J204">
        <f t="shared" si="102"/>
        <v>13.87465670779992</v>
      </c>
      <c r="K204">
        <f t="shared" si="103"/>
        <v>1227.3842857142861</v>
      </c>
      <c r="L204">
        <f t="shared" si="104"/>
        <v>893.0338980758105</v>
      </c>
      <c r="M204">
        <f t="shared" si="105"/>
        <v>90.281660984550228</v>
      </c>
      <c r="N204">
        <f t="shared" si="106"/>
        <v>124.08296282972084</v>
      </c>
      <c r="O204">
        <f t="shared" si="107"/>
        <v>7.2566617063189703E-2</v>
      </c>
      <c r="P204">
        <f t="shared" si="108"/>
        <v>2.7611072957452167</v>
      </c>
      <c r="Q204">
        <f t="shared" si="109"/>
        <v>7.1523511656221853E-2</v>
      </c>
      <c r="R204">
        <f t="shared" si="110"/>
        <v>4.4794664530484932E-2</v>
      </c>
      <c r="S204">
        <f t="shared" si="111"/>
        <v>194.41916061251942</v>
      </c>
      <c r="T204">
        <f t="shared" si="112"/>
        <v>34.260400112364671</v>
      </c>
      <c r="U204">
        <f t="shared" si="113"/>
        <v>33.248914285714292</v>
      </c>
      <c r="V204">
        <f t="shared" si="114"/>
        <v>5.1231972963223127</v>
      </c>
      <c r="W204">
        <f t="shared" si="115"/>
        <v>72.199842053653256</v>
      </c>
      <c r="X204">
        <f t="shared" si="116"/>
        <v>3.7176825185039024</v>
      </c>
      <c r="Y204">
        <f t="shared" si="117"/>
        <v>5.1491560268805188</v>
      </c>
      <c r="Z204">
        <f t="shared" si="118"/>
        <v>1.4055147778184103</v>
      </c>
      <c r="AA204">
        <f t="shared" si="119"/>
        <v>-45.857315031932899</v>
      </c>
      <c r="AB204">
        <f t="shared" si="120"/>
        <v>13.41837874704364</v>
      </c>
      <c r="AC204">
        <f t="shared" si="121"/>
        <v>1.1162035193479836</v>
      </c>
      <c r="AD204">
        <f t="shared" si="122"/>
        <v>163.09642784697814</v>
      </c>
      <c r="AE204">
        <f t="shared" si="123"/>
        <v>23.163943652973554</v>
      </c>
      <c r="AF204">
        <f t="shared" si="124"/>
        <v>1.0449121502336889</v>
      </c>
      <c r="AG204">
        <f t="shared" si="125"/>
        <v>13.87465670779992</v>
      </c>
      <c r="AH204">
        <v>1296.8927738505399</v>
      </c>
      <c r="AI204">
        <v>1276.8056363636369</v>
      </c>
      <c r="AJ204">
        <v>1.7068939474666049</v>
      </c>
      <c r="AK204">
        <v>65.456368635781445</v>
      </c>
      <c r="AL204">
        <f t="shared" si="126"/>
        <v>1.0398484134225146</v>
      </c>
      <c r="AM204">
        <v>35.84767020405603</v>
      </c>
      <c r="AN204">
        <v>36.771862237762271</v>
      </c>
      <c r="AO204">
        <v>-8.8596450439523351E-6</v>
      </c>
      <c r="AP204">
        <v>87.826040108385101</v>
      </c>
      <c r="AQ204">
        <v>74</v>
      </c>
      <c r="AR204">
        <v>11</v>
      </c>
      <c r="AS204">
        <f t="shared" si="127"/>
        <v>1</v>
      </c>
      <c r="AT204">
        <f t="shared" si="128"/>
        <v>0</v>
      </c>
      <c r="AU204">
        <f t="shared" si="129"/>
        <v>47104.202113315136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1009.469699799233</v>
      </c>
      <c r="BI204">
        <f t="shared" si="133"/>
        <v>13.87465670779992</v>
      </c>
      <c r="BJ204" t="e">
        <f t="shared" si="134"/>
        <v>#DIV/0!</v>
      </c>
      <c r="BK204">
        <f t="shared" si="135"/>
        <v>1.3744500414979629E-2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1199.957142857143</v>
      </c>
      <c r="CQ204">
        <f t="shared" si="147"/>
        <v>1009.469699799233</v>
      </c>
      <c r="CR204">
        <f t="shared" si="148"/>
        <v>0.84125479464678854</v>
      </c>
      <c r="CS204">
        <f t="shared" si="149"/>
        <v>0.16202175366830193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1657555569</v>
      </c>
      <c r="CZ204">
        <v>1227.3842857142861</v>
      </c>
      <c r="DA204">
        <v>1249.94</v>
      </c>
      <c r="DB204">
        <v>36.773985714285722</v>
      </c>
      <c r="DC204">
        <v>35.845342857142853</v>
      </c>
      <c r="DD204">
        <v>1228.6542857142861</v>
      </c>
      <c r="DE204">
        <v>36.332457142857137</v>
      </c>
      <c r="DF204">
        <v>650.29514285714288</v>
      </c>
      <c r="DG204">
        <v>100.9952857142857</v>
      </c>
      <c r="DH204">
        <v>0.10016114285714291</v>
      </c>
      <c r="DI204">
        <v>33.33905714285715</v>
      </c>
      <c r="DJ204">
        <v>999.89999999999986</v>
      </c>
      <c r="DK204">
        <v>33.248914285714292</v>
      </c>
      <c r="DL204">
        <v>0</v>
      </c>
      <c r="DM204">
        <v>0</v>
      </c>
      <c r="DN204">
        <v>8979.9128571428555</v>
      </c>
      <c r="DO204">
        <v>0</v>
      </c>
      <c r="DP204">
        <v>76.247428571428586</v>
      </c>
      <c r="DQ204">
        <v>-22.554485714285711</v>
      </c>
      <c r="DR204">
        <v>1274.245714285714</v>
      </c>
      <c r="DS204">
        <v>1296.411428571429</v>
      </c>
      <c r="DT204">
        <v>0.92866585714285699</v>
      </c>
      <c r="DU204">
        <v>1249.94</v>
      </c>
      <c r="DV204">
        <v>35.845342857142853</v>
      </c>
      <c r="DW204">
        <v>3.7140014285714278</v>
      </c>
      <c r="DX204">
        <v>3.6202100000000002</v>
      </c>
      <c r="DY204">
        <v>27.631128571428569</v>
      </c>
      <c r="DZ204">
        <v>27.194314285714281</v>
      </c>
      <c r="EA204">
        <v>1199.957142857143</v>
      </c>
      <c r="EB204">
        <v>0.95800085714285721</v>
      </c>
      <c r="EC204">
        <v>4.1999342857142859E-2</v>
      </c>
      <c r="ED204">
        <v>0</v>
      </c>
      <c r="EE204">
        <v>917.464857142857</v>
      </c>
      <c r="EF204">
        <v>5.0001600000000002</v>
      </c>
      <c r="EG204">
        <v>11398.38571428571</v>
      </c>
      <c r="EH204">
        <v>9514.85</v>
      </c>
      <c r="EI204">
        <v>47.696000000000012</v>
      </c>
      <c r="EJ204">
        <v>49.821000000000012</v>
      </c>
      <c r="EK204">
        <v>48.875</v>
      </c>
      <c r="EL204">
        <v>48.758571428571443</v>
      </c>
      <c r="EM204">
        <v>49.410428571428568</v>
      </c>
      <c r="EN204">
        <v>1144.767142857143</v>
      </c>
      <c r="EO204">
        <v>50.19</v>
      </c>
      <c r="EP204">
        <v>0</v>
      </c>
      <c r="EQ204">
        <v>960159.89999985695</v>
      </c>
      <c r="ER204">
        <v>0</v>
      </c>
      <c r="ES204">
        <v>917.47973076923074</v>
      </c>
      <c r="ET204">
        <v>0.2072136682964098</v>
      </c>
      <c r="EU204">
        <v>-20.29401714739803</v>
      </c>
      <c r="EV204">
        <v>11400.23846153846</v>
      </c>
      <c r="EW204">
        <v>15</v>
      </c>
      <c r="EX204">
        <v>1657546815.5</v>
      </c>
      <c r="EY204" t="s">
        <v>416</v>
      </c>
      <c r="EZ204">
        <v>1657546815.5</v>
      </c>
      <c r="FA204">
        <v>1657546815.5</v>
      </c>
      <c r="FB204">
        <v>5</v>
      </c>
      <c r="FC204">
        <v>-9.5000000000000001E-2</v>
      </c>
      <c r="FD204">
        <v>-6.0000000000000001E-3</v>
      </c>
      <c r="FE204">
        <v>-1.2669999999999999</v>
      </c>
      <c r="FF204">
        <v>0.442</v>
      </c>
      <c r="FG204">
        <v>415</v>
      </c>
      <c r="FH204">
        <v>32</v>
      </c>
      <c r="FI204">
        <v>0.47</v>
      </c>
      <c r="FJ204">
        <v>0.15</v>
      </c>
      <c r="FK204">
        <v>-22.478962500000002</v>
      </c>
      <c r="FL204">
        <v>-0.39685891181983329</v>
      </c>
      <c r="FM204">
        <v>7.1716074514365319E-2</v>
      </c>
      <c r="FN204">
        <v>1</v>
      </c>
      <c r="FO204">
        <v>917.46305882352954</v>
      </c>
      <c r="FP204">
        <v>0.1209167264725516</v>
      </c>
      <c r="FQ204">
        <v>0.21016435321748589</v>
      </c>
      <c r="FR204">
        <v>1</v>
      </c>
      <c r="FS204">
        <v>0.93822022499999991</v>
      </c>
      <c r="FT204">
        <v>-7.4620919324578483E-2</v>
      </c>
      <c r="FU204">
        <v>7.3662841632925833E-3</v>
      </c>
      <c r="FV204">
        <v>1</v>
      </c>
      <c r="FW204">
        <v>3</v>
      </c>
      <c r="FX204">
        <v>3</v>
      </c>
      <c r="FY204" t="s">
        <v>757</v>
      </c>
      <c r="FZ204">
        <v>3.36924</v>
      </c>
      <c r="GA204">
        <v>2.8936600000000001</v>
      </c>
      <c r="GB204">
        <v>0.20649999999999999</v>
      </c>
      <c r="GC204">
        <v>0.211453</v>
      </c>
      <c r="GD204">
        <v>0.14802100000000001</v>
      </c>
      <c r="GE204">
        <v>0.14821500000000001</v>
      </c>
      <c r="GF204">
        <v>27370.9</v>
      </c>
      <c r="GG204">
        <v>23673.3</v>
      </c>
      <c r="GH204">
        <v>30843.3</v>
      </c>
      <c r="GI204">
        <v>27993</v>
      </c>
      <c r="GJ204">
        <v>34635.199999999997</v>
      </c>
      <c r="GK204">
        <v>33659.4</v>
      </c>
      <c r="GL204">
        <v>40219</v>
      </c>
      <c r="GM204">
        <v>39035.599999999999</v>
      </c>
      <c r="GN204">
        <v>2.2127500000000002</v>
      </c>
      <c r="GO204">
        <v>1.5516300000000001</v>
      </c>
      <c r="GP204">
        <v>0</v>
      </c>
      <c r="GQ204">
        <v>8.3304900000000001E-2</v>
      </c>
      <c r="GR204">
        <v>999.9</v>
      </c>
      <c r="GS204">
        <v>31.887799999999999</v>
      </c>
      <c r="GT204">
        <v>46</v>
      </c>
      <c r="GU204">
        <v>42.2</v>
      </c>
      <c r="GV204">
        <v>37.944600000000001</v>
      </c>
      <c r="GW204">
        <v>50.209200000000003</v>
      </c>
      <c r="GX204">
        <v>41.370199999999997</v>
      </c>
      <c r="GY204">
        <v>1</v>
      </c>
      <c r="GZ204">
        <v>0.66073400000000004</v>
      </c>
      <c r="HA204">
        <v>1.38286</v>
      </c>
      <c r="HB204">
        <v>20.203499999999998</v>
      </c>
      <c r="HC204">
        <v>5.2145900000000003</v>
      </c>
      <c r="HD204">
        <v>11.974</v>
      </c>
      <c r="HE204">
        <v>4.9901499999999999</v>
      </c>
      <c r="HF204">
        <v>3.2925</v>
      </c>
      <c r="HG204">
        <v>7434.7</v>
      </c>
      <c r="HH204">
        <v>9999</v>
      </c>
      <c r="HI204">
        <v>9999</v>
      </c>
      <c r="HJ204">
        <v>756.4</v>
      </c>
      <c r="HK204">
        <v>4.97133</v>
      </c>
      <c r="HL204">
        <v>1.87449</v>
      </c>
      <c r="HM204">
        <v>1.87073</v>
      </c>
      <c r="HN204">
        <v>1.8705099999999999</v>
      </c>
      <c r="HO204">
        <v>1.875</v>
      </c>
      <c r="HP204">
        <v>1.8717299999999999</v>
      </c>
      <c r="HQ204">
        <v>1.86721</v>
      </c>
      <c r="HR204">
        <v>1.8781000000000001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-1.27</v>
      </c>
      <c r="IG204">
        <v>0.4415</v>
      </c>
      <c r="IH204">
        <v>-1.2673999999998951</v>
      </c>
      <c r="II204">
        <v>0</v>
      </c>
      <c r="IJ204">
        <v>0</v>
      </c>
      <c r="IK204">
        <v>0</v>
      </c>
      <c r="IL204">
        <v>0.44153999999999982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145.9</v>
      </c>
      <c r="IU204">
        <v>145.9</v>
      </c>
      <c r="IV204">
        <v>2.6147499999999999</v>
      </c>
      <c r="IW204">
        <v>2.5585900000000001</v>
      </c>
      <c r="IX204">
        <v>1.49902</v>
      </c>
      <c r="IY204">
        <v>2.2827099999999998</v>
      </c>
      <c r="IZ204">
        <v>1.69678</v>
      </c>
      <c r="JA204">
        <v>2.3938000000000001</v>
      </c>
      <c r="JB204">
        <v>46.210799999999999</v>
      </c>
      <c r="JC204">
        <v>13.0288</v>
      </c>
      <c r="JD204">
        <v>18</v>
      </c>
      <c r="JE204">
        <v>621.11699999999996</v>
      </c>
      <c r="JF204">
        <v>278.37599999999998</v>
      </c>
      <c r="JG204">
        <v>29.997599999999998</v>
      </c>
      <c r="JH204">
        <v>35.802100000000003</v>
      </c>
      <c r="JI204">
        <v>29.999400000000001</v>
      </c>
      <c r="JJ204">
        <v>35.626300000000001</v>
      </c>
      <c r="JK204">
        <v>35.6098</v>
      </c>
      <c r="JL204">
        <v>52.437800000000003</v>
      </c>
      <c r="JM204">
        <v>0</v>
      </c>
      <c r="JN204">
        <v>0</v>
      </c>
      <c r="JO204">
        <v>30</v>
      </c>
      <c r="JP204">
        <v>1264.45</v>
      </c>
      <c r="JQ204">
        <v>32.076799999999999</v>
      </c>
      <c r="JR204">
        <v>98.310900000000004</v>
      </c>
      <c r="JS204">
        <v>98.291300000000007</v>
      </c>
    </row>
    <row r="205" spans="1:279" x14ac:dyDescent="0.2">
      <c r="A205">
        <v>190</v>
      </c>
      <c r="B205">
        <v>1657555575</v>
      </c>
      <c r="C205">
        <v>754.5</v>
      </c>
      <c r="D205" t="s">
        <v>800</v>
      </c>
      <c r="E205" t="s">
        <v>801</v>
      </c>
      <c r="F205">
        <v>4</v>
      </c>
      <c r="G205">
        <v>1657555572.6875</v>
      </c>
      <c r="H205">
        <f t="shared" si="100"/>
        <v>1.0408078421550522E-3</v>
      </c>
      <c r="I205">
        <f t="shared" si="101"/>
        <v>1.0408078421550522</v>
      </c>
      <c r="J205">
        <f t="shared" si="102"/>
        <v>13.392801644308951</v>
      </c>
      <c r="K205">
        <f t="shared" si="103"/>
        <v>1233.5987500000001</v>
      </c>
      <c r="L205">
        <f t="shared" si="104"/>
        <v>910.89730972221992</v>
      </c>
      <c r="M205">
        <f t="shared" si="105"/>
        <v>92.086571431730292</v>
      </c>
      <c r="N205">
        <f t="shared" si="106"/>
        <v>124.70986377664254</v>
      </c>
      <c r="O205">
        <f t="shared" si="107"/>
        <v>7.2837394832797428E-2</v>
      </c>
      <c r="P205">
        <f t="shared" si="108"/>
        <v>2.7646683883571002</v>
      </c>
      <c r="Q205">
        <f t="shared" si="109"/>
        <v>7.1787883648976189E-2</v>
      </c>
      <c r="R205">
        <f t="shared" si="110"/>
        <v>4.4960461874711762E-2</v>
      </c>
      <c r="S205">
        <f t="shared" si="111"/>
        <v>194.43572136253329</v>
      </c>
      <c r="T205">
        <f t="shared" si="112"/>
        <v>34.250456286720905</v>
      </c>
      <c r="U205">
        <f t="shared" si="113"/>
        <v>33.233887500000002</v>
      </c>
      <c r="V205">
        <f t="shared" si="114"/>
        <v>5.1188810739741237</v>
      </c>
      <c r="W205">
        <f t="shared" si="115"/>
        <v>72.226276707330868</v>
      </c>
      <c r="X205">
        <f t="shared" si="116"/>
        <v>3.7172316669641265</v>
      </c>
      <c r="Y205">
        <f t="shared" si="117"/>
        <v>5.1466472265028615</v>
      </c>
      <c r="Z205">
        <f t="shared" si="118"/>
        <v>1.4016494070099972</v>
      </c>
      <c r="AA205">
        <f t="shared" si="119"/>
        <v>-45.899625839037803</v>
      </c>
      <c r="AB205">
        <f t="shared" si="120"/>
        <v>14.37948318772081</v>
      </c>
      <c r="AC205">
        <f t="shared" si="121"/>
        <v>1.1944731831690323</v>
      </c>
      <c r="AD205">
        <f t="shared" si="122"/>
        <v>164.11005189438532</v>
      </c>
      <c r="AE205">
        <f t="shared" si="123"/>
        <v>23.135462037993207</v>
      </c>
      <c r="AF205">
        <f t="shared" si="124"/>
        <v>1.0407714619577144</v>
      </c>
      <c r="AG205">
        <f t="shared" si="125"/>
        <v>13.392801644308951</v>
      </c>
      <c r="AH205">
        <v>1303.8842324550681</v>
      </c>
      <c r="AI205">
        <v>1283.9301212121211</v>
      </c>
      <c r="AJ205">
        <v>1.7892575730668101</v>
      </c>
      <c r="AK205">
        <v>65.456368635781445</v>
      </c>
      <c r="AL205">
        <f t="shared" si="126"/>
        <v>1.0408078421550522</v>
      </c>
      <c r="AM205">
        <v>35.844177010425327</v>
      </c>
      <c r="AN205">
        <v>36.769186013986008</v>
      </c>
      <c r="AO205">
        <v>-7.1854891474339661E-6</v>
      </c>
      <c r="AP205">
        <v>87.826040108385101</v>
      </c>
      <c r="AQ205">
        <v>74</v>
      </c>
      <c r="AR205">
        <v>11</v>
      </c>
      <c r="AS205">
        <f t="shared" si="127"/>
        <v>1</v>
      </c>
      <c r="AT205">
        <f t="shared" si="128"/>
        <v>0</v>
      </c>
      <c r="AU205">
        <f t="shared" si="129"/>
        <v>47203.269050059433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1009.5561747992399</v>
      </c>
      <c r="BI205">
        <f t="shared" si="133"/>
        <v>13.392801644308951</v>
      </c>
      <c r="BJ205" t="e">
        <f t="shared" si="134"/>
        <v>#DIV/0!</v>
      </c>
      <c r="BK205">
        <f t="shared" si="135"/>
        <v>1.3266029150851602E-2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1200.06</v>
      </c>
      <c r="CQ205">
        <f t="shared" si="147"/>
        <v>1009.5561747992399</v>
      </c>
      <c r="CR205">
        <f t="shared" si="148"/>
        <v>0.84125474959522017</v>
      </c>
      <c r="CS205">
        <f t="shared" si="149"/>
        <v>0.16202166671877513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1657555572.6875</v>
      </c>
      <c r="CZ205">
        <v>1233.5987500000001</v>
      </c>
      <c r="DA205">
        <v>1256.1287500000001</v>
      </c>
      <c r="DB205">
        <v>36.769925000000001</v>
      </c>
      <c r="DC205">
        <v>35.844987499999988</v>
      </c>
      <c r="DD205">
        <v>1234.8675000000001</v>
      </c>
      <c r="DE205">
        <v>36.328400000000002</v>
      </c>
      <c r="DF205">
        <v>650.31574999999998</v>
      </c>
      <c r="DG205">
        <v>100.99437500000001</v>
      </c>
      <c r="DH205">
        <v>9.9974987500000001E-2</v>
      </c>
      <c r="DI205">
        <v>33.3303625</v>
      </c>
      <c r="DJ205">
        <v>999.9</v>
      </c>
      <c r="DK205">
        <v>33.233887500000002</v>
      </c>
      <c r="DL205">
        <v>0</v>
      </c>
      <c r="DM205">
        <v>0</v>
      </c>
      <c r="DN205">
        <v>8998.9074999999993</v>
      </c>
      <c r="DO205">
        <v>0</v>
      </c>
      <c r="DP205">
        <v>76.529612499999999</v>
      </c>
      <c r="DQ205">
        <v>-22.529250000000001</v>
      </c>
      <c r="DR205">
        <v>1280.6912500000001</v>
      </c>
      <c r="DS205">
        <v>1302.8287499999999</v>
      </c>
      <c r="DT205">
        <v>0.92493987499999997</v>
      </c>
      <c r="DU205">
        <v>1256.1287500000001</v>
      </c>
      <c r="DV205">
        <v>35.844987499999988</v>
      </c>
      <c r="DW205">
        <v>3.71355375</v>
      </c>
      <c r="DX205">
        <v>3.6201412500000001</v>
      </c>
      <c r="DY205">
        <v>27.629075</v>
      </c>
      <c r="DZ205">
        <v>27.193974999999998</v>
      </c>
      <c r="EA205">
        <v>1200.06</v>
      </c>
      <c r="EB205">
        <v>0.95800174999999999</v>
      </c>
      <c r="EC205">
        <v>4.1998387499999998E-2</v>
      </c>
      <c r="ED205">
        <v>0</v>
      </c>
      <c r="EE205">
        <v>917.45</v>
      </c>
      <c r="EF205">
        <v>5.0001600000000002</v>
      </c>
      <c r="EG205">
        <v>11397.65</v>
      </c>
      <c r="EH205">
        <v>9515.66</v>
      </c>
      <c r="EI205">
        <v>47.695124999999997</v>
      </c>
      <c r="EJ205">
        <v>49.811999999999998</v>
      </c>
      <c r="EK205">
        <v>48.898249999999997</v>
      </c>
      <c r="EL205">
        <v>48.710624999999993</v>
      </c>
      <c r="EM205">
        <v>49.3825</v>
      </c>
      <c r="EN205">
        <v>1144.8675000000001</v>
      </c>
      <c r="EO205">
        <v>50.192500000000003</v>
      </c>
      <c r="EP205">
        <v>0</v>
      </c>
      <c r="EQ205">
        <v>960164.09999990463</v>
      </c>
      <c r="ER205">
        <v>0</v>
      </c>
      <c r="ES205">
        <v>917.47731999999985</v>
      </c>
      <c r="ET205">
        <v>0.1161538433230833</v>
      </c>
      <c r="EU205">
        <v>-21.07692314378404</v>
      </c>
      <c r="EV205">
        <v>11398.848</v>
      </c>
      <c r="EW205">
        <v>15</v>
      </c>
      <c r="EX205">
        <v>1657546815.5</v>
      </c>
      <c r="EY205" t="s">
        <v>416</v>
      </c>
      <c r="EZ205">
        <v>1657546815.5</v>
      </c>
      <c r="FA205">
        <v>1657546815.5</v>
      </c>
      <c r="FB205">
        <v>5</v>
      </c>
      <c r="FC205">
        <v>-9.5000000000000001E-2</v>
      </c>
      <c r="FD205">
        <v>-6.0000000000000001E-3</v>
      </c>
      <c r="FE205">
        <v>-1.2669999999999999</v>
      </c>
      <c r="FF205">
        <v>0.442</v>
      </c>
      <c r="FG205">
        <v>415</v>
      </c>
      <c r="FH205">
        <v>32</v>
      </c>
      <c r="FI205">
        <v>0.47</v>
      </c>
      <c r="FJ205">
        <v>0.15</v>
      </c>
      <c r="FK205">
        <v>-22.488007499999998</v>
      </c>
      <c r="FL205">
        <v>-0.6100041275796928</v>
      </c>
      <c r="FM205">
        <v>7.6934749585281723E-2</v>
      </c>
      <c r="FN205">
        <v>0</v>
      </c>
      <c r="FO205">
        <v>917.47491176470589</v>
      </c>
      <c r="FP205">
        <v>0.1774637077984883</v>
      </c>
      <c r="FQ205">
        <v>0.19206698703486849</v>
      </c>
      <c r="FR205">
        <v>1</v>
      </c>
      <c r="FS205">
        <v>0.93339012500000007</v>
      </c>
      <c r="FT205">
        <v>-6.2721512195124368E-2</v>
      </c>
      <c r="FU205">
        <v>6.1756975929343474E-3</v>
      </c>
      <c r="FV205">
        <v>1</v>
      </c>
      <c r="FW205">
        <v>2</v>
      </c>
      <c r="FX205">
        <v>3</v>
      </c>
      <c r="FY205" t="s">
        <v>417</v>
      </c>
      <c r="FZ205">
        <v>3.3691200000000001</v>
      </c>
      <c r="GA205">
        <v>2.8937200000000001</v>
      </c>
      <c r="GB205">
        <v>0.20721899999999999</v>
      </c>
      <c r="GC205">
        <v>0.21215899999999999</v>
      </c>
      <c r="GD205">
        <v>0.148009</v>
      </c>
      <c r="GE205">
        <v>0.14821500000000001</v>
      </c>
      <c r="GF205">
        <v>27346.5</v>
      </c>
      <c r="GG205">
        <v>23652</v>
      </c>
      <c r="GH205">
        <v>30843.8</v>
      </c>
      <c r="GI205">
        <v>27992.9</v>
      </c>
      <c r="GJ205">
        <v>34636.400000000001</v>
      </c>
      <c r="GK205">
        <v>33659.4</v>
      </c>
      <c r="GL205">
        <v>40219.800000000003</v>
      </c>
      <c r="GM205">
        <v>39035.599999999999</v>
      </c>
      <c r="GN205">
        <v>2.2126700000000001</v>
      </c>
      <c r="GO205">
        <v>1.55175</v>
      </c>
      <c r="GP205">
        <v>0</v>
      </c>
      <c r="GQ205">
        <v>8.39308E-2</v>
      </c>
      <c r="GR205">
        <v>999.9</v>
      </c>
      <c r="GS205">
        <v>31.865600000000001</v>
      </c>
      <c r="GT205">
        <v>46</v>
      </c>
      <c r="GU205">
        <v>42.2</v>
      </c>
      <c r="GV205">
        <v>37.944099999999999</v>
      </c>
      <c r="GW205">
        <v>50.479199999999999</v>
      </c>
      <c r="GX205">
        <v>42.223599999999998</v>
      </c>
      <c r="GY205">
        <v>1</v>
      </c>
      <c r="GZ205">
        <v>0.66005599999999998</v>
      </c>
      <c r="HA205">
        <v>1.3743799999999999</v>
      </c>
      <c r="HB205">
        <v>20.203600000000002</v>
      </c>
      <c r="HC205">
        <v>5.2148899999999996</v>
      </c>
      <c r="HD205">
        <v>11.974</v>
      </c>
      <c r="HE205">
        <v>4.9902499999999996</v>
      </c>
      <c r="HF205">
        <v>3.2925</v>
      </c>
      <c r="HG205">
        <v>7434.7</v>
      </c>
      <c r="HH205">
        <v>9999</v>
      </c>
      <c r="HI205">
        <v>9999</v>
      </c>
      <c r="HJ205">
        <v>756.4</v>
      </c>
      <c r="HK205">
        <v>4.97133</v>
      </c>
      <c r="HL205">
        <v>1.8744799999999999</v>
      </c>
      <c r="HM205">
        <v>1.87073</v>
      </c>
      <c r="HN205">
        <v>1.8705400000000001</v>
      </c>
      <c r="HO205">
        <v>1.8749899999999999</v>
      </c>
      <c r="HP205">
        <v>1.8717600000000001</v>
      </c>
      <c r="HQ205">
        <v>1.86721</v>
      </c>
      <c r="HR205">
        <v>1.8780699999999999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-1.27</v>
      </c>
      <c r="IG205">
        <v>0.44159999999999999</v>
      </c>
      <c r="IH205">
        <v>-1.2673999999998951</v>
      </c>
      <c r="II205">
        <v>0</v>
      </c>
      <c r="IJ205">
        <v>0</v>
      </c>
      <c r="IK205">
        <v>0</v>
      </c>
      <c r="IL205">
        <v>0.44153999999999982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146</v>
      </c>
      <c r="IU205">
        <v>146</v>
      </c>
      <c r="IV205">
        <v>2.6269499999999999</v>
      </c>
      <c r="IW205">
        <v>2.5671400000000002</v>
      </c>
      <c r="IX205">
        <v>1.49902</v>
      </c>
      <c r="IY205">
        <v>2.2814899999999998</v>
      </c>
      <c r="IZ205">
        <v>1.69678</v>
      </c>
      <c r="JA205">
        <v>2.2326700000000002</v>
      </c>
      <c r="JB205">
        <v>46.210799999999999</v>
      </c>
      <c r="JC205">
        <v>13.0113</v>
      </c>
      <c r="JD205">
        <v>18</v>
      </c>
      <c r="JE205">
        <v>621.01499999999999</v>
      </c>
      <c r="JF205">
        <v>278.41699999999997</v>
      </c>
      <c r="JG205">
        <v>29.997699999999998</v>
      </c>
      <c r="JH205">
        <v>35.796300000000002</v>
      </c>
      <c r="JI205">
        <v>29.999400000000001</v>
      </c>
      <c r="JJ205">
        <v>35.621600000000001</v>
      </c>
      <c r="JK205">
        <v>35.605200000000004</v>
      </c>
      <c r="JL205">
        <v>52.669499999999999</v>
      </c>
      <c r="JM205">
        <v>0</v>
      </c>
      <c r="JN205">
        <v>0</v>
      </c>
      <c r="JO205">
        <v>30</v>
      </c>
      <c r="JP205">
        <v>1271.1300000000001</v>
      </c>
      <c r="JQ205">
        <v>32.076799999999999</v>
      </c>
      <c r="JR205">
        <v>98.312899999999999</v>
      </c>
      <c r="JS205">
        <v>98.291200000000003</v>
      </c>
    </row>
    <row r="206" spans="1:279" x14ac:dyDescent="0.2">
      <c r="A206">
        <v>191</v>
      </c>
      <c r="B206">
        <v>1657555579</v>
      </c>
      <c r="C206">
        <v>758.5</v>
      </c>
      <c r="D206" t="s">
        <v>802</v>
      </c>
      <c r="E206" t="s">
        <v>803</v>
      </c>
      <c r="F206">
        <v>4</v>
      </c>
      <c r="G206">
        <v>1657555577</v>
      </c>
      <c r="H206">
        <f t="shared" si="100"/>
        <v>1.0303104760194459E-3</v>
      </c>
      <c r="I206">
        <f t="shared" si="101"/>
        <v>1.0303104760194459</v>
      </c>
      <c r="J206">
        <f t="shared" si="102"/>
        <v>13.632489501739244</v>
      </c>
      <c r="K206">
        <f t="shared" si="103"/>
        <v>1240.8485714285709</v>
      </c>
      <c r="L206">
        <f t="shared" si="104"/>
        <v>910.08942686217586</v>
      </c>
      <c r="M206">
        <f t="shared" si="105"/>
        <v>92.005845907543886</v>
      </c>
      <c r="N206">
        <f t="shared" si="106"/>
        <v>125.44407075585363</v>
      </c>
      <c r="O206">
        <f t="shared" si="107"/>
        <v>7.2189578264544044E-2</v>
      </c>
      <c r="P206">
        <f t="shared" si="108"/>
        <v>2.7664558075714618</v>
      </c>
      <c r="Q206">
        <f t="shared" si="109"/>
        <v>7.115916622446504E-2</v>
      </c>
      <c r="R206">
        <f t="shared" si="110"/>
        <v>4.4565832027159337E-2</v>
      </c>
      <c r="S206">
        <f t="shared" si="111"/>
        <v>194.4273686125361</v>
      </c>
      <c r="T206">
        <f t="shared" si="112"/>
        <v>34.243279910311969</v>
      </c>
      <c r="U206">
        <f t="shared" si="113"/>
        <v>33.225471428571431</v>
      </c>
      <c r="V206">
        <f t="shared" si="114"/>
        <v>5.1164650640441902</v>
      </c>
      <c r="W206">
        <f t="shared" si="115"/>
        <v>72.253357489976608</v>
      </c>
      <c r="X206">
        <f t="shared" si="116"/>
        <v>3.7166564904669706</v>
      </c>
      <c r="Y206">
        <f t="shared" si="117"/>
        <v>5.1439221921037594</v>
      </c>
      <c r="Z206">
        <f t="shared" si="118"/>
        <v>1.3998085735772197</v>
      </c>
      <c r="AA206">
        <f t="shared" si="119"/>
        <v>-45.436691992457561</v>
      </c>
      <c r="AB206">
        <f t="shared" si="120"/>
        <v>14.234840724153516</v>
      </c>
      <c r="AC206">
        <f t="shared" si="121"/>
        <v>1.181590665782055</v>
      </c>
      <c r="AD206">
        <f t="shared" si="122"/>
        <v>164.40710801001413</v>
      </c>
      <c r="AE206">
        <f t="shared" si="123"/>
        <v>22.929092100686219</v>
      </c>
      <c r="AF206">
        <f t="shared" si="124"/>
        <v>1.034690235293356</v>
      </c>
      <c r="AG206">
        <f t="shared" si="125"/>
        <v>13.632489501739244</v>
      </c>
      <c r="AH206">
        <v>1310.60794335626</v>
      </c>
      <c r="AI206">
        <v>1290.763878787878</v>
      </c>
      <c r="AJ206">
        <v>1.703702196026933</v>
      </c>
      <c r="AK206">
        <v>65.456368635781445</v>
      </c>
      <c r="AL206">
        <f t="shared" si="126"/>
        <v>1.0303104760194459</v>
      </c>
      <c r="AM206">
        <v>35.845391020651853</v>
      </c>
      <c r="AN206">
        <v>36.761155944055972</v>
      </c>
      <c r="AO206">
        <v>-7.606598188036668E-6</v>
      </c>
      <c r="AP206">
        <v>87.826040108385101</v>
      </c>
      <c r="AQ206">
        <v>74</v>
      </c>
      <c r="AR206">
        <v>11</v>
      </c>
      <c r="AS206">
        <f t="shared" si="127"/>
        <v>1</v>
      </c>
      <c r="AT206">
        <f t="shared" si="128"/>
        <v>0</v>
      </c>
      <c r="AU206">
        <f t="shared" si="129"/>
        <v>47253.816332807008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1009.5128997992418</v>
      </c>
      <c r="BI206">
        <f t="shared" si="133"/>
        <v>13.632489501739244</v>
      </c>
      <c r="BJ206" t="e">
        <f t="shared" si="134"/>
        <v>#DIV/0!</v>
      </c>
      <c r="BK206">
        <f t="shared" si="135"/>
        <v>1.3504027045568499E-2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1200.0085714285719</v>
      </c>
      <c r="CQ206">
        <f t="shared" si="147"/>
        <v>1009.5128997992418</v>
      </c>
      <c r="CR206">
        <f t="shared" si="148"/>
        <v>0.84125474087026642</v>
      </c>
      <c r="CS206">
        <f t="shared" si="149"/>
        <v>0.1620216498796142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1657555577</v>
      </c>
      <c r="CZ206">
        <v>1240.8485714285709</v>
      </c>
      <c r="DA206">
        <v>1263.19</v>
      </c>
      <c r="DB206">
        <v>36.763857142857141</v>
      </c>
      <c r="DC206">
        <v>35.844242857142852</v>
      </c>
      <c r="DD206">
        <v>1242.1157142857139</v>
      </c>
      <c r="DE206">
        <v>36.322314285714278</v>
      </c>
      <c r="DF206">
        <v>650.26242857142859</v>
      </c>
      <c r="DG206">
        <v>100.9955714285714</v>
      </c>
      <c r="DH206">
        <v>9.9818971428571421E-2</v>
      </c>
      <c r="DI206">
        <v>33.320914285714288</v>
      </c>
      <c r="DJ206">
        <v>999.89999999999986</v>
      </c>
      <c r="DK206">
        <v>33.225471428571431</v>
      </c>
      <c r="DL206">
        <v>0</v>
      </c>
      <c r="DM206">
        <v>0</v>
      </c>
      <c r="DN206">
        <v>9008.3028571428567</v>
      </c>
      <c r="DO206">
        <v>0</v>
      </c>
      <c r="DP206">
        <v>76.819071428571419</v>
      </c>
      <c r="DQ206">
        <v>-22.33915714285714</v>
      </c>
      <c r="DR206">
        <v>1288.208571428572</v>
      </c>
      <c r="DS206">
        <v>1310.1500000000001</v>
      </c>
      <c r="DT206">
        <v>0.91961514285714274</v>
      </c>
      <c r="DU206">
        <v>1263.19</v>
      </c>
      <c r="DV206">
        <v>35.844242857142852</v>
      </c>
      <c r="DW206">
        <v>3.7129885714285709</v>
      </c>
      <c r="DX206">
        <v>3.6201142857142861</v>
      </c>
      <c r="DY206">
        <v>27.626471428571431</v>
      </c>
      <c r="DZ206">
        <v>27.193857142857141</v>
      </c>
      <c r="EA206">
        <v>1200.0085714285719</v>
      </c>
      <c r="EB206">
        <v>0.9580022857142857</v>
      </c>
      <c r="EC206">
        <v>4.1997814285714287E-2</v>
      </c>
      <c r="ED206">
        <v>0</v>
      </c>
      <c r="EE206">
        <v>917.38014285714269</v>
      </c>
      <c r="EF206">
        <v>5.0001600000000002</v>
      </c>
      <c r="EG206">
        <v>11395.38571428571</v>
      </c>
      <c r="EH206">
        <v>9515.2442857142851</v>
      </c>
      <c r="EI206">
        <v>47.686999999999998</v>
      </c>
      <c r="EJ206">
        <v>49.811999999999998</v>
      </c>
      <c r="EK206">
        <v>48.892714285714291</v>
      </c>
      <c r="EL206">
        <v>48.704999999999998</v>
      </c>
      <c r="EM206">
        <v>49.357000000000014</v>
      </c>
      <c r="EN206">
        <v>1144.818571428571</v>
      </c>
      <c r="EO206">
        <v>50.19</v>
      </c>
      <c r="EP206">
        <v>0</v>
      </c>
      <c r="EQ206">
        <v>960167.70000004768</v>
      </c>
      <c r="ER206">
        <v>0</v>
      </c>
      <c r="ES206">
        <v>917.4674</v>
      </c>
      <c r="ET206">
        <v>0.26192308394880198</v>
      </c>
      <c r="EU206">
        <v>-26.26153845642537</v>
      </c>
      <c r="EV206">
        <v>11397.476000000001</v>
      </c>
      <c r="EW206">
        <v>15</v>
      </c>
      <c r="EX206">
        <v>1657546815.5</v>
      </c>
      <c r="EY206" t="s">
        <v>416</v>
      </c>
      <c r="EZ206">
        <v>1657546815.5</v>
      </c>
      <c r="FA206">
        <v>1657546815.5</v>
      </c>
      <c r="FB206">
        <v>5</v>
      </c>
      <c r="FC206">
        <v>-9.5000000000000001E-2</v>
      </c>
      <c r="FD206">
        <v>-6.0000000000000001E-3</v>
      </c>
      <c r="FE206">
        <v>-1.2669999999999999</v>
      </c>
      <c r="FF206">
        <v>0.442</v>
      </c>
      <c r="FG206">
        <v>415</v>
      </c>
      <c r="FH206">
        <v>32</v>
      </c>
      <c r="FI206">
        <v>0.47</v>
      </c>
      <c r="FJ206">
        <v>0.15</v>
      </c>
      <c r="FK206">
        <v>-22.47842</v>
      </c>
      <c r="FL206">
        <v>7.3422889305821304E-2</v>
      </c>
      <c r="FM206">
        <v>9.0076232159210554E-2</v>
      </c>
      <c r="FN206">
        <v>1</v>
      </c>
      <c r="FO206">
        <v>917.46841176470582</v>
      </c>
      <c r="FP206">
        <v>-9.6653934278957465E-2</v>
      </c>
      <c r="FQ206">
        <v>0.19598756227749359</v>
      </c>
      <c r="FR206">
        <v>1</v>
      </c>
      <c r="FS206">
        <v>0.92895537499999992</v>
      </c>
      <c r="FT206">
        <v>-5.8949212007508432E-2</v>
      </c>
      <c r="FU206">
        <v>5.772758529020163E-3</v>
      </c>
      <c r="FV206">
        <v>1</v>
      </c>
      <c r="FW206">
        <v>3</v>
      </c>
      <c r="FX206">
        <v>3</v>
      </c>
      <c r="FY206" t="s">
        <v>757</v>
      </c>
      <c r="FZ206">
        <v>3.3690799999999999</v>
      </c>
      <c r="GA206">
        <v>2.8935900000000001</v>
      </c>
      <c r="GB206">
        <v>0.20792099999999999</v>
      </c>
      <c r="GC206">
        <v>0.21285699999999999</v>
      </c>
      <c r="GD206">
        <v>0.14799899999999999</v>
      </c>
      <c r="GE206">
        <v>0.14821200000000001</v>
      </c>
      <c r="GF206">
        <v>27323</v>
      </c>
      <c r="GG206">
        <v>23631.5</v>
      </c>
      <c r="GH206">
        <v>30844.7</v>
      </c>
      <c r="GI206">
        <v>27993.5</v>
      </c>
      <c r="GJ206">
        <v>34637.5</v>
      </c>
      <c r="GK206">
        <v>33660.5</v>
      </c>
      <c r="GL206">
        <v>40220.6</v>
      </c>
      <c r="GM206">
        <v>39036.699999999997</v>
      </c>
      <c r="GN206">
        <v>2.2124000000000001</v>
      </c>
      <c r="GO206">
        <v>1.5519799999999999</v>
      </c>
      <c r="GP206">
        <v>0</v>
      </c>
      <c r="GQ206">
        <v>8.5495399999999999E-2</v>
      </c>
      <c r="GR206">
        <v>999.9</v>
      </c>
      <c r="GS206">
        <v>31.8459</v>
      </c>
      <c r="GT206">
        <v>46</v>
      </c>
      <c r="GU206">
        <v>42.2</v>
      </c>
      <c r="GV206">
        <v>37.943300000000001</v>
      </c>
      <c r="GW206">
        <v>50.029200000000003</v>
      </c>
      <c r="GX206">
        <v>41.955100000000002</v>
      </c>
      <c r="GY206">
        <v>1</v>
      </c>
      <c r="GZ206">
        <v>0.65953799999999996</v>
      </c>
      <c r="HA206">
        <v>1.36669</v>
      </c>
      <c r="HB206">
        <v>20.203600000000002</v>
      </c>
      <c r="HC206">
        <v>5.2148899999999996</v>
      </c>
      <c r="HD206">
        <v>11.974</v>
      </c>
      <c r="HE206">
        <v>4.9903500000000003</v>
      </c>
      <c r="HF206">
        <v>3.2925</v>
      </c>
      <c r="HG206">
        <v>7434.7</v>
      </c>
      <c r="HH206">
        <v>9999</v>
      </c>
      <c r="HI206">
        <v>9999</v>
      </c>
      <c r="HJ206">
        <v>756.4</v>
      </c>
      <c r="HK206">
        <v>4.9713200000000004</v>
      </c>
      <c r="HL206">
        <v>1.8744799999999999</v>
      </c>
      <c r="HM206">
        <v>1.8707400000000001</v>
      </c>
      <c r="HN206">
        <v>1.8705099999999999</v>
      </c>
      <c r="HO206">
        <v>1.875</v>
      </c>
      <c r="HP206">
        <v>1.8717699999999999</v>
      </c>
      <c r="HQ206">
        <v>1.86721</v>
      </c>
      <c r="HR206">
        <v>1.8780699999999999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-1.27</v>
      </c>
      <c r="IG206">
        <v>0.44159999999999999</v>
      </c>
      <c r="IH206">
        <v>-1.2673999999998951</v>
      </c>
      <c r="II206">
        <v>0</v>
      </c>
      <c r="IJ206">
        <v>0</v>
      </c>
      <c r="IK206">
        <v>0</v>
      </c>
      <c r="IL206">
        <v>0.44153999999999982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146.1</v>
      </c>
      <c r="IU206">
        <v>146.1</v>
      </c>
      <c r="IV206">
        <v>2.63794</v>
      </c>
      <c r="IW206">
        <v>2.5634800000000002</v>
      </c>
      <c r="IX206">
        <v>1.49902</v>
      </c>
      <c r="IY206">
        <v>2.2814899999999998</v>
      </c>
      <c r="IZ206">
        <v>1.69678</v>
      </c>
      <c r="JA206">
        <v>2.3327599999999999</v>
      </c>
      <c r="JB206">
        <v>46.181800000000003</v>
      </c>
      <c r="JC206">
        <v>13.02</v>
      </c>
      <c r="JD206">
        <v>18</v>
      </c>
      <c r="JE206">
        <v>620.75300000000004</v>
      </c>
      <c r="JF206">
        <v>278.49799999999999</v>
      </c>
      <c r="JG206">
        <v>29.997800000000002</v>
      </c>
      <c r="JH206">
        <v>35.789700000000003</v>
      </c>
      <c r="JI206">
        <v>29.999400000000001</v>
      </c>
      <c r="JJ206">
        <v>35.6158</v>
      </c>
      <c r="JK206">
        <v>35.599299999999999</v>
      </c>
      <c r="JL206">
        <v>52.901200000000003</v>
      </c>
      <c r="JM206">
        <v>0</v>
      </c>
      <c r="JN206">
        <v>0</v>
      </c>
      <c r="JO206">
        <v>30</v>
      </c>
      <c r="JP206">
        <v>1277.81</v>
      </c>
      <c r="JQ206">
        <v>32.076799999999999</v>
      </c>
      <c r="JR206">
        <v>98.315100000000001</v>
      </c>
      <c r="JS206">
        <v>98.293599999999998</v>
      </c>
    </row>
    <row r="207" spans="1:279" x14ac:dyDescent="0.2">
      <c r="A207">
        <v>192</v>
      </c>
      <c r="B207">
        <v>1657555583</v>
      </c>
      <c r="C207">
        <v>762.5</v>
      </c>
      <c r="D207" t="s">
        <v>804</v>
      </c>
      <c r="E207" t="s">
        <v>805</v>
      </c>
      <c r="F207">
        <v>4</v>
      </c>
      <c r="G207">
        <v>1657555580.6875</v>
      </c>
      <c r="H207">
        <f t="shared" si="100"/>
        <v>1.0326681566778702E-3</v>
      </c>
      <c r="I207">
        <f t="shared" si="101"/>
        <v>1.0326681566778702</v>
      </c>
      <c r="J207">
        <f t="shared" si="102"/>
        <v>13.511565935712737</v>
      </c>
      <c r="K207">
        <f t="shared" si="103"/>
        <v>1246.9875</v>
      </c>
      <c r="L207">
        <f t="shared" si="104"/>
        <v>919.78562739704842</v>
      </c>
      <c r="M207">
        <f t="shared" si="105"/>
        <v>92.986633036270007</v>
      </c>
      <c r="N207">
        <f t="shared" si="106"/>
        <v>126.06542830143796</v>
      </c>
      <c r="O207">
        <f t="shared" si="107"/>
        <v>7.2431528580761836E-2</v>
      </c>
      <c r="P207">
        <f t="shared" si="108"/>
        <v>2.7671957549720272</v>
      </c>
      <c r="Q207">
        <f t="shared" si="109"/>
        <v>7.1394524512221169E-2</v>
      </c>
      <c r="R207">
        <f t="shared" si="110"/>
        <v>4.4713511646586108E-2</v>
      </c>
      <c r="S207">
        <f t="shared" si="111"/>
        <v>194.42420511252959</v>
      </c>
      <c r="T207">
        <f t="shared" si="112"/>
        <v>34.233331065062714</v>
      </c>
      <c r="U207">
        <f t="shared" si="113"/>
        <v>33.219612499999997</v>
      </c>
      <c r="V207">
        <f t="shared" si="114"/>
        <v>5.1147837213907001</v>
      </c>
      <c r="W207">
        <f t="shared" si="115"/>
        <v>72.284592346054879</v>
      </c>
      <c r="X207">
        <f t="shared" si="116"/>
        <v>3.7163743020478677</v>
      </c>
      <c r="Y207">
        <f t="shared" si="117"/>
        <v>5.1413090693741719</v>
      </c>
      <c r="Z207">
        <f t="shared" si="118"/>
        <v>1.3984094193428325</v>
      </c>
      <c r="AA207">
        <f t="shared" si="119"/>
        <v>-45.540665709494071</v>
      </c>
      <c r="AB207">
        <f t="shared" si="120"/>
        <v>13.760456745036535</v>
      </c>
      <c r="AC207">
        <f t="shared" si="121"/>
        <v>1.1418246132137706</v>
      </c>
      <c r="AD207">
        <f t="shared" si="122"/>
        <v>163.78582076128583</v>
      </c>
      <c r="AE207">
        <f t="shared" si="123"/>
        <v>22.998457883301548</v>
      </c>
      <c r="AF207">
        <f t="shared" si="124"/>
        <v>1.0343318731732696</v>
      </c>
      <c r="AG207">
        <f t="shared" si="125"/>
        <v>13.511565935712737</v>
      </c>
      <c r="AH207">
        <v>1317.631877672251</v>
      </c>
      <c r="AI207">
        <v>1297.7373333333339</v>
      </c>
      <c r="AJ207">
        <v>1.745501914347759</v>
      </c>
      <c r="AK207">
        <v>65.456368635781445</v>
      </c>
      <c r="AL207">
        <f t="shared" si="126"/>
        <v>1.0326681566778702</v>
      </c>
      <c r="AM207">
        <v>35.841756383494292</v>
      </c>
      <c r="AN207">
        <v>36.759550349650361</v>
      </c>
      <c r="AO207">
        <v>-1.654242743536993E-6</v>
      </c>
      <c r="AP207">
        <v>87.826040108385101</v>
      </c>
      <c r="AQ207">
        <v>74</v>
      </c>
      <c r="AR207">
        <v>11</v>
      </c>
      <c r="AS207">
        <f t="shared" si="127"/>
        <v>1</v>
      </c>
      <c r="AT207">
        <f t="shared" si="128"/>
        <v>0</v>
      </c>
      <c r="AU207">
        <f t="shared" si="129"/>
        <v>47275.543170722616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1009.4962497992381</v>
      </c>
      <c r="BI207">
        <f t="shared" si="133"/>
        <v>13.511565935712737</v>
      </c>
      <c r="BJ207" t="e">
        <f t="shared" si="134"/>
        <v>#DIV/0!</v>
      </c>
      <c r="BK207">
        <f t="shared" si="135"/>
        <v>1.3384463724753637E-2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1199.98875</v>
      </c>
      <c r="CQ207">
        <f t="shared" si="147"/>
        <v>1009.4962497992381</v>
      </c>
      <c r="CR207">
        <f t="shared" si="148"/>
        <v>0.84125476159608836</v>
      </c>
      <c r="CS207">
        <f t="shared" si="149"/>
        <v>0.16202168988045063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1657555580.6875</v>
      </c>
      <c r="CZ207">
        <v>1246.9875</v>
      </c>
      <c r="DA207">
        <v>1269.3975</v>
      </c>
      <c r="DB207">
        <v>36.760849999999998</v>
      </c>
      <c r="DC207">
        <v>35.841587500000003</v>
      </c>
      <c r="DD207">
        <v>1248.2562499999999</v>
      </c>
      <c r="DE207">
        <v>36.319299999999998</v>
      </c>
      <c r="DF207">
        <v>650.28800000000001</v>
      </c>
      <c r="DG207">
        <v>100.99612500000001</v>
      </c>
      <c r="DH207">
        <v>9.9858962500000009E-2</v>
      </c>
      <c r="DI207">
        <v>33.311850000000007</v>
      </c>
      <c r="DJ207">
        <v>999.9</v>
      </c>
      <c r="DK207">
        <v>33.219612499999997</v>
      </c>
      <c r="DL207">
        <v>0</v>
      </c>
      <c r="DM207">
        <v>0</v>
      </c>
      <c r="DN207">
        <v>9012.1887499999993</v>
      </c>
      <c r="DO207">
        <v>0</v>
      </c>
      <c r="DP207">
        <v>77.07589999999999</v>
      </c>
      <c r="DQ207">
        <v>-22.408837500000001</v>
      </c>
      <c r="DR207">
        <v>1294.5762500000001</v>
      </c>
      <c r="DS207">
        <v>1316.58375</v>
      </c>
      <c r="DT207">
        <v>0.91925962500000002</v>
      </c>
      <c r="DU207">
        <v>1269.3975</v>
      </c>
      <c r="DV207">
        <v>35.841587500000003</v>
      </c>
      <c r="DW207">
        <v>3.7127012499999998</v>
      </c>
      <c r="DX207">
        <v>3.6198587500000001</v>
      </c>
      <c r="DY207">
        <v>27.625150000000001</v>
      </c>
      <c r="DZ207">
        <v>27.192662500000001</v>
      </c>
      <c r="EA207">
        <v>1199.98875</v>
      </c>
      <c r="EB207">
        <v>0.95800174999999999</v>
      </c>
      <c r="EC207">
        <v>4.1998387499999998E-2</v>
      </c>
      <c r="ED207">
        <v>0</v>
      </c>
      <c r="EE207">
        <v>917.41174999999998</v>
      </c>
      <c r="EF207">
        <v>5.0001600000000002</v>
      </c>
      <c r="EG207">
        <v>11393.7125</v>
      </c>
      <c r="EH207">
        <v>9515.0912500000013</v>
      </c>
      <c r="EI207">
        <v>47.640500000000003</v>
      </c>
      <c r="EJ207">
        <v>49.773249999999997</v>
      </c>
      <c r="EK207">
        <v>48.875</v>
      </c>
      <c r="EL207">
        <v>48.694875000000003</v>
      </c>
      <c r="EM207">
        <v>49.320124999999997</v>
      </c>
      <c r="EN207">
        <v>1144.7987499999999</v>
      </c>
      <c r="EO207">
        <v>50.19</v>
      </c>
      <c r="EP207">
        <v>0</v>
      </c>
      <c r="EQ207">
        <v>960171.89999985695</v>
      </c>
      <c r="ER207">
        <v>0</v>
      </c>
      <c r="ES207">
        <v>917.47815384615387</v>
      </c>
      <c r="ET207">
        <v>-0.13784615048179699</v>
      </c>
      <c r="EU207">
        <v>-27.511111110221659</v>
      </c>
      <c r="EV207">
        <v>11395.780769230771</v>
      </c>
      <c r="EW207">
        <v>15</v>
      </c>
      <c r="EX207">
        <v>1657546815.5</v>
      </c>
      <c r="EY207" t="s">
        <v>416</v>
      </c>
      <c r="EZ207">
        <v>1657546815.5</v>
      </c>
      <c r="FA207">
        <v>1657546815.5</v>
      </c>
      <c r="FB207">
        <v>5</v>
      </c>
      <c r="FC207">
        <v>-9.5000000000000001E-2</v>
      </c>
      <c r="FD207">
        <v>-6.0000000000000001E-3</v>
      </c>
      <c r="FE207">
        <v>-1.2669999999999999</v>
      </c>
      <c r="FF207">
        <v>0.442</v>
      </c>
      <c r="FG207">
        <v>415</v>
      </c>
      <c r="FH207">
        <v>32</v>
      </c>
      <c r="FI207">
        <v>0.47</v>
      </c>
      <c r="FJ207">
        <v>0.15</v>
      </c>
      <c r="FK207">
        <v>-22.478584999999999</v>
      </c>
      <c r="FL207">
        <v>0.61691482176363022</v>
      </c>
      <c r="FM207">
        <v>9.097145032921021E-2</v>
      </c>
      <c r="FN207">
        <v>0</v>
      </c>
      <c r="FO207">
        <v>917.48035294117642</v>
      </c>
      <c r="FP207">
        <v>-0.13188693278263991</v>
      </c>
      <c r="FQ207">
        <v>0.1868673455804688</v>
      </c>
      <c r="FR207">
        <v>1</v>
      </c>
      <c r="FS207">
        <v>0.92566675000000009</v>
      </c>
      <c r="FT207">
        <v>-5.5521703564728749E-2</v>
      </c>
      <c r="FU207">
        <v>5.4917624299945893E-3</v>
      </c>
      <c r="FV207">
        <v>1</v>
      </c>
      <c r="FW207">
        <v>2</v>
      </c>
      <c r="FX207">
        <v>3</v>
      </c>
      <c r="FY207" t="s">
        <v>417</v>
      </c>
      <c r="FZ207">
        <v>3.3692899999999999</v>
      </c>
      <c r="GA207">
        <v>2.89364</v>
      </c>
      <c r="GB207">
        <v>0.20862700000000001</v>
      </c>
      <c r="GC207">
        <v>0.213564</v>
      </c>
      <c r="GD207">
        <v>0.14798800000000001</v>
      </c>
      <c r="GE207">
        <v>0.14821000000000001</v>
      </c>
      <c r="GF207">
        <v>27299.200000000001</v>
      </c>
      <c r="GG207">
        <v>23610.7</v>
      </c>
      <c r="GH207">
        <v>30845.4</v>
      </c>
      <c r="GI207">
        <v>27994.1</v>
      </c>
      <c r="GJ207">
        <v>34639</v>
      </c>
      <c r="GK207">
        <v>33661.300000000003</v>
      </c>
      <c r="GL207">
        <v>40221.800000000003</v>
      </c>
      <c r="GM207">
        <v>39037.5</v>
      </c>
      <c r="GN207">
        <v>2.2122199999999999</v>
      </c>
      <c r="GO207">
        <v>1.5522499999999999</v>
      </c>
      <c r="GP207">
        <v>0</v>
      </c>
      <c r="GQ207">
        <v>8.4973900000000005E-2</v>
      </c>
      <c r="GR207">
        <v>999.9</v>
      </c>
      <c r="GS207">
        <v>31.8263</v>
      </c>
      <c r="GT207">
        <v>46</v>
      </c>
      <c r="GU207">
        <v>42.2</v>
      </c>
      <c r="GV207">
        <v>37.943100000000001</v>
      </c>
      <c r="GW207">
        <v>49.7592</v>
      </c>
      <c r="GX207">
        <v>41.890999999999998</v>
      </c>
      <c r="GY207">
        <v>1</v>
      </c>
      <c r="GZ207">
        <v>0.65884399999999999</v>
      </c>
      <c r="HA207">
        <v>1.3570599999999999</v>
      </c>
      <c r="HB207">
        <v>20.203900000000001</v>
      </c>
      <c r="HC207">
        <v>5.2151899999999998</v>
      </c>
      <c r="HD207">
        <v>11.974</v>
      </c>
      <c r="HE207">
        <v>4.9904000000000002</v>
      </c>
      <c r="HF207">
        <v>3.2925</v>
      </c>
      <c r="HG207">
        <v>7434.9</v>
      </c>
      <c r="HH207">
        <v>9999</v>
      </c>
      <c r="HI207">
        <v>9999</v>
      </c>
      <c r="HJ207">
        <v>756.4</v>
      </c>
      <c r="HK207">
        <v>4.97133</v>
      </c>
      <c r="HL207">
        <v>1.87452</v>
      </c>
      <c r="HM207">
        <v>1.8707400000000001</v>
      </c>
      <c r="HN207">
        <v>1.8705400000000001</v>
      </c>
      <c r="HO207">
        <v>1.875</v>
      </c>
      <c r="HP207">
        <v>1.8717699999999999</v>
      </c>
      <c r="HQ207">
        <v>1.8672200000000001</v>
      </c>
      <c r="HR207">
        <v>1.8781099999999999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-1.26</v>
      </c>
      <c r="IG207">
        <v>0.4415</v>
      </c>
      <c r="IH207">
        <v>-1.2673999999998951</v>
      </c>
      <c r="II207">
        <v>0</v>
      </c>
      <c r="IJ207">
        <v>0</v>
      </c>
      <c r="IK207">
        <v>0</v>
      </c>
      <c r="IL207">
        <v>0.44153999999999982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146.1</v>
      </c>
      <c r="IU207">
        <v>146.1</v>
      </c>
      <c r="IV207">
        <v>2.65015</v>
      </c>
      <c r="IW207">
        <v>2.5561500000000001</v>
      </c>
      <c r="IX207">
        <v>1.49902</v>
      </c>
      <c r="IY207">
        <v>2.2827099999999998</v>
      </c>
      <c r="IZ207">
        <v>1.69678</v>
      </c>
      <c r="JA207">
        <v>2.3913600000000002</v>
      </c>
      <c r="JB207">
        <v>46.181800000000003</v>
      </c>
      <c r="JC207">
        <v>13.02</v>
      </c>
      <c r="JD207">
        <v>18</v>
      </c>
      <c r="JE207">
        <v>620.57399999999996</v>
      </c>
      <c r="JF207">
        <v>278.60500000000002</v>
      </c>
      <c r="JG207">
        <v>29.997599999999998</v>
      </c>
      <c r="JH207">
        <v>35.783099999999997</v>
      </c>
      <c r="JI207">
        <v>29.999300000000002</v>
      </c>
      <c r="JJ207">
        <v>35.610900000000001</v>
      </c>
      <c r="JK207">
        <v>35.593800000000002</v>
      </c>
      <c r="JL207">
        <v>53.131500000000003</v>
      </c>
      <c r="JM207">
        <v>0</v>
      </c>
      <c r="JN207">
        <v>0</v>
      </c>
      <c r="JO207">
        <v>30</v>
      </c>
      <c r="JP207">
        <v>1284.49</v>
      </c>
      <c r="JQ207">
        <v>32.076799999999999</v>
      </c>
      <c r="JR207">
        <v>98.317700000000002</v>
      </c>
      <c r="JS207">
        <v>98.295699999999997</v>
      </c>
    </row>
    <row r="208" spans="1:279" x14ac:dyDescent="0.2">
      <c r="A208">
        <v>193</v>
      </c>
      <c r="B208">
        <v>1657555587</v>
      </c>
      <c r="C208">
        <v>766.5</v>
      </c>
      <c r="D208" t="s">
        <v>806</v>
      </c>
      <c r="E208" t="s">
        <v>807</v>
      </c>
      <c r="F208">
        <v>4</v>
      </c>
      <c r="G208">
        <v>1657555585</v>
      </c>
      <c r="H208">
        <f t="shared" ref="H208:H271" si="150">(I208)/1000</f>
        <v>1.024742314904305E-3</v>
      </c>
      <c r="I208">
        <f t="shared" ref="I208:I271" si="151">IF(CX208, AL208, AF208)</f>
        <v>1.0247423149043051</v>
      </c>
      <c r="J208">
        <f t="shared" ref="J208:J271" si="152">IF(CX208, AG208, AE208)</f>
        <v>13.438131067573879</v>
      </c>
      <c r="K208">
        <f t="shared" ref="K208:K271" si="153">CZ208 - IF(AS208&gt;1, J208*CT208*100/(AU208*DN208), 0)</f>
        <v>1254.22</v>
      </c>
      <c r="L208">
        <f t="shared" ref="L208:L271" si="154">((R208-H208/2)*K208-J208)/(R208+H208/2)</f>
        <v>927.22788053141562</v>
      </c>
      <c r="M208">
        <f t="shared" ref="M208:M271" si="155">L208*(DG208+DH208)/1000</f>
        <v>93.73915307852765</v>
      </c>
      <c r="N208">
        <f t="shared" ref="N208:N271" si="156">(CZ208 - IF(AS208&gt;1, J208*CT208*100/(AU208*DN208), 0))*(DG208+DH208)/1000</f>
        <v>126.79679185959029</v>
      </c>
      <c r="O208">
        <f t="shared" ref="O208:O271" si="157">2/((1/Q208-1/P208)+SIGN(Q208)*SQRT((1/Q208-1/P208)*(1/Q208-1/P208) + 4*CU208/((CU208+1)*(CU208+1))*(2*1/Q208*1/P208-1/P208*1/P208)))</f>
        <v>7.2104070544323398E-2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2.7698242071358976</v>
      </c>
      <c r="Q208">
        <f t="shared" ref="Q208:Q271" si="159">H208*(1000-(1000*0.61365*EXP(17.502*U208/(240.97+U208))/(DG208+DH208)+DB208)/2)/(1000*0.61365*EXP(17.502*U208/(240.97+U208))/(DG208+DH208)-DB208)</f>
        <v>7.1077310287881973E-2</v>
      </c>
      <c r="R208">
        <f t="shared" ref="R208:R271" si="160">1/((CU208+1)/(O208/1.6)+1/(P208/1.37)) + CU208/((CU208+1)/(O208/1.6) + CU208/(P208/1.37))</f>
        <v>4.4514351192007091E-2</v>
      </c>
      <c r="S208">
        <f t="shared" ref="S208:S271" si="161">(CP208*CS208)</f>
        <v>194.44144204111348</v>
      </c>
      <c r="T208">
        <f t="shared" ref="T208:T271" si="162">(DI208+(S208+2*0.95*0.0000000567*(((DI208+$B$6)+273)^4-(DI208+273)^4)-44100*H208)/(1.84*29.3*P208+8*0.95*0.0000000567*(DI208+273)^3))</f>
        <v>34.221693546824866</v>
      </c>
      <c r="U208">
        <f t="shared" ref="U208:U271" si="163">($C$6*DJ208+$D$6*DK208+$E$6*T208)</f>
        <v>33.201771428571433</v>
      </c>
      <c r="V208">
        <f t="shared" ref="V208:V271" si="164">0.61365*EXP(17.502*U208/(240.97+U208))</f>
        <v>5.1096668111419428</v>
      </c>
      <c r="W208">
        <f t="shared" ref="W208:W271" si="165">(X208/Y208*100)</f>
        <v>72.325648885354099</v>
      </c>
      <c r="X208">
        <f t="shared" ref="X208:X271" si="166">DB208*(DG208+DH208)/1000</f>
        <v>3.7157537047834195</v>
      </c>
      <c r="Y208">
        <f t="shared" ref="Y208:Y271" si="167">0.61365*EXP(17.502*DI208/(240.97+DI208))</f>
        <v>5.1375324826651605</v>
      </c>
      <c r="Z208">
        <f t="shared" ref="Z208:Z271" si="168">(V208-DB208*(DG208+DH208)/1000)</f>
        <v>1.3939131063585233</v>
      </c>
      <c r="AA208">
        <f t="shared" ref="AA208:AA271" si="169">(-H208*44100)</f>
        <v>-45.191136087279851</v>
      </c>
      <c r="AB208">
        <f t="shared" ref="AB208:AB271" si="170">2*29.3*P208*0.92*(DI208-U208)</f>
        <v>14.48042949861277</v>
      </c>
      <c r="AC208">
        <f t="shared" ref="AC208:AC271" si="171">2*0.95*0.0000000567*(((DI208+$B$6)+273)^4-(U208+273)^4)</f>
        <v>1.2002448240114747</v>
      </c>
      <c r="AD208">
        <f t="shared" ref="AD208:AD271" si="172">S208+AC208+AA208+AB208</f>
        <v>164.93098027645786</v>
      </c>
      <c r="AE208">
        <f t="shared" ref="AE208:AE271" si="173">DF208*AS208*(DA208-CZ208*(1000-AS208*DC208)/(1000-AS208*DB208))/(100*CT208)</f>
        <v>22.978215317981768</v>
      </c>
      <c r="AF208">
        <f t="shared" ref="AF208:AF271" si="174">1000*DF208*AS208*(DB208-DC208)/(100*CT208*(1000-AS208*DB208))</f>
        <v>1.0308766771094433</v>
      </c>
      <c r="AG208">
        <f t="shared" ref="AG208:AG271" si="175">(AH208 - AI208 - DG208*1000/(8.314*(DI208+273.15)) * AK208/DF208 * AJ208) * DF208/(100*CT208) * (1000 - DC208)/1000</f>
        <v>13.438131067573879</v>
      </c>
      <c r="AH208">
        <v>1324.544073230345</v>
      </c>
      <c r="AI208">
        <v>1304.7019393939399</v>
      </c>
      <c r="AJ208">
        <v>1.7498989863110599</v>
      </c>
      <c r="AK208">
        <v>65.456368635781445</v>
      </c>
      <c r="AL208">
        <f t="shared" ref="AL208:AL271" si="176">(AN208 - AM208 + DG208*1000/(8.314*(DI208+273.15)) * AP208/DF208 * AO208) * DF208/(100*CT208) * 1000/(1000 - AN208)</f>
        <v>1.0247423149043051</v>
      </c>
      <c r="AM208">
        <v>35.841942274704948</v>
      </c>
      <c r="AN208">
        <v>36.752744755244777</v>
      </c>
      <c r="AO208">
        <v>-9.8317475105329218E-6</v>
      </c>
      <c r="AP208">
        <v>87.826040108385101</v>
      </c>
      <c r="AQ208">
        <v>74</v>
      </c>
      <c r="AR208">
        <v>11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47349.79035519687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1009.5861855135302</v>
      </c>
      <c r="BI208">
        <f t="shared" ref="BI208:BI271" si="183">J208</f>
        <v>13.438131067573879</v>
      </c>
      <c r="BJ208" t="e">
        <f t="shared" ref="BJ208:BJ271" si="184">BF208*BG208*BH208</f>
        <v>#DIV/0!</v>
      </c>
      <c r="BK208">
        <f t="shared" ref="BK208:BK271" si="185">(BI208-BA208)/BH208</f>
        <v>1.331053382108088E-2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1200.0957142857139</v>
      </c>
      <c r="CQ208">
        <f t="shared" ref="CQ208:CQ271" si="197">CP208*CR208</f>
        <v>1009.5861855135302</v>
      </c>
      <c r="CR208">
        <f t="shared" ref="CR208:CR271" si="198">($B$10*$D$8+$C$10*$D$8+$F$10*((EN208+EF208)/MAX(EN208+EF208+EO208, 0.1)*$I$8+EO208/MAX(EN208+EF208+EO208, 0.1)*$J$8))/($B$10+$C$10+$F$10)</f>
        <v>0.84125472118232392</v>
      </c>
      <c r="CS208">
        <f t="shared" ref="CS208:CS271" si="199">($B$10*$K$8+$C$10*$K$8+$F$10*((EN208+EF208)/MAX(EN208+EF208+EO208, 0.1)*$P$8+EO208/MAX(EN208+EF208+EO208, 0.1)*$Q$8))/($B$10+$C$10+$F$10)</f>
        <v>0.16202161188188499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1657555585</v>
      </c>
      <c r="CZ208">
        <v>1254.22</v>
      </c>
      <c r="DA208">
        <v>1276.6142857142861</v>
      </c>
      <c r="DB208">
        <v>36.754657142857141</v>
      </c>
      <c r="DC208">
        <v>35.838457142857138</v>
      </c>
      <c r="DD208">
        <v>1255.487142857143</v>
      </c>
      <c r="DE208">
        <v>36.313128571428571</v>
      </c>
      <c r="DF208">
        <v>650.28628571428567</v>
      </c>
      <c r="DG208">
        <v>100.9962857142857</v>
      </c>
      <c r="DH208">
        <v>9.9847228571428581E-2</v>
      </c>
      <c r="DI208">
        <v>33.298742857142862</v>
      </c>
      <c r="DJ208">
        <v>999.89999999999986</v>
      </c>
      <c r="DK208">
        <v>33.201771428571433</v>
      </c>
      <c r="DL208">
        <v>0</v>
      </c>
      <c r="DM208">
        <v>0</v>
      </c>
      <c r="DN208">
        <v>9026.1614285714277</v>
      </c>
      <c r="DO208">
        <v>0</v>
      </c>
      <c r="DP208">
        <v>77.370685714285727</v>
      </c>
      <c r="DQ208">
        <v>-22.39545714285714</v>
      </c>
      <c r="DR208">
        <v>1302.0771428571429</v>
      </c>
      <c r="DS208">
        <v>1324.0671428571429</v>
      </c>
      <c r="DT208">
        <v>0.91620028571428569</v>
      </c>
      <c r="DU208">
        <v>1276.6142857142861</v>
      </c>
      <c r="DV208">
        <v>35.838457142857138</v>
      </c>
      <c r="DW208">
        <v>3.7120814285714281</v>
      </c>
      <c r="DX208">
        <v>3.6195485714285711</v>
      </c>
      <c r="DY208">
        <v>27.62227142857143</v>
      </c>
      <c r="DZ208">
        <v>27.191199999999998</v>
      </c>
      <c r="EA208">
        <v>1200.0957142857139</v>
      </c>
      <c r="EB208">
        <v>0.9580022857142857</v>
      </c>
      <c r="EC208">
        <v>4.1997814285714287E-2</v>
      </c>
      <c r="ED208">
        <v>0</v>
      </c>
      <c r="EE208">
        <v>917.44999999999993</v>
      </c>
      <c r="EF208">
        <v>5.0001600000000002</v>
      </c>
      <c r="EG208">
        <v>11392.528571428569</v>
      </c>
      <c r="EH208">
        <v>9515.94</v>
      </c>
      <c r="EI208">
        <v>47.642714285714291</v>
      </c>
      <c r="EJ208">
        <v>49.75</v>
      </c>
      <c r="EK208">
        <v>48.875</v>
      </c>
      <c r="EL208">
        <v>48.651714285714277</v>
      </c>
      <c r="EM208">
        <v>49.33</v>
      </c>
      <c r="EN208">
        <v>1144.9028571428571</v>
      </c>
      <c r="EO208">
        <v>50.192857142857143</v>
      </c>
      <c r="EP208">
        <v>0</v>
      </c>
      <c r="EQ208">
        <v>960176.09999990463</v>
      </c>
      <c r="ER208">
        <v>0</v>
      </c>
      <c r="ES208">
        <v>917.46183999999994</v>
      </c>
      <c r="ET208">
        <v>-0.1106923057621976</v>
      </c>
      <c r="EU208">
        <v>-23.776923158773169</v>
      </c>
      <c r="EV208">
        <v>11393.884</v>
      </c>
      <c r="EW208">
        <v>15</v>
      </c>
      <c r="EX208">
        <v>1657546815.5</v>
      </c>
      <c r="EY208" t="s">
        <v>416</v>
      </c>
      <c r="EZ208">
        <v>1657546815.5</v>
      </c>
      <c r="FA208">
        <v>1657546815.5</v>
      </c>
      <c r="FB208">
        <v>5</v>
      </c>
      <c r="FC208">
        <v>-9.5000000000000001E-2</v>
      </c>
      <c r="FD208">
        <v>-6.0000000000000001E-3</v>
      </c>
      <c r="FE208">
        <v>-1.2669999999999999</v>
      </c>
      <c r="FF208">
        <v>0.442</v>
      </c>
      <c r="FG208">
        <v>415</v>
      </c>
      <c r="FH208">
        <v>32</v>
      </c>
      <c r="FI208">
        <v>0.47</v>
      </c>
      <c r="FJ208">
        <v>0.15</v>
      </c>
      <c r="FK208">
        <v>-22.46354634146341</v>
      </c>
      <c r="FL208">
        <v>0.72192543554005884</v>
      </c>
      <c r="FM208">
        <v>9.2409871971746577E-2</v>
      </c>
      <c r="FN208">
        <v>0</v>
      </c>
      <c r="FO208">
        <v>917.4727058823529</v>
      </c>
      <c r="FP208">
        <v>-0.18899923536277749</v>
      </c>
      <c r="FQ208">
        <v>0.1707393144381511</v>
      </c>
      <c r="FR208">
        <v>1</v>
      </c>
      <c r="FS208">
        <v>0.92279678048780467</v>
      </c>
      <c r="FT208">
        <v>-4.7946898954702041E-2</v>
      </c>
      <c r="FU208">
        <v>4.8620103967552163E-3</v>
      </c>
      <c r="FV208">
        <v>1</v>
      </c>
      <c r="FW208">
        <v>2</v>
      </c>
      <c r="FX208">
        <v>3</v>
      </c>
      <c r="FY208" t="s">
        <v>417</v>
      </c>
      <c r="FZ208">
        <v>3.3692700000000002</v>
      </c>
      <c r="GA208">
        <v>2.89398</v>
      </c>
      <c r="GB208">
        <v>0.20933299999999999</v>
      </c>
      <c r="GC208">
        <v>0.21427299999999999</v>
      </c>
      <c r="GD208">
        <v>0.147977</v>
      </c>
      <c r="GE208">
        <v>0.148206</v>
      </c>
      <c r="GF208">
        <v>27275.200000000001</v>
      </c>
      <c r="GG208">
        <v>23590.3</v>
      </c>
      <c r="GH208">
        <v>30845.9</v>
      </c>
      <c r="GI208">
        <v>27995.200000000001</v>
      </c>
      <c r="GJ208">
        <v>34640.199999999997</v>
      </c>
      <c r="GK208">
        <v>33662.6</v>
      </c>
      <c r="GL208">
        <v>40222.699999999997</v>
      </c>
      <c r="GM208">
        <v>39038.800000000003</v>
      </c>
      <c r="GN208">
        <v>2.2118500000000001</v>
      </c>
      <c r="GO208">
        <v>1.5523800000000001</v>
      </c>
      <c r="GP208">
        <v>0</v>
      </c>
      <c r="GQ208">
        <v>8.5979700000000006E-2</v>
      </c>
      <c r="GR208">
        <v>999.9</v>
      </c>
      <c r="GS208">
        <v>31.806100000000001</v>
      </c>
      <c r="GT208">
        <v>46</v>
      </c>
      <c r="GU208">
        <v>42.2</v>
      </c>
      <c r="GV208">
        <v>37.939399999999999</v>
      </c>
      <c r="GW208">
        <v>49.7592</v>
      </c>
      <c r="GX208">
        <v>42.127400000000002</v>
      </c>
      <c r="GY208">
        <v>1</v>
      </c>
      <c r="GZ208">
        <v>0.65818100000000002</v>
      </c>
      <c r="HA208">
        <v>1.34592</v>
      </c>
      <c r="HB208">
        <v>20.204000000000001</v>
      </c>
      <c r="HC208">
        <v>5.2144399999999997</v>
      </c>
      <c r="HD208">
        <v>11.974</v>
      </c>
      <c r="HE208">
        <v>4.9900500000000001</v>
      </c>
      <c r="HF208">
        <v>3.2924500000000001</v>
      </c>
      <c r="HG208">
        <v>7434.9</v>
      </c>
      <c r="HH208">
        <v>9999</v>
      </c>
      <c r="HI208">
        <v>9999</v>
      </c>
      <c r="HJ208">
        <v>756.4</v>
      </c>
      <c r="HK208">
        <v>4.9713500000000002</v>
      </c>
      <c r="HL208">
        <v>1.8744700000000001</v>
      </c>
      <c r="HM208">
        <v>1.87073</v>
      </c>
      <c r="HN208">
        <v>1.8705000000000001</v>
      </c>
      <c r="HO208">
        <v>1.8749899999999999</v>
      </c>
      <c r="HP208">
        <v>1.8717699999999999</v>
      </c>
      <c r="HQ208">
        <v>1.86721</v>
      </c>
      <c r="HR208">
        <v>1.8780600000000001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-1.27</v>
      </c>
      <c r="IG208">
        <v>0.4415</v>
      </c>
      <c r="IH208">
        <v>-1.2673999999998951</v>
      </c>
      <c r="II208">
        <v>0</v>
      </c>
      <c r="IJ208">
        <v>0</v>
      </c>
      <c r="IK208">
        <v>0</v>
      </c>
      <c r="IL208">
        <v>0.44153999999999982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146.19999999999999</v>
      </c>
      <c r="IU208">
        <v>146.19999999999999</v>
      </c>
      <c r="IV208">
        <v>2.66113</v>
      </c>
      <c r="IW208">
        <v>2.5647000000000002</v>
      </c>
      <c r="IX208">
        <v>1.49902</v>
      </c>
      <c r="IY208">
        <v>2.2827099999999998</v>
      </c>
      <c r="IZ208">
        <v>1.69678</v>
      </c>
      <c r="JA208">
        <v>2.2973599999999998</v>
      </c>
      <c r="JB208">
        <v>46.181800000000003</v>
      </c>
      <c r="JC208">
        <v>13.0113</v>
      </c>
      <c r="JD208">
        <v>18</v>
      </c>
      <c r="JE208">
        <v>620.23599999999999</v>
      </c>
      <c r="JF208">
        <v>278.637</v>
      </c>
      <c r="JG208">
        <v>29.997199999999999</v>
      </c>
      <c r="JH208">
        <v>35.776499999999999</v>
      </c>
      <c r="JI208">
        <v>29.999300000000002</v>
      </c>
      <c r="JJ208">
        <v>35.605200000000004</v>
      </c>
      <c r="JK208">
        <v>35.587200000000003</v>
      </c>
      <c r="JL208">
        <v>53.360599999999998</v>
      </c>
      <c r="JM208">
        <v>0</v>
      </c>
      <c r="JN208">
        <v>0</v>
      </c>
      <c r="JO208">
        <v>30</v>
      </c>
      <c r="JP208">
        <v>1291.18</v>
      </c>
      <c r="JQ208">
        <v>32.076799999999999</v>
      </c>
      <c r="JR208">
        <v>98.319599999999994</v>
      </c>
      <c r="JS208">
        <v>98.299300000000002</v>
      </c>
    </row>
    <row r="209" spans="1:279" x14ac:dyDescent="0.2">
      <c r="A209">
        <v>194</v>
      </c>
      <c r="B209">
        <v>1657555591</v>
      </c>
      <c r="C209">
        <v>770.5</v>
      </c>
      <c r="D209" t="s">
        <v>808</v>
      </c>
      <c r="E209" t="s">
        <v>809</v>
      </c>
      <c r="F209">
        <v>4</v>
      </c>
      <c r="G209">
        <v>1657555588.6875</v>
      </c>
      <c r="H209">
        <f t="shared" si="150"/>
        <v>1.025902395876196E-3</v>
      </c>
      <c r="I209">
        <f t="shared" si="151"/>
        <v>1.0259023958761959</v>
      </c>
      <c r="J209">
        <f t="shared" si="152"/>
        <v>13.450214252603892</v>
      </c>
      <c r="K209">
        <f t="shared" si="153"/>
        <v>1260.3887500000001</v>
      </c>
      <c r="L209">
        <f t="shared" si="154"/>
        <v>933.4260956391862</v>
      </c>
      <c r="M209">
        <f t="shared" si="155"/>
        <v>94.366228679454153</v>
      </c>
      <c r="N209">
        <f t="shared" si="156"/>
        <v>127.42104978977002</v>
      </c>
      <c r="O209">
        <f t="shared" si="157"/>
        <v>7.2210035816200946E-2</v>
      </c>
      <c r="P209">
        <f t="shared" si="158"/>
        <v>2.7678938085874281</v>
      </c>
      <c r="Q209">
        <f t="shared" si="159"/>
        <v>7.1179571568214764E-2</v>
      </c>
      <c r="R209">
        <f t="shared" si="160"/>
        <v>4.45785902803576E-2</v>
      </c>
      <c r="S209">
        <f t="shared" si="161"/>
        <v>194.43278361254696</v>
      </c>
      <c r="T209">
        <f t="shared" si="162"/>
        <v>34.208759030970732</v>
      </c>
      <c r="U209">
        <f t="shared" si="163"/>
        <v>33.198999999999998</v>
      </c>
      <c r="V209">
        <f t="shared" si="164"/>
        <v>5.1088723510646856</v>
      </c>
      <c r="W209">
        <f t="shared" si="165"/>
        <v>72.371602352723556</v>
      </c>
      <c r="X209">
        <f t="shared" si="166"/>
        <v>3.7153705011614697</v>
      </c>
      <c r="Y209">
        <f t="shared" si="167"/>
        <v>5.1337408325624141</v>
      </c>
      <c r="Z209">
        <f t="shared" si="168"/>
        <v>1.3935018499032159</v>
      </c>
      <c r="AA209">
        <f t="shared" si="169"/>
        <v>-45.242295658140243</v>
      </c>
      <c r="AB209">
        <f t="shared" si="170"/>
        <v>12.918954474064938</v>
      </c>
      <c r="AC209">
        <f t="shared" si="171"/>
        <v>1.0714814096781629</v>
      </c>
      <c r="AD209">
        <f t="shared" si="172"/>
        <v>163.18092383814982</v>
      </c>
      <c r="AE209">
        <f t="shared" si="173"/>
        <v>22.999306048062127</v>
      </c>
      <c r="AF209">
        <f t="shared" si="174"/>
        <v>1.026564344450178</v>
      </c>
      <c r="AG209">
        <f t="shared" si="175"/>
        <v>13.450214252603892</v>
      </c>
      <c r="AH209">
        <v>1331.511850504347</v>
      </c>
      <c r="AI209">
        <v>1311.645030303031</v>
      </c>
      <c r="AJ209">
        <v>1.7530179333303051</v>
      </c>
      <c r="AK209">
        <v>65.456368635781445</v>
      </c>
      <c r="AL209">
        <f t="shared" si="176"/>
        <v>1.0259023958761959</v>
      </c>
      <c r="AM209">
        <v>35.837264184592982</v>
      </c>
      <c r="AN209">
        <v>36.749090909090931</v>
      </c>
      <c r="AO209">
        <v>-4.8632745729645429E-6</v>
      </c>
      <c r="AP209">
        <v>87.826040108385101</v>
      </c>
      <c r="AQ209">
        <v>74</v>
      </c>
      <c r="AR209">
        <v>11</v>
      </c>
      <c r="AS209">
        <f t="shared" si="177"/>
        <v>1</v>
      </c>
      <c r="AT209">
        <f t="shared" si="178"/>
        <v>0</v>
      </c>
      <c r="AU209">
        <f t="shared" si="179"/>
        <v>47298.780439249756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1009.541399799247</v>
      </c>
      <c r="BI209">
        <f t="shared" si="183"/>
        <v>13.450214252603892</v>
      </c>
      <c r="BJ209" t="e">
        <f t="shared" si="184"/>
        <v>#DIV/0!</v>
      </c>
      <c r="BK209">
        <f t="shared" si="185"/>
        <v>1.3323093292933349E-2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1200.0425</v>
      </c>
      <c r="CQ209">
        <f t="shared" si="197"/>
        <v>1009.541399799247</v>
      </c>
      <c r="CR209">
        <f t="shared" si="198"/>
        <v>0.84125470539522307</v>
      </c>
      <c r="CS209">
        <f t="shared" si="199"/>
        <v>0.16202158141278075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1657555588.6875</v>
      </c>
      <c r="CZ209">
        <v>1260.3887500000001</v>
      </c>
      <c r="DA209">
        <v>1282.80375</v>
      </c>
      <c r="DB209">
        <v>36.750687499999998</v>
      </c>
      <c r="DC209">
        <v>35.838299999999997</v>
      </c>
      <c r="DD209">
        <v>1261.6587500000001</v>
      </c>
      <c r="DE209">
        <v>36.309162499999999</v>
      </c>
      <c r="DF209">
        <v>650.27462500000001</v>
      </c>
      <c r="DG209">
        <v>100.99662499999999</v>
      </c>
      <c r="DH209">
        <v>0.100000775</v>
      </c>
      <c r="DI209">
        <v>33.285574999999987</v>
      </c>
      <c r="DJ209">
        <v>999.9</v>
      </c>
      <c r="DK209">
        <v>33.198999999999998</v>
      </c>
      <c r="DL209">
        <v>0</v>
      </c>
      <c r="DM209">
        <v>0</v>
      </c>
      <c r="DN209">
        <v>9015.8575000000019</v>
      </c>
      <c r="DO209">
        <v>0</v>
      </c>
      <c r="DP209">
        <v>77.573824999999999</v>
      </c>
      <c r="DQ209">
        <v>-22.415649999999999</v>
      </c>
      <c r="DR209">
        <v>1308.4749999999999</v>
      </c>
      <c r="DS209">
        <v>1330.4862499999999</v>
      </c>
      <c r="DT209">
        <v>0.91239924999999999</v>
      </c>
      <c r="DU209">
        <v>1282.80375</v>
      </c>
      <c r="DV209">
        <v>35.838299999999997</v>
      </c>
      <c r="DW209">
        <v>3.7117</v>
      </c>
      <c r="DX209">
        <v>3.6195499999999998</v>
      </c>
      <c r="DY209">
        <v>27.620537500000001</v>
      </c>
      <c r="DZ209">
        <v>27.191199999999998</v>
      </c>
      <c r="EA209">
        <v>1200.0425</v>
      </c>
      <c r="EB209">
        <v>0.95800299999999994</v>
      </c>
      <c r="EC209">
        <v>4.1997050000000001E-2</v>
      </c>
      <c r="ED209">
        <v>0</v>
      </c>
      <c r="EE209">
        <v>917.36149999999998</v>
      </c>
      <c r="EF209">
        <v>5.0001600000000002</v>
      </c>
      <c r="EG209">
        <v>11390.5375</v>
      </c>
      <c r="EH209">
        <v>9515.5125000000007</v>
      </c>
      <c r="EI209">
        <v>47.648249999999997</v>
      </c>
      <c r="EJ209">
        <v>49.75</v>
      </c>
      <c r="EK209">
        <v>48.859250000000003</v>
      </c>
      <c r="EL209">
        <v>48.6325</v>
      </c>
      <c r="EM209">
        <v>49.296499999999988</v>
      </c>
      <c r="EN209">
        <v>1144.8525</v>
      </c>
      <c r="EO209">
        <v>50.19</v>
      </c>
      <c r="EP209">
        <v>0</v>
      </c>
      <c r="EQ209">
        <v>960180.29999995232</v>
      </c>
      <c r="ER209">
        <v>0</v>
      </c>
      <c r="ES209">
        <v>917.395076923077</v>
      </c>
      <c r="ET209">
        <v>-0.77846154177587812</v>
      </c>
      <c r="EU209">
        <v>-24.557264964947201</v>
      </c>
      <c r="EV209">
        <v>11392.08846153846</v>
      </c>
      <c r="EW209">
        <v>15</v>
      </c>
      <c r="EX209">
        <v>1657546815.5</v>
      </c>
      <c r="EY209" t="s">
        <v>416</v>
      </c>
      <c r="EZ209">
        <v>1657546815.5</v>
      </c>
      <c r="FA209">
        <v>1657546815.5</v>
      </c>
      <c r="FB209">
        <v>5</v>
      </c>
      <c r="FC209">
        <v>-9.5000000000000001E-2</v>
      </c>
      <c r="FD209">
        <v>-6.0000000000000001E-3</v>
      </c>
      <c r="FE209">
        <v>-1.2669999999999999</v>
      </c>
      <c r="FF209">
        <v>0.442</v>
      </c>
      <c r="FG209">
        <v>415</v>
      </c>
      <c r="FH209">
        <v>32</v>
      </c>
      <c r="FI209">
        <v>0.47</v>
      </c>
      <c r="FJ209">
        <v>0.15</v>
      </c>
      <c r="FK209">
        <v>-22.424397500000001</v>
      </c>
      <c r="FL209">
        <v>0.30724165103191481</v>
      </c>
      <c r="FM209">
        <v>6.7865224848592351E-2</v>
      </c>
      <c r="FN209">
        <v>1</v>
      </c>
      <c r="FO209">
        <v>917.43926470588235</v>
      </c>
      <c r="FP209">
        <v>-0.58287242314685395</v>
      </c>
      <c r="FQ209">
        <v>0.21612133150338339</v>
      </c>
      <c r="FR209">
        <v>1</v>
      </c>
      <c r="FS209">
        <v>0.91897092499999999</v>
      </c>
      <c r="FT209">
        <v>-4.3774975609757273E-2</v>
      </c>
      <c r="FU209">
        <v>4.3556510729596976E-3</v>
      </c>
      <c r="FV209">
        <v>1</v>
      </c>
      <c r="FW209">
        <v>3</v>
      </c>
      <c r="FX209">
        <v>3</v>
      </c>
      <c r="FY209" t="s">
        <v>757</v>
      </c>
      <c r="FZ209">
        <v>3.3694799999999998</v>
      </c>
      <c r="GA209">
        <v>2.8937599999999999</v>
      </c>
      <c r="GB209">
        <v>0.210037</v>
      </c>
      <c r="GC209">
        <v>0.214978</v>
      </c>
      <c r="GD209">
        <v>0.14796699999999999</v>
      </c>
      <c r="GE209">
        <v>0.14821000000000001</v>
      </c>
      <c r="GF209">
        <v>27250.6</v>
      </c>
      <c r="GG209">
        <v>23569.1</v>
      </c>
      <c r="GH209">
        <v>30845.7</v>
      </c>
      <c r="GI209">
        <v>27995.3</v>
      </c>
      <c r="GJ209">
        <v>34640.199999999997</v>
      </c>
      <c r="GK209">
        <v>33662.6</v>
      </c>
      <c r="GL209">
        <v>40222.300000000003</v>
      </c>
      <c r="GM209">
        <v>39039</v>
      </c>
      <c r="GN209">
        <v>2.2122999999999999</v>
      </c>
      <c r="GO209">
        <v>1.5528500000000001</v>
      </c>
      <c r="GP209">
        <v>0</v>
      </c>
      <c r="GQ209">
        <v>8.7097300000000002E-2</v>
      </c>
      <c r="GR209">
        <v>999.9</v>
      </c>
      <c r="GS209">
        <v>31.7864</v>
      </c>
      <c r="GT209">
        <v>46</v>
      </c>
      <c r="GU209">
        <v>42.2</v>
      </c>
      <c r="GV209">
        <v>37.944800000000001</v>
      </c>
      <c r="GW209">
        <v>49.609200000000001</v>
      </c>
      <c r="GX209">
        <v>41.498399999999997</v>
      </c>
      <c r="GY209">
        <v>1</v>
      </c>
      <c r="GZ209">
        <v>0.65749199999999997</v>
      </c>
      <c r="HA209">
        <v>1.3343499999999999</v>
      </c>
      <c r="HB209">
        <v>20.204000000000001</v>
      </c>
      <c r="HC209">
        <v>5.2148899999999996</v>
      </c>
      <c r="HD209">
        <v>11.974</v>
      </c>
      <c r="HE209">
        <v>4.9902499999999996</v>
      </c>
      <c r="HF209">
        <v>3.2925</v>
      </c>
      <c r="HG209">
        <v>7435.1</v>
      </c>
      <c r="HH209">
        <v>9999</v>
      </c>
      <c r="HI209">
        <v>9999</v>
      </c>
      <c r="HJ209">
        <v>756.4</v>
      </c>
      <c r="HK209">
        <v>4.9713399999999996</v>
      </c>
      <c r="HL209">
        <v>1.8745000000000001</v>
      </c>
      <c r="HM209">
        <v>1.87073</v>
      </c>
      <c r="HN209">
        <v>1.8705499999999999</v>
      </c>
      <c r="HO209">
        <v>1.8749800000000001</v>
      </c>
      <c r="HP209">
        <v>1.8717699999999999</v>
      </c>
      <c r="HQ209">
        <v>1.8672200000000001</v>
      </c>
      <c r="HR209">
        <v>1.8780699999999999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-1.27</v>
      </c>
      <c r="IG209">
        <v>0.44159999999999999</v>
      </c>
      <c r="IH209">
        <v>-1.2673999999998951</v>
      </c>
      <c r="II209">
        <v>0</v>
      </c>
      <c r="IJ209">
        <v>0</v>
      </c>
      <c r="IK209">
        <v>0</v>
      </c>
      <c r="IL209">
        <v>0.44153999999999982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146.30000000000001</v>
      </c>
      <c r="IU209">
        <v>146.30000000000001</v>
      </c>
      <c r="IV209">
        <v>2.67334</v>
      </c>
      <c r="IW209">
        <v>2.5683600000000002</v>
      </c>
      <c r="IX209">
        <v>1.49902</v>
      </c>
      <c r="IY209">
        <v>2.2814899999999998</v>
      </c>
      <c r="IZ209">
        <v>1.69678</v>
      </c>
      <c r="JA209">
        <v>2.3303199999999999</v>
      </c>
      <c r="JB209">
        <v>46.152700000000003</v>
      </c>
      <c r="JC209">
        <v>13.0113</v>
      </c>
      <c r="JD209">
        <v>18</v>
      </c>
      <c r="JE209">
        <v>620.51800000000003</v>
      </c>
      <c r="JF209">
        <v>278.83600000000001</v>
      </c>
      <c r="JG209">
        <v>29.997</v>
      </c>
      <c r="JH209">
        <v>35.768799999999999</v>
      </c>
      <c r="JI209">
        <v>29.999300000000002</v>
      </c>
      <c r="JJ209">
        <v>35.599400000000003</v>
      </c>
      <c r="JK209">
        <v>35.5807</v>
      </c>
      <c r="JL209">
        <v>53.586500000000001</v>
      </c>
      <c r="JM209">
        <v>0</v>
      </c>
      <c r="JN209">
        <v>0</v>
      </c>
      <c r="JO209">
        <v>30</v>
      </c>
      <c r="JP209">
        <v>1297.8599999999999</v>
      </c>
      <c r="JQ209">
        <v>32.076799999999999</v>
      </c>
      <c r="JR209">
        <v>98.318799999999996</v>
      </c>
      <c r="JS209">
        <v>98.299700000000001</v>
      </c>
    </row>
    <row r="210" spans="1:279" x14ac:dyDescent="0.2">
      <c r="A210">
        <v>195</v>
      </c>
      <c r="B210">
        <v>1657555595</v>
      </c>
      <c r="C210">
        <v>774.5</v>
      </c>
      <c r="D210" t="s">
        <v>810</v>
      </c>
      <c r="E210" t="s">
        <v>811</v>
      </c>
      <c r="F210">
        <v>4</v>
      </c>
      <c r="G210">
        <v>1657555593</v>
      </c>
      <c r="H210">
        <f t="shared" si="150"/>
        <v>1.0169913079474016E-3</v>
      </c>
      <c r="I210">
        <f t="shared" si="151"/>
        <v>1.0169913079474016</v>
      </c>
      <c r="J210">
        <f t="shared" si="152"/>
        <v>13.620639998600881</v>
      </c>
      <c r="K210">
        <f t="shared" si="153"/>
        <v>1267.707142857143</v>
      </c>
      <c r="L210">
        <f t="shared" si="154"/>
        <v>934.36476067800197</v>
      </c>
      <c r="M210">
        <f t="shared" si="155"/>
        <v>94.460567209042694</v>
      </c>
      <c r="N210">
        <f t="shared" si="156"/>
        <v>128.16015843999492</v>
      </c>
      <c r="O210">
        <f t="shared" si="157"/>
        <v>7.162270646392091E-2</v>
      </c>
      <c r="P210">
        <f t="shared" si="158"/>
        <v>2.7655567078964123</v>
      </c>
      <c r="Q210">
        <f t="shared" si="159"/>
        <v>7.0607966232243122E-2</v>
      </c>
      <c r="R210">
        <f t="shared" si="160"/>
        <v>4.4219951555288538E-2</v>
      </c>
      <c r="S210">
        <f t="shared" si="161"/>
        <v>194.42303661252731</v>
      </c>
      <c r="T210">
        <f t="shared" si="162"/>
        <v>34.199172184216472</v>
      </c>
      <c r="U210">
        <f t="shared" si="163"/>
        <v>33.194000000000003</v>
      </c>
      <c r="V210">
        <f t="shared" si="164"/>
        <v>5.1074393186280735</v>
      </c>
      <c r="W210">
        <f t="shared" si="165"/>
        <v>72.413028685150266</v>
      </c>
      <c r="X210">
        <f t="shared" si="166"/>
        <v>3.7148530286980104</v>
      </c>
      <c r="Y210">
        <f t="shared" si="167"/>
        <v>5.1300892893875254</v>
      </c>
      <c r="Z210">
        <f t="shared" si="168"/>
        <v>1.3925862899300632</v>
      </c>
      <c r="AA210">
        <f t="shared" si="169"/>
        <v>-44.849316680480413</v>
      </c>
      <c r="AB210">
        <f t="shared" si="170"/>
        <v>11.761599143567143</v>
      </c>
      <c r="AC210">
        <f t="shared" si="171"/>
        <v>0.97623162297769095</v>
      </c>
      <c r="AD210">
        <f t="shared" si="172"/>
        <v>162.3115506985917</v>
      </c>
      <c r="AE210">
        <f t="shared" si="173"/>
        <v>22.975243432659898</v>
      </c>
      <c r="AF210">
        <f t="shared" si="174"/>
        <v>1.0219969085484397</v>
      </c>
      <c r="AG210">
        <f t="shared" si="175"/>
        <v>13.620639998600881</v>
      </c>
      <c r="AH210">
        <v>1338.5423742231701</v>
      </c>
      <c r="AI210">
        <v>1318.6447878787881</v>
      </c>
      <c r="AJ210">
        <v>1.7198208057464801</v>
      </c>
      <c r="AK210">
        <v>65.456368635781445</v>
      </c>
      <c r="AL210">
        <f t="shared" si="176"/>
        <v>1.0169913079474016</v>
      </c>
      <c r="AM210">
        <v>35.839182922929773</v>
      </c>
      <c r="AN210">
        <v>36.74308601398603</v>
      </c>
      <c r="AO210">
        <v>-3.8950510167929926E-6</v>
      </c>
      <c r="AP210">
        <v>87.826040108385101</v>
      </c>
      <c r="AQ210">
        <v>74</v>
      </c>
      <c r="AR210">
        <v>11</v>
      </c>
      <c r="AS210">
        <f t="shared" si="177"/>
        <v>1</v>
      </c>
      <c r="AT210">
        <f t="shared" si="178"/>
        <v>0</v>
      </c>
      <c r="AU210">
        <f t="shared" si="179"/>
        <v>47236.534189344864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1009.4900997992371</v>
      </c>
      <c r="BI210">
        <f t="shared" si="183"/>
        <v>13.620639998600881</v>
      </c>
      <c r="BJ210" t="e">
        <f t="shared" si="184"/>
        <v>#DIV/0!</v>
      </c>
      <c r="BK210">
        <f t="shared" si="185"/>
        <v>1.3492593935601442E-2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1199.981428571429</v>
      </c>
      <c r="CQ210">
        <f t="shared" si="197"/>
        <v>1009.4900997992371</v>
      </c>
      <c r="CR210">
        <f t="shared" si="198"/>
        <v>0.84125476925174525</v>
      </c>
      <c r="CS210">
        <f t="shared" si="199"/>
        <v>0.16202170465586857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1657555593</v>
      </c>
      <c r="CZ210">
        <v>1267.707142857143</v>
      </c>
      <c r="DA210">
        <v>1290.101428571428</v>
      </c>
      <c r="DB210">
        <v>36.745785714285716</v>
      </c>
      <c r="DC210">
        <v>35.837457142857147</v>
      </c>
      <c r="DD210">
        <v>1268.972857142857</v>
      </c>
      <c r="DE210">
        <v>36.30424285714286</v>
      </c>
      <c r="DF210">
        <v>650.27757142857149</v>
      </c>
      <c r="DG210">
        <v>100.996</v>
      </c>
      <c r="DH210">
        <v>0.1000292857142857</v>
      </c>
      <c r="DI210">
        <v>33.272885714285707</v>
      </c>
      <c r="DJ210">
        <v>999.89999999999986</v>
      </c>
      <c r="DK210">
        <v>33.194000000000003</v>
      </c>
      <c r="DL210">
        <v>0</v>
      </c>
      <c r="DM210">
        <v>0</v>
      </c>
      <c r="DN210">
        <v>9003.4842857142849</v>
      </c>
      <c r="DO210">
        <v>0</v>
      </c>
      <c r="DP210">
        <v>77.81027142857144</v>
      </c>
      <c r="DQ210">
        <v>-22.39538571428572</v>
      </c>
      <c r="DR210">
        <v>1316.0642857142859</v>
      </c>
      <c r="DS210">
        <v>1338.0542857142859</v>
      </c>
      <c r="DT210">
        <v>0.90832042857142858</v>
      </c>
      <c r="DU210">
        <v>1290.101428571428</v>
      </c>
      <c r="DV210">
        <v>35.837457142857147</v>
      </c>
      <c r="DW210">
        <v>3.711178571428571</v>
      </c>
      <c r="DX210">
        <v>3.619442857142857</v>
      </c>
      <c r="DY210">
        <v>27.61814285714286</v>
      </c>
      <c r="DZ210">
        <v>27.19068571428571</v>
      </c>
      <c r="EA210">
        <v>1199.981428571429</v>
      </c>
      <c r="EB210">
        <v>0.95800085714285721</v>
      </c>
      <c r="EC210">
        <v>4.1999342857142859E-2</v>
      </c>
      <c r="ED210">
        <v>0</v>
      </c>
      <c r="EE210">
        <v>917.21042857142857</v>
      </c>
      <c r="EF210">
        <v>5.0001600000000002</v>
      </c>
      <c r="EG210">
        <v>11388.342857142859</v>
      </c>
      <c r="EH210">
        <v>9515.0185714285726</v>
      </c>
      <c r="EI210">
        <v>47.588999999999999</v>
      </c>
      <c r="EJ210">
        <v>49.732000000000014</v>
      </c>
      <c r="EK210">
        <v>48.875</v>
      </c>
      <c r="EL210">
        <v>48.615857142857138</v>
      </c>
      <c r="EM210">
        <v>49.276571428571437</v>
      </c>
      <c r="EN210">
        <v>1144.7914285714289</v>
      </c>
      <c r="EO210">
        <v>50.19</v>
      </c>
      <c r="EP210">
        <v>0</v>
      </c>
      <c r="EQ210">
        <v>960183.89999985695</v>
      </c>
      <c r="ER210">
        <v>0</v>
      </c>
      <c r="ES210">
        <v>917.35207692307688</v>
      </c>
      <c r="ET210">
        <v>-1.390974375946546</v>
      </c>
      <c r="EU210">
        <v>-27.015384597583871</v>
      </c>
      <c r="EV210">
        <v>11390.73846153846</v>
      </c>
      <c r="EW210">
        <v>15</v>
      </c>
      <c r="EX210">
        <v>1657546815.5</v>
      </c>
      <c r="EY210" t="s">
        <v>416</v>
      </c>
      <c r="EZ210">
        <v>1657546815.5</v>
      </c>
      <c r="FA210">
        <v>1657546815.5</v>
      </c>
      <c r="FB210">
        <v>5</v>
      </c>
      <c r="FC210">
        <v>-9.5000000000000001E-2</v>
      </c>
      <c r="FD210">
        <v>-6.0000000000000001E-3</v>
      </c>
      <c r="FE210">
        <v>-1.2669999999999999</v>
      </c>
      <c r="FF210">
        <v>0.442</v>
      </c>
      <c r="FG210">
        <v>415</v>
      </c>
      <c r="FH210">
        <v>32</v>
      </c>
      <c r="FI210">
        <v>0.47</v>
      </c>
      <c r="FJ210">
        <v>0.15</v>
      </c>
      <c r="FK210">
        <v>-22.399645</v>
      </c>
      <c r="FL210">
        <v>-0.1309013133207389</v>
      </c>
      <c r="FM210">
        <v>3.8842379883318047E-2</v>
      </c>
      <c r="FN210">
        <v>1</v>
      </c>
      <c r="FO210">
        <v>917.38255882352951</v>
      </c>
      <c r="FP210">
        <v>-1.031245226875682</v>
      </c>
      <c r="FQ210">
        <v>0.2420375750090481</v>
      </c>
      <c r="FR210">
        <v>0</v>
      </c>
      <c r="FS210">
        <v>0.91567757499999991</v>
      </c>
      <c r="FT210">
        <v>-4.5200296435276441E-2</v>
      </c>
      <c r="FU210">
        <v>4.5167422656572937E-3</v>
      </c>
      <c r="FV210">
        <v>1</v>
      </c>
      <c r="FW210">
        <v>2</v>
      </c>
      <c r="FX210">
        <v>3</v>
      </c>
      <c r="FY210" t="s">
        <v>417</v>
      </c>
      <c r="FZ210">
        <v>3.3691300000000002</v>
      </c>
      <c r="GA210">
        <v>2.8936999999999999</v>
      </c>
      <c r="GB210">
        <v>0.21074300000000001</v>
      </c>
      <c r="GC210">
        <v>0.21566399999999999</v>
      </c>
      <c r="GD210">
        <v>0.147955</v>
      </c>
      <c r="GE210">
        <v>0.148203</v>
      </c>
      <c r="GF210">
        <v>27226.7</v>
      </c>
      <c r="GG210">
        <v>23548.9</v>
      </c>
      <c r="GH210">
        <v>30846.3</v>
      </c>
      <c r="GI210">
        <v>27995.8</v>
      </c>
      <c r="GJ210">
        <v>34641.599999999999</v>
      </c>
      <c r="GK210">
        <v>33663.5</v>
      </c>
      <c r="GL210">
        <v>40223.300000000003</v>
      </c>
      <c r="GM210">
        <v>39039.599999999999</v>
      </c>
      <c r="GN210">
        <v>2.21197</v>
      </c>
      <c r="GO210">
        <v>1.5527</v>
      </c>
      <c r="GP210">
        <v>0</v>
      </c>
      <c r="GQ210">
        <v>8.7693300000000002E-2</v>
      </c>
      <c r="GR210">
        <v>999.9</v>
      </c>
      <c r="GS210">
        <v>31.7668</v>
      </c>
      <c r="GT210">
        <v>46</v>
      </c>
      <c r="GU210">
        <v>42.2</v>
      </c>
      <c r="GV210">
        <v>37.941099999999999</v>
      </c>
      <c r="GW210">
        <v>49.459200000000003</v>
      </c>
      <c r="GX210">
        <v>41.778799999999997</v>
      </c>
      <c r="GY210">
        <v>1</v>
      </c>
      <c r="GZ210">
        <v>0.65673000000000004</v>
      </c>
      <c r="HA210">
        <v>1.32283</v>
      </c>
      <c r="HB210">
        <v>20.2041</v>
      </c>
      <c r="HC210">
        <v>5.2151899999999998</v>
      </c>
      <c r="HD210">
        <v>11.974</v>
      </c>
      <c r="HE210">
        <v>4.9904500000000001</v>
      </c>
      <c r="HF210">
        <v>3.2925800000000001</v>
      </c>
      <c r="HG210">
        <v>7435.1</v>
      </c>
      <c r="HH210">
        <v>9999</v>
      </c>
      <c r="HI210">
        <v>9999</v>
      </c>
      <c r="HJ210">
        <v>756.4</v>
      </c>
      <c r="HK210">
        <v>4.9713200000000004</v>
      </c>
      <c r="HL210">
        <v>1.8744700000000001</v>
      </c>
      <c r="HM210">
        <v>1.8707499999999999</v>
      </c>
      <c r="HN210">
        <v>1.8705499999999999</v>
      </c>
      <c r="HO210">
        <v>1.8749800000000001</v>
      </c>
      <c r="HP210">
        <v>1.8717699999999999</v>
      </c>
      <c r="HQ210">
        <v>1.8672200000000001</v>
      </c>
      <c r="HR210">
        <v>1.87808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-1.26</v>
      </c>
      <c r="IG210">
        <v>0.4415</v>
      </c>
      <c r="IH210">
        <v>-1.2673999999998951</v>
      </c>
      <c r="II210">
        <v>0</v>
      </c>
      <c r="IJ210">
        <v>0</v>
      </c>
      <c r="IK210">
        <v>0</v>
      </c>
      <c r="IL210">
        <v>0.44153999999999982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146.30000000000001</v>
      </c>
      <c r="IU210">
        <v>146.30000000000001</v>
      </c>
      <c r="IV210">
        <v>2.6843300000000001</v>
      </c>
      <c r="IW210">
        <v>2.5561500000000001</v>
      </c>
      <c r="IX210">
        <v>1.49902</v>
      </c>
      <c r="IY210">
        <v>2.2827099999999998</v>
      </c>
      <c r="IZ210">
        <v>1.69678</v>
      </c>
      <c r="JA210">
        <v>2.4047900000000002</v>
      </c>
      <c r="JB210">
        <v>46.152700000000003</v>
      </c>
      <c r="JC210">
        <v>13.02</v>
      </c>
      <c r="JD210">
        <v>18</v>
      </c>
      <c r="JE210">
        <v>620.21100000000001</v>
      </c>
      <c r="JF210">
        <v>278.73500000000001</v>
      </c>
      <c r="JG210">
        <v>29.997</v>
      </c>
      <c r="JH210">
        <v>35.761600000000001</v>
      </c>
      <c r="JI210">
        <v>29.999199999999998</v>
      </c>
      <c r="JJ210">
        <v>35.5929</v>
      </c>
      <c r="JK210">
        <v>35.574199999999998</v>
      </c>
      <c r="JL210">
        <v>53.821399999999997</v>
      </c>
      <c r="JM210">
        <v>0</v>
      </c>
      <c r="JN210">
        <v>0</v>
      </c>
      <c r="JO210">
        <v>30</v>
      </c>
      <c r="JP210">
        <v>1304.56</v>
      </c>
      <c r="JQ210">
        <v>32.076799999999999</v>
      </c>
      <c r="JR210">
        <v>98.320999999999998</v>
      </c>
      <c r="JS210">
        <v>98.301299999999998</v>
      </c>
    </row>
    <row r="211" spans="1:279" x14ac:dyDescent="0.2">
      <c r="A211">
        <v>196</v>
      </c>
      <c r="B211">
        <v>1657555599.0999999</v>
      </c>
      <c r="C211">
        <v>778.59999990463257</v>
      </c>
      <c r="D211" t="s">
        <v>812</v>
      </c>
      <c r="E211" t="s">
        <v>813</v>
      </c>
      <c r="F211">
        <v>4</v>
      </c>
      <c r="G211">
        <v>1657555597.1500001</v>
      </c>
      <c r="H211">
        <f t="shared" si="150"/>
        <v>1.0182215232933619E-3</v>
      </c>
      <c r="I211">
        <f t="shared" si="151"/>
        <v>1.018221523293362</v>
      </c>
      <c r="J211">
        <f t="shared" si="152"/>
        <v>13.495312839197794</v>
      </c>
      <c r="K211">
        <f t="shared" si="153"/>
        <v>1274.5999999999999</v>
      </c>
      <c r="L211">
        <f t="shared" si="154"/>
        <v>945.10259270717586</v>
      </c>
      <c r="M211">
        <f t="shared" si="155"/>
        <v>95.548622827019528</v>
      </c>
      <c r="N211">
        <f t="shared" si="156"/>
        <v>128.86037515405749</v>
      </c>
      <c r="O211">
        <f t="shared" si="157"/>
        <v>7.1896370703733184E-2</v>
      </c>
      <c r="P211">
        <f t="shared" si="158"/>
        <v>2.7660931885510562</v>
      </c>
      <c r="Q211">
        <f t="shared" si="159"/>
        <v>7.0874116135488829E-2</v>
      </c>
      <c r="R211">
        <f t="shared" si="160"/>
        <v>4.4386957205409798E-2</v>
      </c>
      <c r="S211">
        <f t="shared" si="161"/>
        <v>194.41482861251063</v>
      </c>
      <c r="T211">
        <f t="shared" si="162"/>
        <v>34.192138358028586</v>
      </c>
      <c r="U211">
        <f t="shared" si="163"/>
        <v>33.180437499999996</v>
      </c>
      <c r="V211">
        <f t="shared" si="164"/>
        <v>5.10355397878378</v>
      </c>
      <c r="W211">
        <f t="shared" si="165"/>
        <v>72.431513393507814</v>
      </c>
      <c r="X211">
        <f t="shared" si="166"/>
        <v>3.7144501049146901</v>
      </c>
      <c r="Y211">
        <f t="shared" si="167"/>
        <v>5.1282237949864848</v>
      </c>
      <c r="Z211">
        <f t="shared" si="168"/>
        <v>1.38910387386909</v>
      </c>
      <c r="AA211">
        <f t="shared" si="169"/>
        <v>-44.903569177237259</v>
      </c>
      <c r="AB211">
        <f t="shared" si="170"/>
        <v>12.819210763780982</v>
      </c>
      <c r="AC211">
        <f t="shared" si="171"/>
        <v>1.063704261924028</v>
      </c>
      <c r="AD211">
        <f t="shared" si="172"/>
        <v>163.39417446097838</v>
      </c>
      <c r="AE211">
        <f t="shared" si="173"/>
        <v>22.872332573815445</v>
      </c>
      <c r="AF211">
        <f t="shared" si="174"/>
        <v>1.0195906425195815</v>
      </c>
      <c r="AG211">
        <f t="shared" si="175"/>
        <v>13.495312839197794</v>
      </c>
      <c r="AH211">
        <v>1345.4980800897181</v>
      </c>
      <c r="AI211">
        <v>1325.7114228414241</v>
      </c>
      <c r="AJ211">
        <v>1.7218375778655779</v>
      </c>
      <c r="AK211">
        <v>65.456368635781445</v>
      </c>
      <c r="AL211">
        <f t="shared" si="176"/>
        <v>1.018221523293362</v>
      </c>
      <c r="AM211">
        <v>35.83469591877757</v>
      </c>
      <c r="AN211">
        <v>36.739734838302319</v>
      </c>
      <c r="AO211">
        <v>-5.5603660351983233E-6</v>
      </c>
      <c r="AP211">
        <v>87.826040108385101</v>
      </c>
      <c r="AQ211">
        <v>74</v>
      </c>
      <c r="AR211">
        <v>11</v>
      </c>
      <c r="AS211">
        <f t="shared" si="177"/>
        <v>1</v>
      </c>
      <c r="AT211">
        <f t="shared" si="178"/>
        <v>0</v>
      </c>
      <c r="AU211">
        <f t="shared" si="179"/>
        <v>47252.28946174759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1009.4468997992283</v>
      </c>
      <c r="BI211">
        <f t="shared" si="183"/>
        <v>13.495312839197794</v>
      </c>
      <c r="BJ211" t="e">
        <f t="shared" si="184"/>
        <v>#DIV/0!</v>
      </c>
      <c r="BK211">
        <f t="shared" si="185"/>
        <v>1.3369017074481E-2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1199.93</v>
      </c>
      <c r="CQ211">
        <f t="shared" si="197"/>
        <v>1009.4468997992283</v>
      </c>
      <c r="CR211">
        <f t="shared" si="198"/>
        <v>0.84125482303070032</v>
      </c>
      <c r="CS211">
        <f t="shared" si="199"/>
        <v>0.16202180844925174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1657555597.1500001</v>
      </c>
      <c r="CZ211">
        <v>1274.5999999999999</v>
      </c>
      <c r="DA211">
        <v>1296.9037499999999</v>
      </c>
      <c r="DB211">
        <v>36.740837499999998</v>
      </c>
      <c r="DC211">
        <v>35.834612499999999</v>
      </c>
      <c r="DD211">
        <v>1275.8675000000001</v>
      </c>
      <c r="DE211">
        <v>36.299300000000002</v>
      </c>
      <c r="DF211">
        <v>650.25575000000003</v>
      </c>
      <c r="DG211">
        <v>100.99875</v>
      </c>
      <c r="DH211">
        <v>9.99281375E-2</v>
      </c>
      <c r="DI211">
        <v>33.266399999999997</v>
      </c>
      <c r="DJ211">
        <v>999.9</v>
      </c>
      <c r="DK211">
        <v>33.180437499999996</v>
      </c>
      <c r="DL211">
        <v>0</v>
      </c>
      <c r="DM211">
        <v>0</v>
      </c>
      <c r="DN211">
        <v>9006.0912500000013</v>
      </c>
      <c r="DO211">
        <v>0</v>
      </c>
      <c r="DP211">
        <v>78.065287500000011</v>
      </c>
      <c r="DQ211">
        <v>-22.303625</v>
      </c>
      <c r="DR211">
        <v>1323.2149999999999</v>
      </c>
      <c r="DS211">
        <v>1345.105</v>
      </c>
      <c r="DT211">
        <v>0.906221375</v>
      </c>
      <c r="DU211">
        <v>1296.9037499999999</v>
      </c>
      <c r="DV211">
        <v>35.834612499999999</v>
      </c>
      <c r="DW211">
        <v>3.7107812500000001</v>
      </c>
      <c r="DX211">
        <v>3.6192537499999999</v>
      </c>
      <c r="DY211">
        <v>27.616287499999999</v>
      </c>
      <c r="DZ211">
        <v>27.189800000000002</v>
      </c>
      <c r="EA211">
        <v>1199.93</v>
      </c>
      <c r="EB211">
        <v>0.95799925000000008</v>
      </c>
      <c r="EC211">
        <v>4.2001062500000012E-2</v>
      </c>
      <c r="ED211">
        <v>0</v>
      </c>
      <c r="EE211">
        <v>917.29112499999997</v>
      </c>
      <c r="EF211">
        <v>5.0001600000000002</v>
      </c>
      <c r="EG211">
        <v>11386.2</v>
      </c>
      <c r="EH211">
        <v>9514.61</v>
      </c>
      <c r="EI211">
        <v>47.609250000000003</v>
      </c>
      <c r="EJ211">
        <v>49.694875000000003</v>
      </c>
      <c r="EK211">
        <v>48.827749999999988</v>
      </c>
      <c r="EL211">
        <v>48.601374999999997</v>
      </c>
      <c r="EM211">
        <v>49.288749999999993</v>
      </c>
      <c r="EN211">
        <v>1144.74</v>
      </c>
      <c r="EO211">
        <v>50.19</v>
      </c>
      <c r="EP211">
        <v>0</v>
      </c>
      <c r="EQ211">
        <v>960188.09999990463</v>
      </c>
      <c r="ER211">
        <v>0</v>
      </c>
      <c r="ES211">
        <v>917.27643999999998</v>
      </c>
      <c r="ET211">
        <v>-0.54992308996711792</v>
      </c>
      <c r="EU211">
        <v>-22.615384586090808</v>
      </c>
      <c r="EV211">
        <v>11388.788</v>
      </c>
      <c r="EW211">
        <v>15</v>
      </c>
      <c r="EX211">
        <v>1657546815.5</v>
      </c>
      <c r="EY211" t="s">
        <v>416</v>
      </c>
      <c r="EZ211">
        <v>1657546815.5</v>
      </c>
      <c r="FA211">
        <v>1657546815.5</v>
      </c>
      <c r="FB211">
        <v>5</v>
      </c>
      <c r="FC211">
        <v>-9.5000000000000001E-2</v>
      </c>
      <c r="FD211">
        <v>-6.0000000000000001E-3</v>
      </c>
      <c r="FE211">
        <v>-1.2669999999999999</v>
      </c>
      <c r="FF211">
        <v>0.442</v>
      </c>
      <c r="FG211">
        <v>415</v>
      </c>
      <c r="FH211">
        <v>32</v>
      </c>
      <c r="FI211">
        <v>0.47</v>
      </c>
      <c r="FJ211">
        <v>0.15</v>
      </c>
      <c r="FK211">
        <v>-22.3846025</v>
      </c>
      <c r="FL211">
        <v>0.30667429643527527</v>
      </c>
      <c r="FM211">
        <v>5.6621641125544971E-2</v>
      </c>
      <c r="FN211">
        <v>1</v>
      </c>
      <c r="FO211">
        <v>917.34899999999993</v>
      </c>
      <c r="FP211">
        <v>-0.69182582453605757</v>
      </c>
      <c r="FQ211">
        <v>0.23778141222559371</v>
      </c>
      <c r="FR211">
        <v>1</v>
      </c>
      <c r="FS211">
        <v>0.91293412499999993</v>
      </c>
      <c r="FT211">
        <v>-4.9554067542216799E-2</v>
      </c>
      <c r="FU211">
        <v>4.8590733385466623E-3</v>
      </c>
      <c r="FV211">
        <v>1</v>
      </c>
      <c r="FW211">
        <v>3</v>
      </c>
      <c r="FX211">
        <v>3</v>
      </c>
      <c r="FY211" t="s">
        <v>757</v>
      </c>
      <c r="FZ211">
        <v>3.3693</v>
      </c>
      <c r="GA211">
        <v>2.8936700000000002</v>
      </c>
      <c r="GB211">
        <v>0.21145600000000001</v>
      </c>
      <c r="GC211">
        <v>0.216389</v>
      </c>
      <c r="GD211">
        <v>0.147951</v>
      </c>
      <c r="GE211">
        <v>0.14821000000000001</v>
      </c>
      <c r="GF211">
        <v>27202.7</v>
      </c>
      <c r="GG211">
        <v>23527.200000000001</v>
      </c>
      <c r="GH211">
        <v>30847</v>
      </c>
      <c r="GI211">
        <v>27995.9</v>
      </c>
      <c r="GJ211">
        <v>34642.6</v>
      </c>
      <c r="GK211">
        <v>33663.199999999997</v>
      </c>
      <c r="GL211">
        <v>40224.400000000001</v>
      </c>
      <c r="GM211">
        <v>39039.699999999997</v>
      </c>
      <c r="GN211">
        <v>2.2120000000000002</v>
      </c>
      <c r="GO211">
        <v>1.5528</v>
      </c>
      <c r="GP211">
        <v>0</v>
      </c>
      <c r="GQ211">
        <v>8.7991399999999997E-2</v>
      </c>
      <c r="GR211">
        <v>999.9</v>
      </c>
      <c r="GS211">
        <v>31.747800000000002</v>
      </c>
      <c r="GT211">
        <v>46</v>
      </c>
      <c r="GU211">
        <v>42.2</v>
      </c>
      <c r="GV211">
        <v>37.940800000000003</v>
      </c>
      <c r="GW211">
        <v>49.729199999999999</v>
      </c>
      <c r="GX211">
        <v>42.1755</v>
      </c>
      <c r="GY211">
        <v>1</v>
      </c>
      <c r="GZ211">
        <v>0.65589699999999995</v>
      </c>
      <c r="HA211">
        <v>1.3108900000000001</v>
      </c>
      <c r="HB211">
        <v>20.2044</v>
      </c>
      <c r="HC211">
        <v>5.2150400000000001</v>
      </c>
      <c r="HD211">
        <v>11.974</v>
      </c>
      <c r="HE211">
        <v>4.9907000000000004</v>
      </c>
      <c r="HF211">
        <v>3.2926500000000001</v>
      </c>
      <c r="HG211">
        <v>7435.1</v>
      </c>
      <c r="HH211">
        <v>9999</v>
      </c>
      <c r="HI211">
        <v>9999</v>
      </c>
      <c r="HJ211">
        <v>756.4</v>
      </c>
      <c r="HK211">
        <v>4.9713099999999999</v>
      </c>
      <c r="HL211">
        <v>1.8744799999999999</v>
      </c>
      <c r="HM211">
        <v>1.87073</v>
      </c>
      <c r="HN211">
        <v>1.87053</v>
      </c>
      <c r="HO211">
        <v>1.87497</v>
      </c>
      <c r="HP211">
        <v>1.87174</v>
      </c>
      <c r="HQ211">
        <v>1.8672200000000001</v>
      </c>
      <c r="HR211">
        <v>1.8781000000000001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-1.27</v>
      </c>
      <c r="IG211">
        <v>0.44159999999999999</v>
      </c>
      <c r="IH211">
        <v>-1.2673999999998951</v>
      </c>
      <c r="II211">
        <v>0</v>
      </c>
      <c r="IJ211">
        <v>0</v>
      </c>
      <c r="IK211">
        <v>0</v>
      </c>
      <c r="IL211">
        <v>0.44153999999999982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146.4</v>
      </c>
      <c r="IU211">
        <v>146.4</v>
      </c>
      <c r="IV211">
        <v>2.6953100000000001</v>
      </c>
      <c r="IW211">
        <v>2.5585900000000001</v>
      </c>
      <c r="IX211">
        <v>1.49902</v>
      </c>
      <c r="IY211">
        <v>2.2827099999999998</v>
      </c>
      <c r="IZ211">
        <v>1.69678</v>
      </c>
      <c r="JA211">
        <v>2.3877000000000002</v>
      </c>
      <c r="JB211">
        <v>46.152700000000003</v>
      </c>
      <c r="JC211">
        <v>13.02</v>
      </c>
      <c r="JD211">
        <v>18</v>
      </c>
      <c r="JE211">
        <v>620.16600000000005</v>
      </c>
      <c r="JF211">
        <v>278.75299999999999</v>
      </c>
      <c r="JG211">
        <v>29.997</v>
      </c>
      <c r="JH211">
        <v>35.7532</v>
      </c>
      <c r="JI211">
        <v>29.999199999999998</v>
      </c>
      <c r="JJ211">
        <v>35.586300000000001</v>
      </c>
      <c r="JK211">
        <v>35.567700000000002</v>
      </c>
      <c r="JL211">
        <v>54.048499999999997</v>
      </c>
      <c r="JM211">
        <v>0</v>
      </c>
      <c r="JN211">
        <v>0</v>
      </c>
      <c r="JO211">
        <v>30</v>
      </c>
      <c r="JP211">
        <v>1311.25</v>
      </c>
      <c r="JQ211">
        <v>32.076799999999999</v>
      </c>
      <c r="JR211">
        <v>98.323499999999996</v>
      </c>
      <c r="JS211">
        <v>98.301500000000004</v>
      </c>
    </row>
    <row r="212" spans="1:279" x14ac:dyDescent="0.2">
      <c r="A212">
        <v>197</v>
      </c>
      <c r="B212">
        <v>1657555603.0999999</v>
      </c>
      <c r="C212">
        <v>782.59999990463257</v>
      </c>
      <c r="D212" t="s">
        <v>814</v>
      </c>
      <c r="E212" t="s">
        <v>815</v>
      </c>
      <c r="F212">
        <v>4</v>
      </c>
      <c r="G212">
        <v>1657555600.7874999</v>
      </c>
      <c r="H212">
        <f t="shared" si="150"/>
        <v>1.0166930320710894E-3</v>
      </c>
      <c r="I212">
        <f t="shared" si="151"/>
        <v>1.0166930320710894</v>
      </c>
      <c r="J212">
        <f t="shared" si="152"/>
        <v>13.30436866451042</v>
      </c>
      <c r="K212">
        <f t="shared" si="153"/>
        <v>1280.7275</v>
      </c>
      <c r="L212">
        <f t="shared" si="154"/>
        <v>955.94670800111521</v>
      </c>
      <c r="M212">
        <f t="shared" si="155"/>
        <v>96.645096218675178</v>
      </c>
      <c r="N212">
        <f t="shared" si="156"/>
        <v>129.48005514472561</v>
      </c>
      <c r="O212">
        <f t="shared" si="157"/>
        <v>7.202589018295795E-2</v>
      </c>
      <c r="P212">
        <f t="shared" si="158"/>
        <v>2.7612408540853854</v>
      </c>
      <c r="Q212">
        <f t="shared" si="159"/>
        <v>7.0998202403679031E-2</v>
      </c>
      <c r="R212">
        <f t="shared" si="160"/>
        <v>4.4464988575136997E-2</v>
      </c>
      <c r="S212">
        <f t="shared" si="161"/>
        <v>194.41482861251063</v>
      </c>
      <c r="T212">
        <f t="shared" si="162"/>
        <v>34.186825855224107</v>
      </c>
      <c r="U212">
        <f t="shared" si="163"/>
        <v>33.164250000000003</v>
      </c>
      <c r="V212">
        <f t="shared" si="164"/>
        <v>5.0989200039960396</v>
      </c>
      <c r="W212">
        <f t="shared" si="165"/>
        <v>72.457774609750956</v>
      </c>
      <c r="X212">
        <f t="shared" si="166"/>
        <v>3.7142889673817527</v>
      </c>
      <c r="Y212">
        <f t="shared" si="167"/>
        <v>5.1261427602303211</v>
      </c>
      <c r="Z212">
        <f t="shared" si="168"/>
        <v>1.3846310366142869</v>
      </c>
      <c r="AA212">
        <f t="shared" si="169"/>
        <v>-44.836162714335046</v>
      </c>
      <c r="AB212">
        <f t="shared" si="170"/>
        <v>14.129056006436826</v>
      </c>
      <c r="AC212">
        <f t="shared" si="171"/>
        <v>1.1743172563942486</v>
      </c>
      <c r="AD212">
        <f t="shared" si="172"/>
        <v>164.88203916100667</v>
      </c>
      <c r="AE212">
        <f t="shared" si="173"/>
        <v>22.993294324573082</v>
      </c>
      <c r="AF212">
        <f t="shared" si="174"/>
        <v>1.0165533112202934</v>
      </c>
      <c r="AG212">
        <f t="shared" si="175"/>
        <v>13.30436866451042</v>
      </c>
      <c r="AH212">
        <v>1352.6401601797099</v>
      </c>
      <c r="AI212">
        <v>1332.7990303030299</v>
      </c>
      <c r="AJ212">
        <v>1.78151601898236</v>
      </c>
      <c r="AK212">
        <v>65.456368635781445</v>
      </c>
      <c r="AL212">
        <f t="shared" si="176"/>
        <v>1.0166930320710894</v>
      </c>
      <c r="AM212">
        <v>35.835553547523872</v>
      </c>
      <c r="AN212">
        <v>36.739166902894418</v>
      </c>
      <c r="AO212">
        <v>-2.644007960341603E-6</v>
      </c>
      <c r="AP212">
        <v>87.826040108385101</v>
      </c>
      <c r="AQ212">
        <v>74</v>
      </c>
      <c r="AR212">
        <v>11</v>
      </c>
      <c r="AS212">
        <f t="shared" si="177"/>
        <v>1</v>
      </c>
      <c r="AT212">
        <f t="shared" si="178"/>
        <v>0</v>
      </c>
      <c r="AU212">
        <f t="shared" si="179"/>
        <v>47120.179230667381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1009.4468997992283</v>
      </c>
      <c r="BI212">
        <f t="shared" si="183"/>
        <v>13.30436866451042</v>
      </c>
      <c r="BJ212" t="e">
        <f t="shared" si="184"/>
        <v>#DIV/0!</v>
      </c>
      <c r="BK212">
        <f t="shared" si="185"/>
        <v>1.317985984914765E-2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1199.93</v>
      </c>
      <c r="CQ212">
        <f t="shared" si="197"/>
        <v>1009.4468997992283</v>
      </c>
      <c r="CR212">
        <f t="shared" si="198"/>
        <v>0.84125482303070032</v>
      </c>
      <c r="CS212">
        <f t="shared" si="199"/>
        <v>0.16202180844925174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1657555600.7874999</v>
      </c>
      <c r="CZ212">
        <v>1280.7275</v>
      </c>
      <c r="DA212">
        <v>1303.14375</v>
      </c>
      <c r="DB212">
        <v>36.7391875</v>
      </c>
      <c r="DC212">
        <v>35.8357125</v>
      </c>
      <c r="DD212">
        <v>1281.9949999999999</v>
      </c>
      <c r="DE212">
        <v>36.297662500000001</v>
      </c>
      <c r="DF212">
        <v>650.29312500000003</v>
      </c>
      <c r="DG212">
        <v>100.99875</v>
      </c>
      <c r="DH212">
        <v>0.1000826125</v>
      </c>
      <c r="DI212">
        <v>33.259162500000002</v>
      </c>
      <c r="DJ212">
        <v>999.9</v>
      </c>
      <c r="DK212">
        <v>33.164250000000003</v>
      </c>
      <c r="DL212">
        <v>0</v>
      </c>
      <c r="DM212">
        <v>0</v>
      </c>
      <c r="DN212">
        <v>8980.3137500000012</v>
      </c>
      <c r="DO212">
        <v>0</v>
      </c>
      <c r="DP212">
        <v>78.395737499999996</v>
      </c>
      <c r="DQ212">
        <v>-22.416362500000002</v>
      </c>
      <c r="DR212">
        <v>1329.575</v>
      </c>
      <c r="DS212">
        <v>1351.5775000000001</v>
      </c>
      <c r="DT212">
        <v>0.90348625000000005</v>
      </c>
      <c r="DU212">
        <v>1303.14375</v>
      </c>
      <c r="DV212">
        <v>35.8357125</v>
      </c>
      <c r="DW212">
        <v>3.7106150000000002</v>
      </c>
      <c r="DX212">
        <v>3.6193637500000002</v>
      </c>
      <c r="DY212">
        <v>27.615537499999999</v>
      </c>
      <c r="DZ212">
        <v>27.190312500000001</v>
      </c>
      <c r="EA212">
        <v>1199.93</v>
      </c>
      <c r="EB212">
        <v>0.95799925000000008</v>
      </c>
      <c r="EC212">
        <v>4.2001062500000012E-2</v>
      </c>
      <c r="ED212">
        <v>0</v>
      </c>
      <c r="EE212">
        <v>917.22787500000004</v>
      </c>
      <c r="EF212">
        <v>5.0001600000000002</v>
      </c>
      <c r="EG212">
        <v>11385.375</v>
      </c>
      <c r="EH212">
        <v>9514.625</v>
      </c>
      <c r="EI212">
        <v>47.609250000000003</v>
      </c>
      <c r="EJ212">
        <v>49.686999999999998</v>
      </c>
      <c r="EK212">
        <v>48.811999999999998</v>
      </c>
      <c r="EL212">
        <v>48.562249999999999</v>
      </c>
      <c r="EM212">
        <v>49.265500000000003</v>
      </c>
      <c r="EN212">
        <v>1144.74</v>
      </c>
      <c r="EO212">
        <v>50.19</v>
      </c>
      <c r="EP212">
        <v>0</v>
      </c>
      <c r="EQ212">
        <v>960192.29999995232</v>
      </c>
      <c r="ER212">
        <v>0</v>
      </c>
      <c r="ES212">
        <v>917.23992307692311</v>
      </c>
      <c r="ET212">
        <v>0.32841025043611272</v>
      </c>
      <c r="EU212">
        <v>-19.61709394312518</v>
      </c>
      <c r="EV212">
        <v>11387.19230769231</v>
      </c>
      <c r="EW212">
        <v>15</v>
      </c>
      <c r="EX212">
        <v>1657546815.5</v>
      </c>
      <c r="EY212" t="s">
        <v>416</v>
      </c>
      <c r="EZ212">
        <v>1657546815.5</v>
      </c>
      <c r="FA212">
        <v>1657546815.5</v>
      </c>
      <c r="FB212">
        <v>5</v>
      </c>
      <c r="FC212">
        <v>-9.5000000000000001E-2</v>
      </c>
      <c r="FD212">
        <v>-6.0000000000000001E-3</v>
      </c>
      <c r="FE212">
        <v>-1.2669999999999999</v>
      </c>
      <c r="FF212">
        <v>0.442</v>
      </c>
      <c r="FG212">
        <v>415</v>
      </c>
      <c r="FH212">
        <v>32</v>
      </c>
      <c r="FI212">
        <v>0.47</v>
      </c>
      <c r="FJ212">
        <v>0.15</v>
      </c>
      <c r="FK212">
        <v>-22.386114634146342</v>
      </c>
      <c r="FL212">
        <v>0.13847321879915461</v>
      </c>
      <c r="FM212">
        <v>5.7614592329169483E-2</v>
      </c>
      <c r="FN212">
        <v>1</v>
      </c>
      <c r="FO212">
        <v>917.29952941176464</v>
      </c>
      <c r="FP212">
        <v>-0.81359817128507672</v>
      </c>
      <c r="FQ212">
        <v>0.22738568366312659</v>
      </c>
      <c r="FR212">
        <v>1</v>
      </c>
      <c r="FS212">
        <v>0.90959892682926813</v>
      </c>
      <c r="FT212">
        <v>-4.7319117216151139E-2</v>
      </c>
      <c r="FU212">
        <v>4.6651295613213562E-3</v>
      </c>
      <c r="FV212">
        <v>1</v>
      </c>
      <c r="FW212">
        <v>3</v>
      </c>
      <c r="FX212">
        <v>3</v>
      </c>
      <c r="FY212" t="s">
        <v>757</v>
      </c>
      <c r="FZ212">
        <v>3.3694199999999999</v>
      </c>
      <c r="GA212">
        <v>2.8936500000000001</v>
      </c>
      <c r="GB212">
        <v>0.21215999999999999</v>
      </c>
      <c r="GC212">
        <v>0.21709400000000001</v>
      </c>
      <c r="GD212">
        <v>0.147949</v>
      </c>
      <c r="GE212">
        <v>0.14820800000000001</v>
      </c>
      <c r="GF212">
        <v>27178.5</v>
      </c>
      <c r="GG212">
        <v>23506</v>
      </c>
      <c r="GH212">
        <v>30847.200000000001</v>
      </c>
      <c r="GI212">
        <v>27996</v>
      </c>
      <c r="GJ212">
        <v>34642.6</v>
      </c>
      <c r="GK212">
        <v>33663.800000000003</v>
      </c>
      <c r="GL212">
        <v>40224.199999999997</v>
      </c>
      <c r="GM212">
        <v>39040.199999999997</v>
      </c>
      <c r="GN212">
        <v>2.2126000000000001</v>
      </c>
      <c r="GO212">
        <v>1.5531299999999999</v>
      </c>
      <c r="GP212">
        <v>0</v>
      </c>
      <c r="GQ212">
        <v>8.8058399999999995E-2</v>
      </c>
      <c r="GR212">
        <v>999.9</v>
      </c>
      <c r="GS212">
        <v>31.729099999999999</v>
      </c>
      <c r="GT212">
        <v>46</v>
      </c>
      <c r="GU212">
        <v>42.2</v>
      </c>
      <c r="GV212">
        <v>37.942599999999999</v>
      </c>
      <c r="GW212">
        <v>49.5792</v>
      </c>
      <c r="GX212">
        <v>41.274000000000001</v>
      </c>
      <c r="GY212">
        <v>1</v>
      </c>
      <c r="GZ212">
        <v>0.65517000000000003</v>
      </c>
      <c r="HA212">
        <v>1.30067</v>
      </c>
      <c r="HB212">
        <v>20.2042</v>
      </c>
      <c r="HC212">
        <v>5.2145900000000003</v>
      </c>
      <c r="HD212">
        <v>11.974</v>
      </c>
      <c r="HE212">
        <v>4.9904999999999999</v>
      </c>
      <c r="HF212">
        <v>3.2925</v>
      </c>
      <c r="HG212">
        <v>7435.3</v>
      </c>
      <c r="HH212">
        <v>9999</v>
      </c>
      <c r="HI212">
        <v>9999</v>
      </c>
      <c r="HJ212">
        <v>756.4</v>
      </c>
      <c r="HK212">
        <v>4.9713200000000004</v>
      </c>
      <c r="HL212">
        <v>1.8744799999999999</v>
      </c>
      <c r="HM212">
        <v>1.8707400000000001</v>
      </c>
      <c r="HN212">
        <v>1.87053</v>
      </c>
      <c r="HO212">
        <v>1.8749899999999999</v>
      </c>
      <c r="HP212">
        <v>1.87174</v>
      </c>
      <c r="HQ212">
        <v>1.8672200000000001</v>
      </c>
      <c r="HR212">
        <v>1.8781000000000001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-1.27</v>
      </c>
      <c r="IG212">
        <v>0.4415</v>
      </c>
      <c r="IH212">
        <v>-1.2673999999998951</v>
      </c>
      <c r="II212">
        <v>0</v>
      </c>
      <c r="IJ212">
        <v>0</v>
      </c>
      <c r="IK212">
        <v>0</v>
      </c>
      <c r="IL212">
        <v>0.44153999999999982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146.5</v>
      </c>
      <c r="IU212">
        <v>146.5</v>
      </c>
      <c r="IV212">
        <v>2.7075200000000001</v>
      </c>
      <c r="IW212">
        <v>2.5647000000000002</v>
      </c>
      <c r="IX212">
        <v>1.49902</v>
      </c>
      <c r="IY212">
        <v>2.2814899999999998</v>
      </c>
      <c r="IZ212">
        <v>1.69678</v>
      </c>
      <c r="JA212">
        <v>2.3168899999999999</v>
      </c>
      <c r="JB212">
        <v>46.123699999999999</v>
      </c>
      <c r="JC212">
        <v>13.0025</v>
      </c>
      <c r="JD212">
        <v>18</v>
      </c>
      <c r="JE212">
        <v>620.54700000000003</v>
      </c>
      <c r="JF212">
        <v>278.87799999999999</v>
      </c>
      <c r="JG212">
        <v>29.997</v>
      </c>
      <c r="JH212">
        <v>35.744599999999998</v>
      </c>
      <c r="JI212">
        <v>29.999199999999998</v>
      </c>
      <c r="JJ212">
        <v>35.579300000000003</v>
      </c>
      <c r="JK212">
        <v>35.560600000000001</v>
      </c>
      <c r="JL212">
        <v>54.219900000000003</v>
      </c>
      <c r="JM212">
        <v>0</v>
      </c>
      <c r="JN212">
        <v>0</v>
      </c>
      <c r="JO212">
        <v>30</v>
      </c>
      <c r="JP212">
        <v>1317.96</v>
      </c>
      <c r="JQ212">
        <v>32.076799999999999</v>
      </c>
      <c r="JR212">
        <v>98.323599999999999</v>
      </c>
      <c r="JS212">
        <v>98.302400000000006</v>
      </c>
    </row>
    <row r="213" spans="1:279" x14ac:dyDescent="0.2">
      <c r="A213">
        <v>198</v>
      </c>
      <c r="B213">
        <v>1657555607.0999999</v>
      </c>
      <c r="C213">
        <v>786.59999990463257</v>
      </c>
      <c r="D213" t="s">
        <v>816</v>
      </c>
      <c r="E213" t="s">
        <v>817</v>
      </c>
      <c r="F213">
        <v>4</v>
      </c>
      <c r="G213">
        <v>1657555605.0999999</v>
      </c>
      <c r="H213">
        <f t="shared" si="150"/>
        <v>1.0144485999162179E-3</v>
      </c>
      <c r="I213">
        <f t="shared" si="151"/>
        <v>1.0144485999162178</v>
      </c>
      <c r="J213">
        <f t="shared" si="152"/>
        <v>13.572615379596089</v>
      </c>
      <c r="K213">
        <f t="shared" si="153"/>
        <v>1287.968571428572</v>
      </c>
      <c r="L213">
        <f t="shared" si="154"/>
        <v>957.1025471399397</v>
      </c>
      <c r="M213">
        <f t="shared" si="155"/>
        <v>96.761587766945624</v>
      </c>
      <c r="N213">
        <f t="shared" si="156"/>
        <v>130.21163128001953</v>
      </c>
      <c r="O213">
        <f t="shared" si="157"/>
        <v>7.2020974257267834E-2</v>
      </c>
      <c r="P213">
        <f t="shared" si="158"/>
        <v>2.7675136583457394</v>
      </c>
      <c r="Q213">
        <f t="shared" si="159"/>
        <v>7.0995718951141595E-2</v>
      </c>
      <c r="R213">
        <f t="shared" si="160"/>
        <v>4.446322355913656E-2</v>
      </c>
      <c r="S213">
        <f t="shared" si="161"/>
        <v>194.42372061252857</v>
      </c>
      <c r="T213">
        <f t="shared" si="162"/>
        <v>34.17915100326374</v>
      </c>
      <c r="U213">
        <f t="shared" si="163"/>
        <v>33.153442857142863</v>
      </c>
      <c r="V213">
        <f t="shared" si="164"/>
        <v>5.0958282952714962</v>
      </c>
      <c r="W213">
        <f t="shared" si="165"/>
        <v>72.481842448450109</v>
      </c>
      <c r="X213">
        <f t="shared" si="166"/>
        <v>3.7141882184912931</v>
      </c>
      <c r="Y213">
        <f t="shared" si="167"/>
        <v>5.1243016085481896</v>
      </c>
      <c r="Z213">
        <f t="shared" si="168"/>
        <v>1.3816400767802031</v>
      </c>
      <c r="AA213">
        <f t="shared" si="169"/>
        <v>-44.737183256305208</v>
      </c>
      <c r="AB213">
        <f t="shared" si="170"/>
        <v>14.817909557376213</v>
      </c>
      <c r="AC213">
        <f t="shared" si="171"/>
        <v>1.2286753220830711</v>
      </c>
      <c r="AD213">
        <f t="shared" si="172"/>
        <v>165.73312223568266</v>
      </c>
      <c r="AE213">
        <f t="shared" si="173"/>
        <v>22.810632884197993</v>
      </c>
      <c r="AF213">
        <f t="shared" si="174"/>
        <v>1.0151991773511309</v>
      </c>
      <c r="AG213">
        <f t="shared" si="175"/>
        <v>13.572615379596089</v>
      </c>
      <c r="AH213">
        <v>1359.387591011063</v>
      </c>
      <c r="AI213">
        <v>1339.6352727272731</v>
      </c>
      <c r="AJ213">
        <v>1.694594397795979</v>
      </c>
      <c r="AK213">
        <v>65.456368635781445</v>
      </c>
      <c r="AL213">
        <f t="shared" si="176"/>
        <v>1.0144485999162178</v>
      </c>
      <c r="AM213">
        <v>35.835228337488502</v>
      </c>
      <c r="AN213">
        <v>36.736888811188813</v>
      </c>
      <c r="AO213">
        <v>4.3282428735755687E-7</v>
      </c>
      <c r="AP213">
        <v>87.826040108385101</v>
      </c>
      <c r="AQ213">
        <v>75</v>
      </c>
      <c r="AR213">
        <v>12</v>
      </c>
      <c r="AS213">
        <f t="shared" si="177"/>
        <v>1</v>
      </c>
      <c r="AT213">
        <f t="shared" si="178"/>
        <v>0</v>
      </c>
      <c r="AU213">
        <f t="shared" si="179"/>
        <v>47293.417581261492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1009.4936997992373</v>
      </c>
      <c r="BI213">
        <f t="shared" si="183"/>
        <v>13.572615379596089</v>
      </c>
      <c r="BJ213" t="e">
        <f t="shared" si="184"/>
        <v>#DIV/0!</v>
      </c>
      <c r="BK213">
        <f t="shared" si="185"/>
        <v>1.3444972843609957E-2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1199.985714285714</v>
      </c>
      <c r="CQ213">
        <f t="shared" si="197"/>
        <v>1009.4936997992373</v>
      </c>
      <c r="CR213">
        <f t="shared" si="198"/>
        <v>0.84125476477037375</v>
      </c>
      <c r="CS213">
        <f t="shared" si="199"/>
        <v>0.16202169600682154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1657555605.0999999</v>
      </c>
      <c r="CZ213">
        <v>1287.968571428572</v>
      </c>
      <c r="DA213">
        <v>1310.222857142857</v>
      </c>
      <c r="DB213">
        <v>36.738328571428568</v>
      </c>
      <c r="DC213">
        <v>35.835999999999999</v>
      </c>
      <c r="DD213">
        <v>1289.237142857143</v>
      </c>
      <c r="DE213">
        <v>36.296799999999998</v>
      </c>
      <c r="DF213">
        <v>650.25257142857151</v>
      </c>
      <c r="DG213">
        <v>100.99857142857149</v>
      </c>
      <c r="DH213">
        <v>9.9882499999999999E-2</v>
      </c>
      <c r="DI213">
        <v>33.252757142857142</v>
      </c>
      <c r="DJ213">
        <v>999.89999999999986</v>
      </c>
      <c r="DK213">
        <v>33.153442857142863</v>
      </c>
      <c r="DL213">
        <v>0</v>
      </c>
      <c r="DM213">
        <v>0</v>
      </c>
      <c r="DN213">
        <v>9013.6614285714277</v>
      </c>
      <c r="DO213">
        <v>0</v>
      </c>
      <c r="DP213">
        <v>78.85929999999999</v>
      </c>
      <c r="DQ213">
        <v>-22.25244285714286</v>
      </c>
      <c r="DR213">
        <v>1337.0942857142859</v>
      </c>
      <c r="DS213">
        <v>1358.921428571429</v>
      </c>
      <c r="DT213">
        <v>0.9023594285714287</v>
      </c>
      <c r="DU213">
        <v>1310.222857142857</v>
      </c>
      <c r="DV213">
        <v>35.835999999999999</v>
      </c>
      <c r="DW213">
        <v>3.7105157142857141</v>
      </c>
      <c r="DX213">
        <v>3.6193785714285718</v>
      </c>
      <c r="DY213">
        <v>27.615099999999991</v>
      </c>
      <c r="DZ213">
        <v>27.1904</v>
      </c>
      <c r="EA213">
        <v>1199.985714285714</v>
      </c>
      <c r="EB213">
        <v>0.95800085714285721</v>
      </c>
      <c r="EC213">
        <v>4.1999342857142859E-2</v>
      </c>
      <c r="ED213">
        <v>0</v>
      </c>
      <c r="EE213">
        <v>917.23185714285717</v>
      </c>
      <c r="EF213">
        <v>5.0001600000000002</v>
      </c>
      <c r="EG213">
        <v>11384.94285714286</v>
      </c>
      <c r="EH213">
        <v>9515.0485714285714</v>
      </c>
      <c r="EI213">
        <v>47.561999999999998</v>
      </c>
      <c r="EJ213">
        <v>49.686999999999998</v>
      </c>
      <c r="EK213">
        <v>48.811999999999998</v>
      </c>
      <c r="EL213">
        <v>48.508857142857153</v>
      </c>
      <c r="EM213">
        <v>49.25</v>
      </c>
      <c r="EN213">
        <v>1144.795714285714</v>
      </c>
      <c r="EO213">
        <v>50.19</v>
      </c>
      <c r="EP213">
        <v>0</v>
      </c>
      <c r="EQ213">
        <v>960195.89999985695</v>
      </c>
      <c r="ER213">
        <v>0</v>
      </c>
      <c r="ES213">
        <v>917.25249999999994</v>
      </c>
      <c r="ET213">
        <v>0.21719658438576761</v>
      </c>
      <c r="EU213">
        <v>-17.21367517838614</v>
      </c>
      <c r="EV213">
        <v>11386.25</v>
      </c>
      <c r="EW213">
        <v>15</v>
      </c>
      <c r="EX213">
        <v>1657546815.5</v>
      </c>
      <c r="EY213" t="s">
        <v>416</v>
      </c>
      <c r="EZ213">
        <v>1657546815.5</v>
      </c>
      <c r="FA213">
        <v>1657546815.5</v>
      </c>
      <c r="FB213">
        <v>5</v>
      </c>
      <c r="FC213">
        <v>-9.5000000000000001E-2</v>
      </c>
      <c r="FD213">
        <v>-6.0000000000000001E-3</v>
      </c>
      <c r="FE213">
        <v>-1.2669999999999999</v>
      </c>
      <c r="FF213">
        <v>0.442</v>
      </c>
      <c r="FG213">
        <v>415</v>
      </c>
      <c r="FH213">
        <v>32</v>
      </c>
      <c r="FI213">
        <v>0.47</v>
      </c>
      <c r="FJ213">
        <v>0.15</v>
      </c>
      <c r="FK213">
        <v>-22.36774390243902</v>
      </c>
      <c r="FL213">
        <v>0.33159518919362752</v>
      </c>
      <c r="FM213">
        <v>7.557796507106522E-2</v>
      </c>
      <c r="FN213">
        <v>1</v>
      </c>
      <c r="FO213">
        <v>917.26326470588253</v>
      </c>
      <c r="FP213">
        <v>-0.40001527957455502</v>
      </c>
      <c r="FQ213">
        <v>0.2210672387497547</v>
      </c>
      <c r="FR213">
        <v>1</v>
      </c>
      <c r="FS213">
        <v>0.90695448780487797</v>
      </c>
      <c r="FT213">
        <v>-3.8096357690540657E-2</v>
      </c>
      <c r="FU213">
        <v>3.814713780280385E-3</v>
      </c>
      <c r="FV213">
        <v>1</v>
      </c>
      <c r="FW213">
        <v>3</v>
      </c>
      <c r="FX213">
        <v>3</v>
      </c>
      <c r="FY213" t="s">
        <v>757</v>
      </c>
      <c r="FZ213">
        <v>3.36951</v>
      </c>
      <c r="GA213">
        <v>2.89377</v>
      </c>
      <c r="GB213">
        <v>0.21284400000000001</v>
      </c>
      <c r="GC213">
        <v>0.21773999999999999</v>
      </c>
      <c r="GD213">
        <v>0.147948</v>
      </c>
      <c r="GE213">
        <v>0.14821200000000001</v>
      </c>
      <c r="GF213">
        <v>27156</v>
      </c>
      <c r="GG213">
        <v>23488</v>
      </c>
      <c r="GH213">
        <v>30848.5</v>
      </c>
      <c r="GI213">
        <v>27997.599999999999</v>
      </c>
      <c r="GJ213">
        <v>34644</v>
      </c>
      <c r="GK213">
        <v>33665.300000000003</v>
      </c>
      <c r="GL213">
        <v>40225.9</v>
      </c>
      <c r="GM213">
        <v>39042.1</v>
      </c>
      <c r="GN213">
        <v>2.2121</v>
      </c>
      <c r="GO213">
        <v>1.55325</v>
      </c>
      <c r="GP213">
        <v>0</v>
      </c>
      <c r="GQ213">
        <v>8.8352700000000006E-2</v>
      </c>
      <c r="GR213">
        <v>999.9</v>
      </c>
      <c r="GS213">
        <v>31.714600000000001</v>
      </c>
      <c r="GT213">
        <v>46</v>
      </c>
      <c r="GU213">
        <v>42.2</v>
      </c>
      <c r="GV213">
        <v>37.943300000000001</v>
      </c>
      <c r="GW213">
        <v>49.7592</v>
      </c>
      <c r="GX213">
        <v>41.510399999999997</v>
      </c>
      <c r="GY213">
        <v>1</v>
      </c>
      <c r="GZ213">
        <v>0.65430100000000002</v>
      </c>
      <c r="HA213">
        <v>1.2910600000000001</v>
      </c>
      <c r="HB213">
        <v>20.2044</v>
      </c>
      <c r="HC213">
        <v>5.2147399999999999</v>
      </c>
      <c r="HD213">
        <v>11.974</v>
      </c>
      <c r="HE213">
        <v>4.9903000000000004</v>
      </c>
      <c r="HF213">
        <v>3.2925</v>
      </c>
      <c r="HG213">
        <v>7435.3</v>
      </c>
      <c r="HH213">
        <v>9999</v>
      </c>
      <c r="HI213">
        <v>9999</v>
      </c>
      <c r="HJ213">
        <v>756.4</v>
      </c>
      <c r="HK213">
        <v>4.9713200000000004</v>
      </c>
      <c r="HL213">
        <v>1.8744700000000001</v>
      </c>
      <c r="HM213">
        <v>1.8707499999999999</v>
      </c>
      <c r="HN213">
        <v>1.87053</v>
      </c>
      <c r="HO213">
        <v>1.87497</v>
      </c>
      <c r="HP213">
        <v>1.8717600000000001</v>
      </c>
      <c r="HQ213">
        <v>1.86721</v>
      </c>
      <c r="HR213">
        <v>1.8781000000000001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-1.27</v>
      </c>
      <c r="IG213">
        <v>0.4415</v>
      </c>
      <c r="IH213">
        <v>-1.2673999999998951</v>
      </c>
      <c r="II213">
        <v>0</v>
      </c>
      <c r="IJ213">
        <v>0</v>
      </c>
      <c r="IK213">
        <v>0</v>
      </c>
      <c r="IL213">
        <v>0.44153999999999982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146.5</v>
      </c>
      <c r="IU213">
        <v>146.5</v>
      </c>
      <c r="IV213">
        <v>2.7185100000000002</v>
      </c>
      <c r="IW213">
        <v>2.5659200000000002</v>
      </c>
      <c r="IX213">
        <v>1.49902</v>
      </c>
      <c r="IY213">
        <v>2.2827099999999998</v>
      </c>
      <c r="IZ213">
        <v>1.69678</v>
      </c>
      <c r="JA213">
        <v>2.32056</v>
      </c>
      <c r="JB213">
        <v>46.123699999999999</v>
      </c>
      <c r="JC213">
        <v>13.0113</v>
      </c>
      <c r="JD213">
        <v>18</v>
      </c>
      <c r="JE213">
        <v>620.10299999999995</v>
      </c>
      <c r="JF213">
        <v>278.904</v>
      </c>
      <c r="JG213">
        <v>29.997299999999999</v>
      </c>
      <c r="JH213">
        <v>35.736400000000003</v>
      </c>
      <c r="JI213">
        <v>29.999099999999999</v>
      </c>
      <c r="JJ213">
        <v>35.572299999999998</v>
      </c>
      <c r="JK213">
        <v>35.552900000000001</v>
      </c>
      <c r="JL213">
        <v>54.439</v>
      </c>
      <c r="JM213">
        <v>0</v>
      </c>
      <c r="JN213">
        <v>0</v>
      </c>
      <c r="JO213">
        <v>30</v>
      </c>
      <c r="JP213">
        <v>1324.65</v>
      </c>
      <c r="JQ213">
        <v>32.076799999999999</v>
      </c>
      <c r="JR213">
        <v>98.327699999999993</v>
      </c>
      <c r="JS213">
        <v>98.307699999999997</v>
      </c>
    </row>
    <row r="214" spans="1:279" x14ac:dyDescent="0.2">
      <c r="A214">
        <v>199</v>
      </c>
      <c r="B214">
        <v>1657555611.0999999</v>
      </c>
      <c r="C214">
        <v>790.59999990463257</v>
      </c>
      <c r="D214" t="s">
        <v>818</v>
      </c>
      <c r="E214" t="s">
        <v>819</v>
      </c>
      <c r="F214">
        <v>4</v>
      </c>
      <c r="G214">
        <v>1657555608.7874999</v>
      </c>
      <c r="H214">
        <f t="shared" si="150"/>
        <v>1.0144535115776843E-3</v>
      </c>
      <c r="I214">
        <f t="shared" si="151"/>
        <v>1.0144535115776843</v>
      </c>
      <c r="J214">
        <f t="shared" si="152"/>
        <v>13.294680624513592</v>
      </c>
      <c r="K214">
        <f t="shared" si="153"/>
        <v>1293.9649999999999</v>
      </c>
      <c r="L214">
        <f t="shared" si="154"/>
        <v>969.65694859089126</v>
      </c>
      <c r="M214">
        <f t="shared" si="155"/>
        <v>98.030257769369612</v>
      </c>
      <c r="N214">
        <f t="shared" si="156"/>
        <v>130.81711287572153</v>
      </c>
      <c r="O214">
        <f t="shared" si="157"/>
        <v>7.2139467221721584E-2</v>
      </c>
      <c r="P214">
        <f t="shared" si="158"/>
        <v>2.7617979457905921</v>
      </c>
      <c r="Q214">
        <f t="shared" si="159"/>
        <v>7.1108765538246133E-2</v>
      </c>
      <c r="R214">
        <f t="shared" si="160"/>
        <v>4.4534356082360643E-2</v>
      </c>
      <c r="S214">
        <f t="shared" si="161"/>
        <v>194.43871386253934</v>
      </c>
      <c r="T214">
        <f t="shared" si="162"/>
        <v>34.182616948075044</v>
      </c>
      <c r="U214">
        <f t="shared" si="163"/>
        <v>33.145200000000003</v>
      </c>
      <c r="V214">
        <f t="shared" si="164"/>
        <v>5.0934712742182855</v>
      </c>
      <c r="W214">
        <f t="shared" si="165"/>
        <v>72.471862257091416</v>
      </c>
      <c r="X214">
        <f t="shared" si="166"/>
        <v>3.7140111804252034</v>
      </c>
      <c r="Y214">
        <f t="shared" si="167"/>
        <v>5.1247629973269868</v>
      </c>
      <c r="Z214">
        <f t="shared" si="168"/>
        <v>1.3794600937930821</v>
      </c>
      <c r="AA214">
        <f t="shared" si="169"/>
        <v>-44.737399860575877</v>
      </c>
      <c r="AB214">
        <f t="shared" si="170"/>
        <v>16.25364682629057</v>
      </c>
      <c r="AC214">
        <f t="shared" si="171"/>
        <v>1.3504694572002569</v>
      </c>
      <c r="AD214">
        <f t="shared" si="172"/>
        <v>167.30543028545432</v>
      </c>
      <c r="AE214">
        <f t="shared" si="173"/>
        <v>22.512852900377307</v>
      </c>
      <c r="AF214">
        <f t="shared" si="174"/>
        <v>1.0142354069643913</v>
      </c>
      <c r="AG214">
        <f t="shared" si="175"/>
        <v>13.294680624513592</v>
      </c>
      <c r="AH214">
        <v>1365.8051611245071</v>
      </c>
      <c r="AI214">
        <v>1346.365939393939</v>
      </c>
      <c r="AJ214">
        <v>1.6831442004411801</v>
      </c>
      <c r="AK214">
        <v>65.456368635781445</v>
      </c>
      <c r="AL214">
        <f t="shared" si="176"/>
        <v>1.0144535115776843</v>
      </c>
      <c r="AM214">
        <v>35.836157336811333</v>
      </c>
      <c r="AN214">
        <v>36.737781118881152</v>
      </c>
      <c r="AO214">
        <v>-3.4306299303239831E-6</v>
      </c>
      <c r="AP214">
        <v>87.826040108385101</v>
      </c>
      <c r="AQ214">
        <v>74</v>
      </c>
      <c r="AR214">
        <v>11</v>
      </c>
      <c r="AS214">
        <f t="shared" si="177"/>
        <v>1</v>
      </c>
      <c r="AT214">
        <f t="shared" si="178"/>
        <v>0</v>
      </c>
      <c r="AU214">
        <f t="shared" si="179"/>
        <v>47136.200657348818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1009.571924799243</v>
      </c>
      <c r="BI214">
        <f t="shared" si="183"/>
        <v>13.294680624513592</v>
      </c>
      <c r="BJ214" t="e">
        <f t="shared" si="184"/>
        <v>#DIV/0!</v>
      </c>
      <c r="BK214">
        <f t="shared" si="185"/>
        <v>1.3168631474332339E-2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1200.0787499999999</v>
      </c>
      <c r="CQ214">
        <f t="shared" si="197"/>
        <v>1009.571924799243</v>
      </c>
      <c r="CR214">
        <f t="shared" si="198"/>
        <v>0.84125472999104689</v>
      </c>
      <c r="CS214">
        <f t="shared" si="199"/>
        <v>0.1620216288827207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1657555608.7874999</v>
      </c>
      <c r="CZ214">
        <v>1293.9649999999999</v>
      </c>
      <c r="DA214">
        <v>1315.9475</v>
      </c>
      <c r="DB214">
        <v>36.736787500000013</v>
      </c>
      <c r="DC214">
        <v>35.835374999999999</v>
      </c>
      <c r="DD214">
        <v>1295.2337500000001</v>
      </c>
      <c r="DE214">
        <v>36.295250000000003</v>
      </c>
      <c r="DF214">
        <v>650.29649999999992</v>
      </c>
      <c r="DG214">
        <v>100.99775</v>
      </c>
      <c r="DH214">
        <v>0.10012581249999999</v>
      </c>
      <c r="DI214">
        <v>33.254362499999999</v>
      </c>
      <c r="DJ214">
        <v>999.9</v>
      </c>
      <c r="DK214">
        <v>33.145200000000003</v>
      </c>
      <c r="DL214">
        <v>0</v>
      </c>
      <c r="DM214">
        <v>0</v>
      </c>
      <c r="DN214">
        <v>8983.36</v>
      </c>
      <c r="DO214">
        <v>0</v>
      </c>
      <c r="DP214">
        <v>79.351675</v>
      </c>
      <c r="DQ214">
        <v>-21.980399999999999</v>
      </c>
      <c r="DR214">
        <v>1343.3150000000001</v>
      </c>
      <c r="DS214">
        <v>1364.85625</v>
      </c>
      <c r="DT214">
        <v>0.90141587499999998</v>
      </c>
      <c r="DU214">
        <v>1315.9475</v>
      </c>
      <c r="DV214">
        <v>35.835374999999999</v>
      </c>
      <c r="DW214">
        <v>3.7103362500000001</v>
      </c>
      <c r="DX214">
        <v>3.6192937500000002</v>
      </c>
      <c r="DY214">
        <v>27.614274999999999</v>
      </c>
      <c r="DZ214">
        <v>27.19</v>
      </c>
      <c r="EA214">
        <v>1200.0787499999999</v>
      </c>
      <c r="EB214">
        <v>0.95800174999999999</v>
      </c>
      <c r="EC214">
        <v>4.1998387499999998E-2</v>
      </c>
      <c r="ED214">
        <v>0</v>
      </c>
      <c r="EE214">
        <v>917.19062499999995</v>
      </c>
      <c r="EF214">
        <v>5.0001600000000002</v>
      </c>
      <c r="EG214">
        <v>11384.762500000001</v>
      </c>
      <c r="EH214">
        <v>9515.8037499999991</v>
      </c>
      <c r="EI214">
        <v>47.561999999999998</v>
      </c>
      <c r="EJ214">
        <v>49.632750000000001</v>
      </c>
      <c r="EK214">
        <v>48.811999999999998</v>
      </c>
      <c r="EL214">
        <v>48.515500000000003</v>
      </c>
      <c r="EM214">
        <v>49.234250000000003</v>
      </c>
      <c r="EN214">
        <v>1144.88625</v>
      </c>
      <c r="EO214">
        <v>50.192500000000003</v>
      </c>
      <c r="EP214">
        <v>0</v>
      </c>
      <c r="EQ214">
        <v>960200.09999990463</v>
      </c>
      <c r="ER214">
        <v>0</v>
      </c>
      <c r="ES214">
        <v>917.21555999999998</v>
      </c>
      <c r="ET214">
        <v>-0.52976923125205244</v>
      </c>
      <c r="EU214">
        <v>-13.000000022606351</v>
      </c>
      <c r="EV214">
        <v>11385.224</v>
      </c>
      <c r="EW214">
        <v>15</v>
      </c>
      <c r="EX214">
        <v>1657546815.5</v>
      </c>
      <c r="EY214" t="s">
        <v>416</v>
      </c>
      <c r="EZ214">
        <v>1657546815.5</v>
      </c>
      <c r="FA214">
        <v>1657546815.5</v>
      </c>
      <c r="FB214">
        <v>5</v>
      </c>
      <c r="FC214">
        <v>-9.5000000000000001E-2</v>
      </c>
      <c r="FD214">
        <v>-6.0000000000000001E-3</v>
      </c>
      <c r="FE214">
        <v>-1.2669999999999999</v>
      </c>
      <c r="FF214">
        <v>0.442</v>
      </c>
      <c r="FG214">
        <v>415</v>
      </c>
      <c r="FH214">
        <v>32</v>
      </c>
      <c r="FI214">
        <v>0.47</v>
      </c>
      <c r="FJ214">
        <v>0.15</v>
      </c>
      <c r="FK214">
        <v>-22.28557804878049</v>
      </c>
      <c r="FL214">
        <v>1.223111689736553</v>
      </c>
      <c r="FM214">
        <v>0.16250839604905551</v>
      </c>
      <c r="FN214">
        <v>0</v>
      </c>
      <c r="FO214">
        <v>917.2619411764706</v>
      </c>
      <c r="FP214">
        <v>-0.14624904933926849</v>
      </c>
      <c r="FQ214">
        <v>0.21301310939725709</v>
      </c>
      <c r="FR214">
        <v>1</v>
      </c>
      <c r="FS214">
        <v>0.90471453658536594</v>
      </c>
      <c r="FT214">
        <v>-2.770200598886453E-2</v>
      </c>
      <c r="FU214">
        <v>2.8489277922991848E-3</v>
      </c>
      <c r="FV214">
        <v>1</v>
      </c>
      <c r="FW214">
        <v>2</v>
      </c>
      <c r="FX214">
        <v>3</v>
      </c>
      <c r="FY214" t="s">
        <v>417</v>
      </c>
      <c r="FZ214">
        <v>3.3695400000000002</v>
      </c>
      <c r="GA214">
        <v>2.8937300000000001</v>
      </c>
      <c r="GB214">
        <v>0.213506</v>
      </c>
      <c r="GC214">
        <v>0.218385</v>
      </c>
      <c r="GD214">
        <v>0.147949</v>
      </c>
      <c r="GE214">
        <v>0.14821500000000001</v>
      </c>
      <c r="GF214">
        <v>27133</v>
      </c>
      <c r="GG214">
        <v>23468.799999999999</v>
      </c>
      <c r="GH214">
        <v>30848.400000000001</v>
      </c>
      <c r="GI214">
        <v>27997.9</v>
      </c>
      <c r="GJ214">
        <v>34644</v>
      </c>
      <c r="GK214">
        <v>33665.5</v>
      </c>
      <c r="GL214">
        <v>40225.9</v>
      </c>
      <c r="GM214">
        <v>39042.400000000001</v>
      </c>
      <c r="GN214">
        <v>2.2127300000000001</v>
      </c>
      <c r="GO214">
        <v>1.55355</v>
      </c>
      <c r="GP214">
        <v>0</v>
      </c>
      <c r="GQ214">
        <v>8.9269100000000004E-2</v>
      </c>
      <c r="GR214">
        <v>999.9</v>
      </c>
      <c r="GS214">
        <v>31.697800000000001</v>
      </c>
      <c r="GT214">
        <v>46</v>
      </c>
      <c r="GU214">
        <v>42.2</v>
      </c>
      <c r="GV214">
        <v>37.9407</v>
      </c>
      <c r="GW214">
        <v>49.279200000000003</v>
      </c>
      <c r="GX214">
        <v>41.718800000000002</v>
      </c>
      <c r="GY214">
        <v>1</v>
      </c>
      <c r="GZ214">
        <v>0.65355399999999997</v>
      </c>
      <c r="HA214">
        <v>1.28586</v>
      </c>
      <c r="HB214">
        <v>20.2043</v>
      </c>
      <c r="HC214">
        <v>5.2145900000000003</v>
      </c>
      <c r="HD214">
        <v>11.974</v>
      </c>
      <c r="HE214">
        <v>4.9901999999999997</v>
      </c>
      <c r="HF214">
        <v>3.2925</v>
      </c>
      <c r="HG214">
        <v>7435.6</v>
      </c>
      <c r="HH214">
        <v>9999</v>
      </c>
      <c r="HI214">
        <v>9999</v>
      </c>
      <c r="HJ214">
        <v>756.4</v>
      </c>
      <c r="HK214">
        <v>4.9713000000000003</v>
      </c>
      <c r="HL214">
        <v>1.8744799999999999</v>
      </c>
      <c r="HM214">
        <v>1.87073</v>
      </c>
      <c r="HN214">
        <v>1.8705099999999999</v>
      </c>
      <c r="HO214">
        <v>1.87496</v>
      </c>
      <c r="HP214">
        <v>1.8717600000000001</v>
      </c>
      <c r="HQ214">
        <v>1.8672</v>
      </c>
      <c r="HR214">
        <v>1.87809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-1.27</v>
      </c>
      <c r="IG214">
        <v>0.44159999999999999</v>
      </c>
      <c r="IH214">
        <v>-1.2673999999998951</v>
      </c>
      <c r="II214">
        <v>0</v>
      </c>
      <c r="IJ214">
        <v>0</v>
      </c>
      <c r="IK214">
        <v>0</v>
      </c>
      <c r="IL214">
        <v>0.44153999999999982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146.6</v>
      </c>
      <c r="IU214">
        <v>146.6</v>
      </c>
      <c r="IV214">
        <v>2.7294900000000002</v>
      </c>
      <c r="IW214">
        <v>2.5561500000000001</v>
      </c>
      <c r="IX214">
        <v>1.49902</v>
      </c>
      <c r="IY214">
        <v>2.2814899999999998</v>
      </c>
      <c r="IZ214">
        <v>1.69678</v>
      </c>
      <c r="JA214">
        <v>2.4121100000000002</v>
      </c>
      <c r="JB214">
        <v>46.123699999999999</v>
      </c>
      <c r="JC214">
        <v>13.02</v>
      </c>
      <c r="JD214">
        <v>18</v>
      </c>
      <c r="JE214">
        <v>620.5</v>
      </c>
      <c r="JF214">
        <v>279.01900000000001</v>
      </c>
      <c r="JG214">
        <v>29.998000000000001</v>
      </c>
      <c r="JH214">
        <v>35.7273</v>
      </c>
      <c r="JI214">
        <v>29.999199999999998</v>
      </c>
      <c r="JJ214">
        <v>35.564900000000002</v>
      </c>
      <c r="JK214">
        <v>35.546300000000002</v>
      </c>
      <c r="JL214">
        <v>54.667999999999999</v>
      </c>
      <c r="JM214">
        <v>0</v>
      </c>
      <c r="JN214">
        <v>0</v>
      </c>
      <c r="JO214">
        <v>30</v>
      </c>
      <c r="JP214">
        <v>1331.34</v>
      </c>
      <c r="JQ214">
        <v>32.076799999999999</v>
      </c>
      <c r="JR214">
        <v>98.327600000000004</v>
      </c>
      <c r="JS214">
        <v>98.308599999999998</v>
      </c>
    </row>
    <row r="215" spans="1:279" x14ac:dyDescent="0.2">
      <c r="A215">
        <v>200</v>
      </c>
      <c r="B215">
        <v>1657555615.0999999</v>
      </c>
      <c r="C215">
        <v>794.59999990463257</v>
      </c>
      <c r="D215" t="s">
        <v>820</v>
      </c>
      <c r="E215" t="s">
        <v>821</v>
      </c>
      <c r="F215">
        <v>4</v>
      </c>
      <c r="G215">
        <v>1657555613.0999999</v>
      </c>
      <c r="H215">
        <f t="shared" si="150"/>
        <v>1.0128379417505288E-3</v>
      </c>
      <c r="I215">
        <f t="shared" si="151"/>
        <v>1.0128379417505289</v>
      </c>
      <c r="J215">
        <f t="shared" si="152"/>
        <v>13.466616592905574</v>
      </c>
      <c r="K215">
        <f t="shared" si="153"/>
        <v>1300.8614285714291</v>
      </c>
      <c r="L215">
        <f t="shared" si="154"/>
        <v>972.47766855102691</v>
      </c>
      <c r="M215">
        <f t="shared" si="155"/>
        <v>98.315476247054121</v>
      </c>
      <c r="N215">
        <f t="shared" si="156"/>
        <v>131.51439361274385</v>
      </c>
      <c r="O215">
        <f t="shared" si="157"/>
        <v>7.2106687033608105E-2</v>
      </c>
      <c r="P215">
        <f t="shared" si="158"/>
        <v>2.7630837926658063</v>
      </c>
      <c r="Q215">
        <f t="shared" si="159"/>
        <v>7.1077386474893395E-2</v>
      </c>
      <c r="R215">
        <f t="shared" si="160"/>
        <v>4.4514621058034776E-2</v>
      </c>
      <c r="S215">
        <f t="shared" si="161"/>
        <v>194.42844604108728</v>
      </c>
      <c r="T215">
        <f t="shared" si="162"/>
        <v>34.175324349869626</v>
      </c>
      <c r="U215">
        <f t="shared" si="163"/>
        <v>33.13992857142857</v>
      </c>
      <c r="V215">
        <f t="shared" si="164"/>
        <v>5.0919644218293731</v>
      </c>
      <c r="W215">
        <f t="shared" si="165"/>
        <v>72.502832030422482</v>
      </c>
      <c r="X215">
        <f t="shared" si="166"/>
        <v>3.7140822009765517</v>
      </c>
      <c r="Y215">
        <f t="shared" si="167"/>
        <v>5.1226718970344605</v>
      </c>
      <c r="Z215">
        <f t="shared" si="168"/>
        <v>1.3778822208528214</v>
      </c>
      <c r="AA215">
        <f t="shared" si="169"/>
        <v>-44.666153231198322</v>
      </c>
      <c r="AB215">
        <f t="shared" si="170"/>
        <v>15.962489487142426</v>
      </c>
      <c r="AC215">
        <f t="shared" si="171"/>
        <v>1.3255793242720919</v>
      </c>
      <c r="AD215">
        <f t="shared" si="172"/>
        <v>167.05036162130347</v>
      </c>
      <c r="AE215">
        <f t="shared" si="173"/>
        <v>22.448606876241538</v>
      </c>
      <c r="AF215">
        <f t="shared" si="174"/>
        <v>1.0136438619582555</v>
      </c>
      <c r="AG215">
        <f t="shared" si="175"/>
        <v>13.466616592905574</v>
      </c>
      <c r="AH215">
        <v>1372.4085426671429</v>
      </c>
      <c r="AI215">
        <v>1352.946242424242</v>
      </c>
      <c r="AJ215">
        <v>1.6474231982343299</v>
      </c>
      <c r="AK215">
        <v>65.456368635781445</v>
      </c>
      <c r="AL215">
        <f t="shared" si="176"/>
        <v>1.0128379417505289</v>
      </c>
      <c r="AM215">
        <v>35.836365400975041</v>
      </c>
      <c r="AN215">
        <v>36.736568531468563</v>
      </c>
      <c r="AO215">
        <v>1.863969624511098E-6</v>
      </c>
      <c r="AP215">
        <v>87.826040108385101</v>
      </c>
      <c r="AQ215">
        <v>74</v>
      </c>
      <c r="AR215">
        <v>11</v>
      </c>
      <c r="AS215">
        <f t="shared" si="177"/>
        <v>1</v>
      </c>
      <c r="AT215">
        <f t="shared" si="178"/>
        <v>0</v>
      </c>
      <c r="AU215">
        <f t="shared" si="179"/>
        <v>47172.619166431337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1009.517785513517</v>
      </c>
      <c r="BI215">
        <f t="shared" si="183"/>
        <v>13.466616592905574</v>
      </c>
      <c r="BJ215" t="e">
        <f t="shared" si="184"/>
        <v>#DIV/0!</v>
      </c>
      <c r="BK215">
        <f t="shared" si="185"/>
        <v>1.3339652640250846E-2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1200.014285714286</v>
      </c>
      <c r="CQ215">
        <f t="shared" si="197"/>
        <v>1009.517785513517</v>
      </c>
      <c r="CR215">
        <f t="shared" si="198"/>
        <v>0.84125480632309346</v>
      </c>
      <c r="CS215">
        <f t="shared" si="199"/>
        <v>0.16202177620357028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1657555613.0999999</v>
      </c>
      <c r="CZ215">
        <v>1300.8614285714291</v>
      </c>
      <c r="DA215">
        <v>1322.7914285714289</v>
      </c>
      <c r="DB215">
        <v>36.737471428571432</v>
      </c>
      <c r="DC215">
        <v>35.836542857142859</v>
      </c>
      <c r="DD215">
        <v>1302.1300000000001</v>
      </c>
      <c r="DE215">
        <v>36.295928571428568</v>
      </c>
      <c r="DF215">
        <v>650.26585714285716</v>
      </c>
      <c r="DG215">
        <v>100.9978571428571</v>
      </c>
      <c r="DH215">
        <v>0.1000697571428571</v>
      </c>
      <c r="DI215">
        <v>33.247085714285717</v>
      </c>
      <c r="DJ215">
        <v>999.89999999999986</v>
      </c>
      <c r="DK215">
        <v>33.13992857142857</v>
      </c>
      <c r="DL215">
        <v>0</v>
      </c>
      <c r="DM215">
        <v>0</v>
      </c>
      <c r="DN215">
        <v>8990.1785714285706</v>
      </c>
      <c r="DO215">
        <v>0</v>
      </c>
      <c r="DP215">
        <v>79.942800000000005</v>
      </c>
      <c r="DQ215">
        <v>-21.930128571428568</v>
      </c>
      <c r="DR215">
        <v>1350.475714285714</v>
      </c>
      <c r="DS215">
        <v>1371.96</v>
      </c>
      <c r="DT215">
        <v>0.90092314285714281</v>
      </c>
      <c r="DU215">
        <v>1322.7914285714289</v>
      </c>
      <c r="DV215">
        <v>35.836542857142859</v>
      </c>
      <c r="DW215">
        <v>3.7103999999999999</v>
      </c>
      <c r="DX215">
        <v>3.619408571428572</v>
      </c>
      <c r="DY215">
        <v>27.614542857142862</v>
      </c>
      <c r="DZ215">
        <v>27.190542857142859</v>
      </c>
      <c r="EA215">
        <v>1200.014285714286</v>
      </c>
      <c r="EB215">
        <v>0.9579994285714285</v>
      </c>
      <c r="EC215">
        <v>4.200087142857143E-2</v>
      </c>
      <c r="ED215">
        <v>0</v>
      </c>
      <c r="EE215">
        <v>917.19028571428566</v>
      </c>
      <c r="EF215">
        <v>5.0001600000000002</v>
      </c>
      <c r="EG215">
        <v>11382.31428571429</v>
      </c>
      <c r="EH215">
        <v>9515.2828571428563</v>
      </c>
      <c r="EI215">
        <v>47.58</v>
      </c>
      <c r="EJ215">
        <v>49.625</v>
      </c>
      <c r="EK215">
        <v>48.776571428571437</v>
      </c>
      <c r="EL215">
        <v>48.482000000000014</v>
      </c>
      <c r="EM215">
        <v>49.24971428571429</v>
      </c>
      <c r="EN215">
        <v>1144.8214285714289</v>
      </c>
      <c r="EO215">
        <v>50.192857142857143</v>
      </c>
      <c r="EP215">
        <v>0</v>
      </c>
      <c r="EQ215">
        <v>960204.29999995232</v>
      </c>
      <c r="ER215">
        <v>0</v>
      </c>
      <c r="ES215">
        <v>917.20484615384601</v>
      </c>
      <c r="ET215">
        <v>-0.44895726758297821</v>
      </c>
      <c r="EU215">
        <v>-13.384615405291481</v>
      </c>
      <c r="EV215">
        <v>11384.18076923077</v>
      </c>
      <c r="EW215">
        <v>15</v>
      </c>
      <c r="EX215">
        <v>1657546815.5</v>
      </c>
      <c r="EY215" t="s">
        <v>416</v>
      </c>
      <c r="EZ215">
        <v>1657546815.5</v>
      </c>
      <c r="FA215">
        <v>1657546815.5</v>
      </c>
      <c r="FB215">
        <v>5</v>
      </c>
      <c r="FC215">
        <v>-9.5000000000000001E-2</v>
      </c>
      <c r="FD215">
        <v>-6.0000000000000001E-3</v>
      </c>
      <c r="FE215">
        <v>-1.2669999999999999</v>
      </c>
      <c r="FF215">
        <v>0.442</v>
      </c>
      <c r="FG215">
        <v>415</v>
      </c>
      <c r="FH215">
        <v>32</v>
      </c>
      <c r="FI215">
        <v>0.47</v>
      </c>
      <c r="FJ215">
        <v>0.15</v>
      </c>
      <c r="FK215">
        <v>-22.187151219512199</v>
      </c>
      <c r="FL215">
        <v>1.724313982261473</v>
      </c>
      <c r="FM215">
        <v>0.20418719426886431</v>
      </c>
      <c r="FN215">
        <v>0</v>
      </c>
      <c r="FO215">
        <v>917.22788235294115</v>
      </c>
      <c r="FP215">
        <v>-0.47077158141162739</v>
      </c>
      <c r="FQ215">
        <v>0.20473939887889181</v>
      </c>
      <c r="FR215">
        <v>1</v>
      </c>
      <c r="FS215">
        <v>0.90321914634146339</v>
      </c>
      <c r="FT215">
        <v>-1.998396456125353E-2</v>
      </c>
      <c r="FU215">
        <v>2.2174629599125621E-3</v>
      </c>
      <c r="FV215">
        <v>1</v>
      </c>
      <c r="FW215">
        <v>2</v>
      </c>
      <c r="FX215">
        <v>3</v>
      </c>
      <c r="FY215" t="s">
        <v>417</v>
      </c>
      <c r="FZ215">
        <v>3.3694700000000002</v>
      </c>
      <c r="GA215">
        <v>2.8936600000000001</v>
      </c>
      <c r="GB215">
        <v>0.214166</v>
      </c>
      <c r="GC215">
        <v>0.21906999999999999</v>
      </c>
      <c r="GD215">
        <v>0.147949</v>
      </c>
      <c r="GE215">
        <v>0.14821899999999999</v>
      </c>
      <c r="GF215">
        <v>27110.400000000001</v>
      </c>
      <c r="GG215">
        <v>23448.400000000001</v>
      </c>
      <c r="GH215">
        <v>30848.7</v>
      </c>
      <c r="GI215">
        <v>27998.2</v>
      </c>
      <c r="GJ215">
        <v>34644.300000000003</v>
      </c>
      <c r="GK215">
        <v>33665.9</v>
      </c>
      <c r="GL215">
        <v>40226.199999999997</v>
      </c>
      <c r="GM215">
        <v>39043</v>
      </c>
      <c r="GN215">
        <v>2.2128700000000001</v>
      </c>
      <c r="GO215">
        <v>1.55358</v>
      </c>
      <c r="GP215">
        <v>0</v>
      </c>
      <c r="GQ215">
        <v>9.00701E-2</v>
      </c>
      <c r="GR215">
        <v>999.9</v>
      </c>
      <c r="GS215">
        <v>31.681100000000001</v>
      </c>
      <c r="GT215">
        <v>46</v>
      </c>
      <c r="GU215">
        <v>42.2</v>
      </c>
      <c r="GV215">
        <v>37.94</v>
      </c>
      <c r="GW215">
        <v>49.909199999999998</v>
      </c>
      <c r="GX215">
        <v>41.2821</v>
      </c>
      <c r="GY215">
        <v>1</v>
      </c>
      <c r="GZ215">
        <v>0.65258899999999997</v>
      </c>
      <c r="HA215">
        <v>1.2791600000000001</v>
      </c>
      <c r="HB215">
        <v>20.204599999999999</v>
      </c>
      <c r="HC215">
        <v>5.2145900000000003</v>
      </c>
      <c r="HD215">
        <v>11.974</v>
      </c>
      <c r="HE215">
        <v>4.9901499999999999</v>
      </c>
      <c r="HF215">
        <v>3.2924799999999999</v>
      </c>
      <c r="HG215">
        <v>7435.6</v>
      </c>
      <c r="HH215">
        <v>9999</v>
      </c>
      <c r="HI215">
        <v>9999</v>
      </c>
      <c r="HJ215">
        <v>756.4</v>
      </c>
      <c r="HK215">
        <v>4.9712899999999998</v>
      </c>
      <c r="HL215">
        <v>1.87446</v>
      </c>
      <c r="HM215">
        <v>1.8707400000000001</v>
      </c>
      <c r="HN215">
        <v>1.87053</v>
      </c>
      <c r="HO215">
        <v>1.8749800000000001</v>
      </c>
      <c r="HP215">
        <v>1.87178</v>
      </c>
      <c r="HQ215">
        <v>1.8672200000000001</v>
      </c>
      <c r="HR215">
        <v>1.87808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-1.27</v>
      </c>
      <c r="IG215">
        <v>0.44159999999999999</v>
      </c>
      <c r="IH215">
        <v>-1.2673999999998951</v>
      </c>
      <c r="II215">
        <v>0</v>
      </c>
      <c r="IJ215">
        <v>0</v>
      </c>
      <c r="IK215">
        <v>0</v>
      </c>
      <c r="IL215">
        <v>0.44153999999999982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146.69999999999999</v>
      </c>
      <c r="IU215">
        <v>146.69999999999999</v>
      </c>
      <c r="IV215">
        <v>2.7404799999999998</v>
      </c>
      <c r="IW215">
        <v>2.5647000000000002</v>
      </c>
      <c r="IX215">
        <v>1.49902</v>
      </c>
      <c r="IY215">
        <v>2.2814899999999998</v>
      </c>
      <c r="IZ215">
        <v>1.69678</v>
      </c>
      <c r="JA215">
        <v>2.2753899999999998</v>
      </c>
      <c r="JB215">
        <v>46.123699999999999</v>
      </c>
      <c r="JC215">
        <v>13.0113</v>
      </c>
      <c r="JD215">
        <v>18</v>
      </c>
      <c r="JE215">
        <v>620.54100000000005</v>
      </c>
      <c r="JF215">
        <v>278.99400000000003</v>
      </c>
      <c r="JG215">
        <v>29.998200000000001</v>
      </c>
      <c r="JH215">
        <v>35.717700000000001</v>
      </c>
      <c r="JI215">
        <v>29.999099999999999</v>
      </c>
      <c r="JJ215">
        <v>35.557499999999997</v>
      </c>
      <c r="JK215">
        <v>35.5381</v>
      </c>
      <c r="JL215">
        <v>54.893099999999997</v>
      </c>
      <c r="JM215">
        <v>0</v>
      </c>
      <c r="JN215">
        <v>0</v>
      </c>
      <c r="JO215">
        <v>30</v>
      </c>
      <c r="JP215">
        <v>1338.03</v>
      </c>
      <c r="JQ215">
        <v>32.076799999999999</v>
      </c>
      <c r="JR215">
        <v>98.328400000000002</v>
      </c>
      <c r="JS215">
        <v>98.309799999999996</v>
      </c>
    </row>
    <row r="216" spans="1:279" x14ac:dyDescent="0.2">
      <c r="A216">
        <v>201</v>
      </c>
      <c r="B216">
        <v>1657555619.0999999</v>
      </c>
      <c r="C216">
        <v>798.59999990463257</v>
      </c>
      <c r="D216" t="s">
        <v>822</v>
      </c>
      <c r="E216" t="s">
        <v>823</v>
      </c>
      <c r="F216">
        <v>4</v>
      </c>
      <c r="G216">
        <v>1657555616.7874999</v>
      </c>
      <c r="H216">
        <f t="shared" si="150"/>
        <v>1.0157331690651592E-3</v>
      </c>
      <c r="I216">
        <f t="shared" si="151"/>
        <v>1.0157331690651592</v>
      </c>
      <c r="J216">
        <f t="shared" si="152"/>
        <v>13.463764739846344</v>
      </c>
      <c r="K216">
        <f t="shared" si="153"/>
        <v>1306.8087499999999</v>
      </c>
      <c r="L216">
        <f t="shared" si="154"/>
        <v>979.31534796194762</v>
      </c>
      <c r="M216">
        <f t="shared" si="155"/>
        <v>99.006171069064081</v>
      </c>
      <c r="N216">
        <f t="shared" si="156"/>
        <v>132.11488099957467</v>
      </c>
      <c r="O216">
        <f t="shared" si="157"/>
        <v>7.2343210888735715E-2</v>
      </c>
      <c r="P216">
        <f t="shared" si="158"/>
        <v>2.752868805416993</v>
      </c>
      <c r="Q216">
        <f t="shared" si="159"/>
        <v>7.1303414242137347E-2</v>
      </c>
      <c r="R216">
        <f t="shared" si="160"/>
        <v>4.4656810446509709E-2</v>
      </c>
      <c r="S216">
        <f t="shared" si="161"/>
        <v>194.42587348752318</v>
      </c>
      <c r="T216">
        <f t="shared" si="162"/>
        <v>34.180905554550975</v>
      </c>
      <c r="U216">
        <f t="shared" si="163"/>
        <v>33.138300000000001</v>
      </c>
      <c r="V216">
        <f t="shared" si="164"/>
        <v>5.0914989686230623</v>
      </c>
      <c r="W216">
        <f t="shared" si="165"/>
        <v>72.489394025733588</v>
      </c>
      <c r="X216">
        <f t="shared" si="166"/>
        <v>3.7140633170093746</v>
      </c>
      <c r="Y216">
        <f t="shared" si="167"/>
        <v>5.1235954816933491</v>
      </c>
      <c r="Z216">
        <f t="shared" si="168"/>
        <v>1.3774356516136876</v>
      </c>
      <c r="AA216">
        <f t="shared" si="169"/>
        <v>-44.793832755773522</v>
      </c>
      <c r="AB216">
        <f t="shared" si="170"/>
        <v>16.622218260216062</v>
      </c>
      <c r="AC216">
        <f t="shared" si="171"/>
        <v>1.3854982886576883</v>
      </c>
      <c r="AD216">
        <f t="shared" si="172"/>
        <v>167.63975728062343</v>
      </c>
      <c r="AE216">
        <f t="shared" si="173"/>
        <v>22.761517553222053</v>
      </c>
      <c r="AF216">
        <f t="shared" si="174"/>
        <v>1.0139482396899837</v>
      </c>
      <c r="AG216">
        <f t="shared" si="175"/>
        <v>13.463764739846344</v>
      </c>
      <c r="AH216">
        <v>1379.4714252226779</v>
      </c>
      <c r="AI216">
        <v>1359.747151515151</v>
      </c>
      <c r="AJ216">
        <v>1.713982403969263</v>
      </c>
      <c r="AK216">
        <v>65.456368635781445</v>
      </c>
      <c r="AL216">
        <f t="shared" si="176"/>
        <v>1.0157331690651592</v>
      </c>
      <c r="AM216">
        <v>35.836950628880572</v>
      </c>
      <c r="AN216">
        <v>36.739713986014017</v>
      </c>
      <c r="AO216">
        <v>-3.090426504174217E-6</v>
      </c>
      <c r="AP216">
        <v>87.826040108385101</v>
      </c>
      <c r="AQ216">
        <v>74</v>
      </c>
      <c r="AR216">
        <v>11</v>
      </c>
      <c r="AS216">
        <f t="shared" si="177"/>
        <v>1</v>
      </c>
      <c r="AT216">
        <f t="shared" si="178"/>
        <v>0</v>
      </c>
      <c r="AU216">
        <f t="shared" si="179"/>
        <v>46891.942511876674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1009.5046872992347</v>
      </c>
      <c r="BI216">
        <f t="shared" si="183"/>
        <v>13.463764739846344</v>
      </c>
      <c r="BJ216" t="e">
        <f t="shared" si="184"/>
        <v>#DIV/0!</v>
      </c>
      <c r="BK216">
        <f t="shared" si="185"/>
        <v>1.3337000718507264E-2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1199.99875</v>
      </c>
      <c r="CQ216">
        <f t="shared" si="197"/>
        <v>1009.5046872992347</v>
      </c>
      <c r="CR216">
        <f t="shared" si="198"/>
        <v>0.84125478238976059</v>
      </c>
      <c r="CS216">
        <f t="shared" si="199"/>
        <v>0.16202173001223807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1657555616.7874999</v>
      </c>
      <c r="CZ216">
        <v>1306.8087499999999</v>
      </c>
      <c r="DA216">
        <v>1329.0325</v>
      </c>
      <c r="DB216">
        <v>36.737499999999997</v>
      </c>
      <c r="DC216">
        <v>35.836337499999999</v>
      </c>
      <c r="DD216">
        <v>1308.07375</v>
      </c>
      <c r="DE216">
        <v>36.295974999999999</v>
      </c>
      <c r="DF216">
        <v>650.29224999999997</v>
      </c>
      <c r="DG216">
        <v>100.997</v>
      </c>
      <c r="DH216">
        <v>0.10033425</v>
      </c>
      <c r="DI216">
        <v>33.250300000000003</v>
      </c>
      <c r="DJ216">
        <v>999.9</v>
      </c>
      <c r="DK216">
        <v>33.138300000000001</v>
      </c>
      <c r="DL216">
        <v>0</v>
      </c>
      <c r="DM216">
        <v>0</v>
      </c>
      <c r="DN216">
        <v>8936.09375</v>
      </c>
      <c r="DO216">
        <v>0</v>
      </c>
      <c r="DP216">
        <v>80.432424999999995</v>
      </c>
      <c r="DQ216">
        <v>-22.2258</v>
      </c>
      <c r="DR216">
        <v>1356.6475</v>
      </c>
      <c r="DS216">
        <v>1378.4312500000001</v>
      </c>
      <c r="DT216">
        <v>0.90115362499999996</v>
      </c>
      <c r="DU216">
        <v>1329.0325</v>
      </c>
      <c r="DV216">
        <v>35.836337499999999</v>
      </c>
      <c r="DW216">
        <v>3.7103700000000002</v>
      </c>
      <c r="DX216">
        <v>3.6193575</v>
      </c>
      <c r="DY216">
        <v>27.614425000000001</v>
      </c>
      <c r="DZ216">
        <v>27.190300000000001</v>
      </c>
      <c r="EA216">
        <v>1199.99875</v>
      </c>
      <c r="EB216">
        <v>0.95800050000000003</v>
      </c>
      <c r="EC216">
        <v>4.1999725000000002E-2</v>
      </c>
      <c r="ED216">
        <v>0</v>
      </c>
      <c r="EE216">
        <v>917.01149999999996</v>
      </c>
      <c r="EF216">
        <v>5.0001600000000002</v>
      </c>
      <c r="EG216">
        <v>11380.825000000001</v>
      </c>
      <c r="EH216">
        <v>9515.1812499999996</v>
      </c>
      <c r="EI216">
        <v>47.554375</v>
      </c>
      <c r="EJ216">
        <v>49.625</v>
      </c>
      <c r="EK216">
        <v>48.788749999999993</v>
      </c>
      <c r="EL216">
        <v>48.484250000000003</v>
      </c>
      <c r="EM216">
        <v>49.218499999999999</v>
      </c>
      <c r="EN216">
        <v>1144.8074999999999</v>
      </c>
      <c r="EO216">
        <v>50.191249999999997</v>
      </c>
      <c r="EP216">
        <v>0</v>
      </c>
      <c r="EQ216">
        <v>960207.89999985695</v>
      </c>
      <c r="ER216">
        <v>0</v>
      </c>
      <c r="ES216">
        <v>917.12665384615389</v>
      </c>
      <c r="ET216">
        <v>-1.2290256463962781</v>
      </c>
      <c r="EU216">
        <v>-22.252991505587371</v>
      </c>
      <c r="EV216">
        <v>11383.11153846154</v>
      </c>
      <c r="EW216">
        <v>15</v>
      </c>
      <c r="EX216">
        <v>1657546815.5</v>
      </c>
      <c r="EY216" t="s">
        <v>416</v>
      </c>
      <c r="EZ216">
        <v>1657546815.5</v>
      </c>
      <c r="FA216">
        <v>1657546815.5</v>
      </c>
      <c r="FB216">
        <v>5</v>
      </c>
      <c r="FC216">
        <v>-9.5000000000000001E-2</v>
      </c>
      <c r="FD216">
        <v>-6.0000000000000001E-3</v>
      </c>
      <c r="FE216">
        <v>-1.2669999999999999</v>
      </c>
      <c r="FF216">
        <v>0.442</v>
      </c>
      <c r="FG216">
        <v>415</v>
      </c>
      <c r="FH216">
        <v>32</v>
      </c>
      <c r="FI216">
        <v>0.47</v>
      </c>
      <c r="FJ216">
        <v>0.15</v>
      </c>
      <c r="FK216">
        <v>-22.168054999999999</v>
      </c>
      <c r="FL216">
        <v>1.175711819887501</v>
      </c>
      <c r="FM216">
        <v>0.20081063088143539</v>
      </c>
      <c r="FN216">
        <v>0</v>
      </c>
      <c r="FO216">
        <v>917.16150000000005</v>
      </c>
      <c r="FP216">
        <v>-0.63781512823394904</v>
      </c>
      <c r="FQ216">
        <v>0.2028294342835095</v>
      </c>
      <c r="FR216">
        <v>1</v>
      </c>
      <c r="FS216">
        <v>0.90190907500000006</v>
      </c>
      <c r="FT216">
        <v>-1.091753470919414E-2</v>
      </c>
      <c r="FU216">
        <v>1.411484473657076E-3</v>
      </c>
      <c r="FV216">
        <v>1</v>
      </c>
      <c r="FW216">
        <v>2</v>
      </c>
      <c r="FX216">
        <v>3</v>
      </c>
      <c r="FY216" t="s">
        <v>417</v>
      </c>
      <c r="FZ216">
        <v>3.3695200000000001</v>
      </c>
      <c r="GA216">
        <v>2.8934099999999998</v>
      </c>
      <c r="GB216">
        <v>0.214837</v>
      </c>
      <c r="GC216">
        <v>0.219753</v>
      </c>
      <c r="GD216">
        <v>0.14795900000000001</v>
      </c>
      <c r="GE216">
        <v>0.14821300000000001</v>
      </c>
      <c r="GF216">
        <v>27087.7</v>
      </c>
      <c r="GG216">
        <v>23428.9</v>
      </c>
      <c r="GH216">
        <v>30849.200000000001</v>
      </c>
      <c r="GI216">
        <v>27999.4</v>
      </c>
      <c r="GJ216">
        <v>34644.400000000001</v>
      </c>
      <c r="GK216">
        <v>33667.4</v>
      </c>
      <c r="GL216">
        <v>40226.9</v>
      </c>
      <c r="GM216">
        <v>39044.5</v>
      </c>
      <c r="GN216">
        <v>2.2137500000000001</v>
      </c>
      <c r="GO216">
        <v>1.5539000000000001</v>
      </c>
      <c r="GP216">
        <v>0</v>
      </c>
      <c r="GQ216">
        <v>9.0453800000000001E-2</v>
      </c>
      <c r="GR216">
        <v>999.9</v>
      </c>
      <c r="GS216">
        <v>31.665700000000001</v>
      </c>
      <c r="GT216">
        <v>46</v>
      </c>
      <c r="GU216">
        <v>42.2</v>
      </c>
      <c r="GV216">
        <v>37.945599999999999</v>
      </c>
      <c r="GW216">
        <v>50.1492</v>
      </c>
      <c r="GX216">
        <v>41.241999999999997</v>
      </c>
      <c r="GY216">
        <v>1</v>
      </c>
      <c r="GZ216">
        <v>0.65181699999999998</v>
      </c>
      <c r="HA216">
        <v>1.2745200000000001</v>
      </c>
      <c r="HB216">
        <v>20.204499999999999</v>
      </c>
      <c r="HC216">
        <v>5.2151899999999998</v>
      </c>
      <c r="HD216">
        <v>11.974</v>
      </c>
      <c r="HE216">
        <v>4.9904999999999999</v>
      </c>
      <c r="HF216">
        <v>3.2925800000000001</v>
      </c>
      <c r="HG216">
        <v>7435.6</v>
      </c>
      <c r="HH216">
        <v>9999</v>
      </c>
      <c r="HI216">
        <v>9999</v>
      </c>
      <c r="HJ216">
        <v>756.4</v>
      </c>
      <c r="HK216">
        <v>4.9713000000000003</v>
      </c>
      <c r="HL216">
        <v>1.87446</v>
      </c>
      <c r="HM216">
        <v>1.8707400000000001</v>
      </c>
      <c r="HN216">
        <v>1.87049</v>
      </c>
      <c r="HO216">
        <v>1.8749899999999999</v>
      </c>
      <c r="HP216">
        <v>1.87174</v>
      </c>
      <c r="HQ216">
        <v>1.86721</v>
      </c>
      <c r="HR216">
        <v>1.87808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-1.27</v>
      </c>
      <c r="IG216">
        <v>0.4415</v>
      </c>
      <c r="IH216">
        <v>-1.2673999999998951</v>
      </c>
      <c r="II216">
        <v>0</v>
      </c>
      <c r="IJ216">
        <v>0</v>
      </c>
      <c r="IK216">
        <v>0</v>
      </c>
      <c r="IL216">
        <v>0.44153999999999982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146.69999999999999</v>
      </c>
      <c r="IU216">
        <v>146.69999999999999</v>
      </c>
      <c r="IV216">
        <v>2.7526899999999999</v>
      </c>
      <c r="IW216">
        <v>2.5622600000000002</v>
      </c>
      <c r="IX216">
        <v>1.49902</v>
      </c>
      <c r="IY216">
        <v>2.2814899999999998</v>
      </c>
      <c r="IZ216">
        <v>1.69678</v>
      </c>
      <c r="JA216">
        <v>2.31934</v>
      </c>
      <c r="JB216">
        <v>46.094700000000003</v>
      </c>
      <c r="JC216">
        <v>13.0025</v>
      </c>
      <c r="JD216">
        <v>18</v>
      </c>
      <c r="JE216">
        <v>621.125</v>
      </c>
      <c r="JF216">
        <v>279.11500000000001</v>
      </c>
      <c r="JG216">
        <v>29.9985</v>
      </c>
      <c r="JH216">
        <v>35.708399999999997</v>
      </c>
      <c r="JI216">
        <v>29.999099999999999</v>
      </c>
      <c r="JJ216">
        <v>35.550199999999997</v>
      </c>
      <c r="JK216">
        <v>35.530099999999997</v>
      </c>
      <c r="JL216">
        <v>55.121699999999997</v>
      </c>
      <c r="JM216">
        <v>0</v>
      </c>
      <c r="JN216">
        <v>0</v>
      </c>
      <c r="JO216">
        <v>30</v>
      </c>
      <c r="JP216">
        <v>1344.71</v>
      </c>
      <c r="JQ216">
        <v>32.076799999999999</v>
      </c>
      <c r="JR216">
        <v>98.330100000000002</v>
      </c>
      <c r="JS216">
        <v>98.313699999999997</v>
      </c>
    </row>
    <row r="217" spans="1:279" x14ac:dyDescent="0.2">
      <c r="A217">
        <v>202</v>
      </c>
      <c r="B217">
        <v>1657555623.0999999</v>
      </c>
      <c r="C217">
        <v>802.59999990463257</v>
      </c>
      <c r="D217" t="s">
        <v>824</v>
      </c>
      <c r="E217" t="s">
        <v>825</v>
      </c>
      <c r="F217">
        <v>4</v>
      </c>
      <c r="G217">
        <v>1657555621.0999999</v>
      </c>
      <c r="H217">
        <f t="shared" si="150"/>
        <v>1.0190161573387505E-3</v>
      </c>
      <c r="I217">
        <f t="shared" si="151"/>
        <v>1.0190161573387506</v>
      </c>
      <c r="J217">
        <f t="shared" si="152"/>
        <v>13.569813290240774</v>
      </c>
      <c r="K217">
        <f t="shared" si="153"/>
        <v>1313.93</v>
      </c>
      <c r="L217">
        <f t="shared" si="154"/>
        <v>985.58922851092257</v>
      </c>
      <c r="M217">
        <f t="shared" si="155"/>
        <v>99.638772101596913</v>
      </c>
      <c r="N217">
        <f t="shared" si="156"/>
        <v>132.83259195643734</v>
      </c>
      <c r="O217">
        <f t="shared" si="157"/>
        <v>7.2735153615414383E-2</v>
      </c>
      <c r="P217">
        <f t="shared" si="158"/>
        <v>2.7578490424730622</v>
      </c>
      <c r="Q217">
        <f t="shared" si="159"/>
        <v>7.1686016262107077E-2</v>
      </c>
      <c r="R217">
        <f t="shared" si="160"/>
        <v>4.4896760299879615E-2</v>
      </c>
      <c r="S217">
        <f t="shared" si="161"/>
        <v>194.41323261250741</v>
      </c>
      <c r="T217">
        <f t="shared" si="162"/>
        <v>34.171867029284996</v>
      </c>
      <c r="U217">
        <f t="shared" si="163"/>
        <v>33.128928571428567</v>
      </c>
      <c r="V217">
        <f t="shared" si="164"/>
        <v>5.088821290519058</v>
      </c>
      <c r="W217">
        <f t="shared" si="165"/>
        <v>72.520814689246492</v>
      </c>
      <c r="X217">
        <f t="shared" si="166"/>
        <v>3.7143158506489211</v>
      </c>
      <c r="Y217">
        <f t="shared" si="167"/>
        <v>5.121723834136251</v>
      </c>
      <c r="Z217">
        <f t="shared" si="168"/>
        <v>1.3745054398701368</v>
      </c>
      <c r="AA217">
        <f t="shared" si="169"/>
        <v>-44.9386125386389</v>
      </c>
      <c r="AB217">
        <f t="shared" si="170"/>
        <v>17.077092956079223</v>
      </c>
      <c r="AC217">
        <f t="shared" si="171"/>
        <v>1.420732065645298</v>
      </c>
      <c r="AD217">
        <f t="shared" si="172"/>
        <v>167.97244509559303</v>
      </c>
      <c r="AE217">
        <f t="shared" si="173"/>
        <v>22.867868485669792</v>
      </c>
      <c r="AF217">
        <f t="shared" si="174"/>
        <v>1.0193667639470028</v>
      </c>
      <c r="AG217">
        <f t="shared" si="175"/>
        <v>13.569813290240774</v>
      </c>
      <c r="AH217">
        <v>1386.420958918661</v>
      </c>
      <c r="AI217">
        <v>1366.611212121212</v>
      </c>
      <c r="AJ217">
        <v>1.709826717440232</v>
      </c>
      <c r="AK217">
        <v>65.456368635781445</v>
      </c>
      <c r="AL217">
        <f t="shared" si="176"/>
        <v>1.0190161573387506</v>
      </c>
      <c r="AM217">
        <v>35.834647660713827</v>
      </c>
      <c r="AN217">
        <v>36.740305594405598</v>
      </c>
      <c r="AO217">
        <v>5.7410538874511883E-6</v>
      </c>
      <c r="AP217">
        <v>87.826040108385101</v>
      </c>
      <c r="AQ217">
        <v>74</v>
      </c>
      <c r="AR217">
        <v>11</v>
      </c>
      <c r="AS217">
        <f t="shared" si="177"/>
        <v>1</v>
      </c>
      <c r="AT217">
        <f t="shared" si="178"/>
        <v>0</v>
      </c>
      <c r="AU217">
        <f t="shared" si="179"/>
        <v>47029.465543426209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1009.4384997992266</v>
      </c>
      <c r="BI217">
        <f t="shared" si="183"/>
        <v>13.569813290240774</v>
      </c>
      <c r="BJ217" t="e">
        <f t="shared" si="184"/>
        <v>#DIV/0!</v>
      </c>
      <c r="BK217">
        <f t="shared" si="185"/>
        <v>1.3442932177581652E-2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1199.92</v>
      </c>
      <c r="CQ217">
        <f t="shared" si="197"/>
        <v>1009.4384997992266</v>
      </c>
      <c r="CR217">
        <f t="shared" si="198"/>
        <v>0.84125483348825469</v>
      </c>
      <c r="CS217">
        <f t="shared" si="199"/>
        <v>0.16202182863233167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1657555621.0999999</v>
      </c>
      <c r="CZ217">
        <v>1313.93</v>
      </c>
      <c r="DA217">
        <v>1336.265714285714</v>
      </c>
      <c r="DB217">
        <v>36.740614285714287</v>
      </c>
      <c r="DC217">
        <v>35.834614285714281</v>
      </c>
      <c r="DD217">
        <v>1315.197142857143</v>
      </c>
      <c r="DE217">
        <v>36.299100000000003</v>
      </c>
      <c r="DF217">
        <v>650.27457142857133</v>
      </c>
      <c r="DG217">
        <v>100.9957142857143</v>
      </c>
      <c r="DH217">
        <v>9.992395714285715E-2</v>
      </c>
      <c r="DI217">
        <v>33.243785714285707</v>
      </c>
      <c r="DJ217">
        <v>999.89999999999986</v>
      </c>
      <c r="DK217">
        <v>33.128928571428567</v>
      </c>
      <c r="DL217">
        <v>0</v>
      </c>
      <c r="DM217">
        <v>0</v>
      </c>
      <c r="DN217">
        <v>8962.59</v>
      </c>
      <c r="DO217">
        <v>0</v>
      </c>
      <c r="DP217">
        <v>80.932842857142859</v>
      </c>
      <c r="DQ217">
        <v>-22.33632857142857</v>
      </c>
      <c r="DR217">
        <v>1364.0471428571429</v>
      </c>
      <c r="DS217">
        <v>1385.9314285714279</v>
      </c>
      <c r="DT217">
        <v>0.90599714285714295</v>
      </c>
      <c r="DU217">
        <v>1336.265714285714</v>
      </c>
      <c r="DV217">
        <v>35.834614285714281</v>
      </c>
      <c r="DW217">
        <v>3.7106471428571419</v>
      </c>
      <c r="DX217">
        <v>3.6191457142857151</v>
      </c>
      <c r="DY217">
        <v>27.615685714285721</v>
      </c>
      <c r="DZ217">
        <v>27.189299999999999</v>
      </c>
      <c r="EA217">
        <v>1199.92</v>
      </c>
      <c r="EB217">
        <v>0.9579994285714285</v>
      </c>
      <c r="EC217">
        <v>4.200087142857143E-2</v>
      </c>
      <c r="ED217">
        <v>0</v>
      </c>
      <c r="EE217">
        <v>916.92214285714283</v>
      </c>
      <c r="EF217">
        <v>5.0001600000000002</v>
      </c>
      <c r="EG217">
        <v>11378.17142857143</v>
      </c>
      <c r="EH217">
        <v>9514.52</v>
      </c>
      <c r="EI217">
        <v>47.561999999999998</v>
      </c>
      <c r="EJ217">
        <v>49.598000000000013</v>
      </c>
      <c r="EK217">
        <v>48.75</v>
      </c>
      <c r="EL217">
        <v>48.463999999999999</v>
      </c>
      <c r="EM217">
        <v>49.186999999999998</v>
      </c>
      <c r="EN217">
        <v>1144.73</v>
      </c>
      <c r="EO217">
        <v>50.19</v>
      </c>
      <c r="EP217">
        <v>0</v>
      </c>
      <c r="EQ217">
        <v>960212.09999990463</v>
      </c>
      <c r="ER217">
        <v>0</v>
      </c>
      <c r="ES217">
        <v>917.03859999999986</v>
      </c>
      <c r="ET217">
        <v>-1.5518461594571371</v>
      </c>
      <c r="EU217">
        <v>-25.800000073973859</v>
      </c>
      <c r="EV217">
        <v>11381.16</v>
      </c>
      <c r="EW217">
        <v>15</v>
      </c>
      <c r="EX217">
        <v>1657546815.5</v>
      </c>
      <c r="EY217" t="s">
        <v>416</v>
      </c>
      <c r="EZ217">
        <v>1657546815.5</v>
      </c>
      <c r="FA217">
        <v>1657546815.5</v>
      </c>
      <c r="FB217">
        <v>5</v>
      </c>
      <c r="FC217">
        <v>-9.5000000000000001E-2</v>
      </c>
      <c r="FD217">
        <v>-6.0000000000000001E-3</v>
      </c>
      <c r="FE217">
        <v>-1.2669999999999999</v>
      </c>
      <c r="FF217">
        <v>0.442</v>
      </c>
      <c r="FG217">
        <v>415</v>
      </c>
      <c r="FH217">
        <v>32</v>
      </c>
      <c r="FI217">
        <v>0.47</v>
      </c>
      <c r="FJ217">
        <v>0.15</v>
      </c>
      <c r="FK217">
        <v>-22.146339999999999</v>
      </c>
      <c r="FL217">
        <v>-0.31509118198872132</v>
      </c>
      <c r="FM217">
        <v>0.17808913189748571</v>
      </c>
      <c r="FN217">
        <v>1</v>
      </c>
      <c r="FO217">
        <v>917.1108823529413</v>
      </c>
      <c r="FP217">
        <v>-1.337784570377426</v>
      </c>
      <c r="FQ217">
        <v>0.2213167499450315</v>
      </c>
      <c r="FR217">
        <v>0</v>
      </c>
      <c r="FS217">
        <v>0.90237532500000006</v>
      </c>
      <c r="FT217">
        <v>7.3960637898683691E-3</v>
      </c>
      <c r="FU217">
        <v>2.075830175947686E-3</v>
      </c>
      <c r="FV217">
        <v>1</v>
      </c>
      <c r="FW217">
        <v>2</v>
      </c>
      <c r="FX217">
        <v>3</v>
      </c>
      <c r="FY217" t="s">
        <v>417</v>
      </c>
      <c r="FZ217">
        <v>3.36951</v>
      </c>
      <c r="GA217">
        <v>2.8933599999999999</v>
      </c>
      <c r="GB217">
        <v>0.21551699999999999</v>
      </c>
      <c r="GC217">
        <v>0.220444</v>
      </c>
      <c r="GD217">
        <v>0.14796300000000001</v>
      </c>
      <c r="GE217">
        <v>0.14821799999999999</v>
      </c>
      <c r="GF217">
        <v>27064.7</v>
      </c>
      <c r="GG217">
        <v>23409</v>
      </c>
      <c r="GH217">
        <v>30849.9</v>
      </c>
      <c r="GI217">
        <v>28000.5</v>
      </c>
      <c r="GJ217">
        <v>34644.800000000003</v>
      </c>
      <c r="GK217">
        <v>33668.9</v>
      </c>
      <c r="GL217">
        <v>40227.599999999999</v>
      </c>
      <c r="GM217">
        <v>39046.400000000001</v>
      </c>
      <c r="GN217">
        <v>2.2136</v>
      </c>
      <c r="GO217">
        <v>1.55385</v>
      </c>
      <c r="GP217">
        <v>0</v>
      </c>
      <c r="GQ217">
        <v>9.1016299999999994E-2</v>
      </c>
      <c r="GR217">
        <v>999.9</v>
      </c>
      <c r="GS217">
        <v>31.653099999999998</v>
      </c>
      <c r="GT217">
        <v>46</v>
      </c>
      <c r="GU217">
        <v>42.2</v>
      </c>
      <c r="GV217">
        <v>37.943100000000001</v>
      </c>
      <c r="GW217">
        <v>50.1492</v>
      </c>
      <c r="GX217">
        <v>41.326099999999997</v>
      </c>
      <c r="GY217">
        <v>1</v>
      </c>
      <c r="GZ217">
        <v>0.65096299999999996</v>
      </c>
      <c r="HA217">
        <v>1.2738799999999999</v>
      </c>
      <c r="HB217">
        <v>20.204599999999999</v>
      </c>
      <c r="HC217">
        <v>5.2156399999999996</v>
      </c>
      <c r="HD217">
        <v>11.974</v>
      </c>
      <c r="HE217">
        <v>4.99085</v>
      </c>
      <c r="HF217">
        <v>3.2926500000000001</v>
      </c>
      <c r="HG217">
        <v>7435.8</v>
      </c>
      <c r="HH217">
        <v>9999</v>
      </c>
      <c r="HI217">
        <v>9999</v>
      </c>
      <c r="HJ217">
        <v>756.4</v>
      </c>
      <c r="HK217">
        <v>4.9713099999999999</v>
      </c>
      <c r="HL217">
        <v>1.8744799999999999</v>
      </c>
      <c r="HM217">
        <v>1.87073</v>
      </c>
      <c r="HN217">
        <v>1.87049</v>
      </c>
      <c r="HO217">
        <v>1.875</v>
      </c>
      <c r="HP217">
        <v>1.8717600000000001</v>
      </c>
      <c r="HQ217">
        <v>1.8672200000000001</v>
      </c>
      <c r="HR217">
        <v>1.87812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-1.27</v>
      </c>
      <c r="IG217">
        <v>0.4415</v>
      </c>
      <c r="IH217">
        <v>-1.2673999999998951</v>
      </c>
      <c r="II217">
        <v>0</v>
      </c>
      <c r="IJ217">
        <v>0</v>
      </c>
      <c r="IK217">
        <v>0</v>
      </c>
      <c r="IL217">
        <v>0.44153999999999982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146.80000000000001</v>
      </c>
      <c r="IU217">
        <v>146.80000000000001</v>
      </c>
      <c r="IV217">
        <v>2.7636699999999998</v>
      </c>
      <c r="IW217">
        <v>2.5573700000000001</v>
      </c>
      <c r="IX217">
        <v>1.49902</v>
      </c>
      <c r="IY217">
        <v>2.2814899999999998</v>
      </c>
      <c r="IZ217">
        <v>1.69678</v>
      </c>
      <c r="JA217">
        <v>2.4157700000000002</v>
      </c>
      <c r="JB217">
        <v>46.094700000000003</v>
      </c>
      <c r="JC217">
        <v>13.02</v>
      </c>
      <c r="JD217">
        <v>18</v>
      </c>
      <c r="JE217">
        <v>620.93200000000002</v>
      </c>
      <c r="JF217">
        <v>279.05799999999999</v>
      </c>
      <c r="JG217">
        <v>29.999300000000002</v>
      </c>
      <c r="JH217">
        <v>35.698500000000003</v>
      </c>
      <c r="JI217">
        <v>29.998999999999999</v>
      </c>
      <c r="JJ217">
        <v>35.542000000000002</v>
      </c>
      <c r="JK217">
        <v>35.522599999999997</v>
      </c>
      <c r="JL217">
        <v>55.350700000000003</v>
      </c>
      <c r="JM217">
        <v>0</v>
      </c>
      <c r="JN217">
        <v>0</v>
      </c>
      <c r="JO217">
        <v>30</v>
      </c>
      <c r="JP217">
        <v>1351.4</v>
      </c>
      <c r="JQ217">
        <v>32.076799999999999</v>
      </c>
      <c r="JR217">
        <v>98.331999999999994</v>
      </c>
      <c r="JS217">
        <v>98.318200000000004</v>
      </c>
    </row>
    <row r="218" spans="1:279" x14ac:dyDescent="0.2">
      <c r="A218">
        <v>203</v>
      </c>
      <c r="B218">
        <v>1657555627.0999999</v>
      </c>
      <c r="C218">
        <v>806.59999990463257</v>
      </c>
      <c r="D218" t="s">
        <v>826</v>
      </c>
      <c r="E218" t="s">
        <v>827</v>
      </c>
      <c r="F218">
        <v>4</v>
      </c>
      <c r="G218">
        <v>1657555624.7874999</v>
      </c>
      <c r="H218">
        <f t="shared" si="150"/>
        <v>1.0184089835240748E-3</v>
      </c>
      <c r="I218">
        <f t="shared" si="151"/>
        <v>1.0184089835240748</v>
      </c>
      <c r="J218">
        <f t="shared" si="152"/>
        <v>13.401823370629373</v>
      </c>
      <c r="K218">
        <f t="shared" si="153"/>
        <v>1320.08</v>
      </c>
      <c r="L218">
        <f t="shared" si="154"/>
        <v>995.40073667747572</v>
      </c>
      <c r="M218">
        <f t="shared" si="155"/>
        <v>100.63069367990256</v>
      </c>
      <c r="N218">
        <f t="shared" si="156"/>
        <v>133.45435784623899</v>
      </c>
      <c r="O218">
        <f t="shared" si="157"/>
        <v>7.2752802177165871E-2</v>
      </c>
      <c r="P218">
        <f t="shared" si="158"/>
        <v>2.7630005021739343</v>
      </c>
      <c r="Q218">
        <f t="shared" si="159"/>
        <v>7.1705086204269672E-2</v>
      </c>
      <c r="R218">
        <f t="shared" si="160"/>
        <v>4.4908555024808977E-2</v>
      </c>
      <c r="S218">
        <f t="shared" si="161"/>
        <v>194.4233523625083</v>
      </c>
      <c r="T218">
        <f t="shared" si="162"/>
        <v>34.157771261141093</v>
      </c>
      <c r="U218">
        <f t="shared" si="163"/>
        <v>33.124675000000003</v>
      </c>
      <c r="V218">
        <f t="shared" si="164"/>
        <v>5.0876063310184971</v>
      </c>
      <c r="W218">
        <f t="shared" si="165"/>
        <v>72.571860416175497</v>
      </c>
      <c r="X218">
        <f t="shared" si="166"/>
        <v>3.714276003213338</v>
      </c>
      <c r="Y218">
        <f t="shared" si="167"/>
        <v>5.1180663991706981</v>
      </c>
      <c r="Z218">
        <f t="shared" si="168"/>
        <v>1.3733303278051592</v>
      </c>
      <c r="AA218">
        <f t="shared" si="169"/>
        <v>-44.9118361734117</v>
      </c>
      <c r="AB218">
        <f t="shared" si="170"/>
        <v>15.845501186911756</v>
      </c>
      <c r="AC218">
        <f t="shared" si="171"/>
        <v>1.3157021907129072</v>
      </c>
      <c r="AD218">
        <f t="shared" si="172"/>
        <v>166.67271956672124</v>
      </c>
      <c r="AE218">
        <f t="shared" si="173"/>
        <v>22.907579189283595</v>
      </c>
      <c r="AF218">
        <f t="shared" si="174"/>
        <v>1.0199317168024746</v>
      </c>
      <c r="AG218">
        <f t="shared" si="175"/>
        <v>13.401823370629373</v>
      </c>
      <c r="AH218">
        <v>1393.377698422245</v>
      </c>
      <c r="AI218">
        <v>1373.5912121212109</v>
      </c>
      <c r="AJ218">
        <v>1.743951238853255</v>
      </c>
      <c r="AK218">
        <v>65.456368635781445</v>
      </c>
      <c r="AL218">
        <f t="shared" si="176"/>
        <v>1.0184089835240748</v>
      </c>
      <c r="AM218">
        <v>35.834486010541049</v>
      </c>
      <c r="AN218">
        <v>36.739682517482549</v>
      </c>
      <c r="AO218">
        <v>9.9708620851775823E-8</v>
      </c>
      <c r="AP218">
        <v>87.826040108385101</v>
      </c>
      <c r="AQ218">
        <v>74</v>
      </c>
      <c r="AR218">
        <v>11</v>
      </c>
      <c r="AS218">
        <f t="shared" si="177"/>
        <v>1</v>
      </c>
      <c r="AT218">
        <f t="shared" si="178"/>
        <v>0</v>
      </c>
      <c r="AU218">
        <f t="shared" si="179"/>
        <v>47172.787915180554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1009.491074799227</v>
      </c>
      <c r="BI218">
        <f t="shared" si="183"/>
        <v>13.401823370629373</v>
      </c>
      <c r="BJ218" t="e">
        <f t="shared" si="184"/>
        <v>#DIV/0!</v>
      </c>
      <c r="BK218">
        <f t="shared" si="185"/>
        <v>1.3275821555227519E-2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1199.9825000000001</v>
      </c>
      <c r="CQ218">
        <f t="shared" si="197"/>
        <v>1009.491074799227</v>
      </c>
      <c r="CR218">
        <f t="shared" si="198"/>
        <v>0.84125483063230255</v>
      </c>
      <c r="CS218">
        <f t="shared" si="199"/>
        <v>0.16202182312034408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1657555624.7874999</v>
      </c>
      <c r="CZ218">
        <v>1320.08</v>
      </c>
      <c r="DA218">
        <v>1342.46</v>
      </c>
      <c r="DB218">
        <v>36.740212499999998</v>
      </c>
      <c r="DC218">
        <v>35.833662500000003</v>
      </c>
      <c r="DD218">
        <v>1321.3475000000001</v>
      </c>
      <c r="DE218">
        <v>36.298675000000003</v>
      </c>
      <c r="DF218">
        <v>650.2405</v>
      </c>
      <c r="DG218">
        <v>100.99575</v>
      </c>
      <c r="DH218">
        <v>9.9909237499999998E-2</v>
      </c>
      <c r="DI218">
        <v>33.231050000000003</v>
      </c>
      <c r="DJ218">
        <v>999.9</v>
      </c>
      <c r="DK218">
        <v>33.124675000000003</v>
      </c>
      <c r="DL218">
        <v>0</v>
      </c>
      <c r="DM218">
        <v>0</v>
      </c>
      <c r="DN218">
        <v>8989.9237499999981</v>
      </c>
      <c r="DO218">
        <v>0</v>
      </c>
      <c r="DP218">
        <v>81.280874999999995</v>
      </c>
      <c r="DQ218">
        <v>-22.380675</v>
      </c>
      <c r="DR218">
        <v>1370.42875</v>
      </c>
      <c r="DS218">
        <v>1392.3512499999999</v>
      </c>
      <c r="DT218">
        <v>0.90653399999999995</v>
      </c>
      <c r="DU218">
        <v>1342.46</v>
      </c>
      <c r="DV218">
        <v>35.833662500000003</v>
      </c>
      <c r="DW218">
        <v>3.7106062500000001</v>
      </c>
      <c r="DX218">
        <v>3.6190525</v>
      </c>
      <c r="DY218">
        <v>27.615500000000001</v>
      </c>
      <c r="DZ218">
        <v>27.188849999999999</v>
      </c>
      <c r="EA218">
        <v>1199.9825000000001</v>
      </c>
      <c r="EB218">
        <v>0.95799925000000008</v>
      </c>
      <c r="EC218">
        <v>4.2001062500000012E-2</v>
      </c>
      <c r="ED218">
        <v>0</v>
      </c>
      <c r="EE218">
        <v>916.79375000000005</v>
      </c>
      <c r="EF218">
        <v>5.0001600000000002</v>
      </c>
      <c r="EG218">
        <v>11377.725</v>
      </c>
      <c r="EH218">
        <v>9515.03125</v>
      </c>
      <c r="EI218">
        <v>47.561999999999998</v>
      </c>
      <c r="EJ218">
        <v>49.561999999999998</v>
      </c>
      <c r="EK218">
        <v>48.75</v>
      </c>
      <c r="EL218">
        <v>48.429625000000001</v>
      </c>
      <c r="EM218">
        <v>49.202749999999988</v>
      </c>
      <c r="EN218">
        <v>1144.79</v>
      </c>
      <c r="EO218">
        <v>50.192500000000003</v>
      </c>
      <c r="EP218">
        <v>0</v>
      </c>
      <c r="EQ218">
        <v>960216.29999995232</v>
      </c>
      <c r="ER218">
        <v>0</v>
      </c>
      <c r="ES218">
        <v>916.93584615384611</v>
      </c>
      <c r="ET218">
        <v>-1.781675209190418</v>
      </c>
      <c r="EU218">
        <v>-23.152136737026591</v>
      </c>
      <c r="EV218">
        <v>11379.85384615385</v>
      </c>
      <c r="EW218">
        <v>15</v>
      </c>
      <c r="EX218">
        <v>1657546815.5</v>
      </c>
      <c r="EY218" t="s">
        <v>416</v>
      </c>
      <c r="EZ218">
        <v>1657546815.5</v>
      </c>
      <c r="FA218">
        <v>1657546815.5</v>
      </c>
      <c r="FB218">
        <v>5</v>
      </c>
      <c r="FC218">
        <v>-9.5000000000000001E-2</v>
      </c>
      <c r="FD218">
        <v>-6.0000000000000001E-3</v>
      </c>
      <c r="FE218">
        <v>-1.2669999999999999</v>
      </c>
      <c r="FF218">
        <v>0.442</v>
      </c>
      <c r="FG218">
        <v>415</v>
      </c>
      <c r="FH218">
        <v>32</v>
      </c>
      <c r="FI218">
        <v>0.47</v>
      </c>
      <c r="FJ218">
        <v>0.15</v>
      </c>
      <c r="FK218">
        <v>-22.162769999999998</v>
      </c>
      <c r="FL218">
        <v>-1.73639099437144</v>
      </c>
      <c r="FM218">
        <v>0.19165373620151549</v>
      </c>
      <c r="FN218">
        <v>0</v>
      </c>
      <c r="FO218">
        <v>917.02097058823529</v>
      </c>
      <c r="FP218">
        <v>-1.6257142886993801</v>
      </c>
      <c r="FQ218">
        <v>0.23221560535469549</v>
      </c>
      <c r="FR218">
        <v>0</v>
      </c>
      <c r="FS218">
        <v>0.90303097500000007</v>
      </c>
      <c r="FT218">
        <v>2.111197373358107E-2</v>
      </c>
      <c r="FU218">
        <v>2.5701574610079861E-3</v>
      </c>
      <c r="FV218">
        <v>1</v>
      </c>
      <c r="FW218">
        <v>1</v>
      </c>
      <c r="FX218">
        <v>3</v>
      </c>
      <c r="FY218" t="s">
        <v>425</v>
      </c>
      <c r="FZ218">
        <v>3.3692700000000002</v>
      </c>
      <c r="GA218">
        <v>2.8936999999999999</v>
      </c>
      <c r="GB218">
        <v>0.21620200000000001</v>
      </c>
      <c r="GC218">
        <v>0.22112100000000001</v>
      </c>
      <c r="GD218">
        <v>0.14796000000000001</v>
      </c>
      <c r="GE218">
        <v>0.14820700000000001</v>
      </c>
      <c r="GF218">
        <v>27041.3</v>
      </c>
      <c r="GG218">
        <v>23388.9</v>
      </c>
      <c r="GH218">
        <v>30850.2</v>
      </c>
      <c r="GI218">
        <v>28000.799999999999</v>
      </c>
      <c r="GJ218">
        <v>34645.4</v>
      </c>
      <c r="GK218">
        <v>33669.9</v>
      </c>
      <c r="GL218">
        <v>40228.1</v>
      </c>
      <c r="GM218">
        <v>39047</v>
      </c>
      <c r="GN218">
        <v>2.2135500000000001</v>
      </c>
      <c r="GO218">
        <v>1.5538700000000001</v>
      </c>
      <c r="GP218">
        <v>0</v>
      </c>
      <c r="GQ218">
        <v>9.0986499999999998E-2</v>
      </c>
      <c r="GR218">
        <v>999.9</v>
      </c>
      <c r="GS218">
        <v>31.641999999999999</v>
      </c>
      <c r="GT218">
        <v>46</v>
      </c>
      <c r="GU218">
        <v>42.2</v>
      </c>
      <c r="GV218">
        <v>37.944099999999999</v>
      </c>
      <c r="GW218">
        <v>49.909199999999998</v>
      </c>
      <c r="GX218">
        <v>41.5625</v>
      </c>
      <c r="GY218">
        <v>1</v>
      </c>
      <c r="GZ218">
        <v>0.650119</v>
      </c>
      <c r="HA218">
        <v>1.27267</v>
      </c>
      <c r="HB218">
        <v>20.204499999999999</v>
      </c>
      <c r="HC218">
        <v>5.2156399999999996</v>
      </c>
      <c r="HD218">
        <v>11.974</v>
      </c>
      <c r="HE218">
        <v>4.9907500000000002</v>
      </c>
      <c r="HF218">
        <v>3.2927</v>
      </c>
      <c r="HG218">
        <v>7435.8</v>
      </c>
      <c r="HH218">
        <v>9999</v>
      </c>
      <c r="HI218">
        <v>9999</v>
      </c>
      <c r="HJ218">
        <v>756.4</v>
      </c>
      <c r="HK218">
        <v>4.9713099999999999</v>
      </c>
      <c r="HL218">
        <v>1.8744799999999999</v>
      </c>
      <c r="HM218">
        <v>1.87073</v>
      </c>
      <c r="HN218">
        <v>1.87049</v>
      </c>
      <c r="HO218">
        <v>1.8749800000000001</v>
      </c>
      <c r="HP218">
        <v>1.8717600000000001</v>
      </c>
      <c r="HQ218">
        <v>1.86721</v>
      </c>
      <c r="HR218">
        <v>1.87812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-1.27</v>
      </c>
      <c r="IG218">
        <v>0.4415</v>
      </c>
      <c r="IH218">
        <v>-1.2673999999998951</v>
      </c>
      <c r="II218">
        <v>0</v>
      </c>
      <c r="IJ218">
        <v>0</v>
      </c>
      <c r="IK218">
        <v>0</v>
      </c>
      <c r="IL218">
        <v>0.44153999999999982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146.9</v>
      </c>
      <c r="IU218">
        <v>146.9</v>
      </c>
      <c r="IV218">
        <v>2.7746599999999999</v>
      </c>
      <c r="IW218">
        <v>2.5585900000000001</v>
      </c>
      <c r="IX218">
        <v>1.49902</v>
      </c>
      <c r="IY218">
        <v>2.2814899999999998</v>
      </c>
      <c r="IZ218">
        <v>1.69678</v>
      </c>
      <c r="JA218">
        <v>2.2936999999999999</v>
      </c>
      <c r="JB218">
        <v>46.094700000000003</v>
      </c>
      <c r="JC218">
        <v>13.0025</v>
      </c>
      <c r="JD218">
        <v>18</v>
      </c>
      <c r="JE218">
        <v>620.82399999999996</v>
      </c>
      <c r="JF218">
        <v>279.03399999999999</v>
      </c>
      <c r="JG218">
        <v>29.999500000000001</v>
      </c>
      <c r="JH218">
        <v>35.689399999999999</v>
      </c>
      <c r="JI218">
        <v>29.999099999999999</v>
      </c>
      <c r="JJ218">
        <v>35.534599999999998</v>
      </c>
      <c r="JK218">
        <v>35.514600000000002</v>
      </c>
      <c r="JL218">
        <v>55.576599999999999</v>
      </c>
      <c r="JM218">
        <v>0</v>
      </c>
      <c r="JN218">
        <v>0</v>
      </c>
      <c r="JO218">
        <v>30</v>
      </c>
      <c r="JP218">
        <v>1358.08</v>
      </c>
      <c r="JQ218">
        <v>32.076799999999999</v>
      </c>
      <c r="JR218">
        <v>98.333100000000002</v>
      </c>
      <c r="JS218">
        <v>98.319500000000005</v>
      </c>
    </row>
    <row r="219" spans="1:279" x14ac:dyDescent="0.2">
      <c r="A219">
        <v>204</v>
      </c>
      <c r="B219">
        <v>1657555631.0999999</v>
      </c>
      <c r="C219">
        <v>810.59999990463257</v>
      </c>
      <c r="D219" t="s">
        <v>828</v>
      </c>
      <c r="E219" t="s">
        <v>829</v>
      </c>
      <c r="F219">
        <v>4</v>
      </c>
      <c r="G219">
        <v>1657555629.0999999</v>
      </c>
      <c r="H219">
        <f t="shared" si="150"/>
        <v>1.0135071450196591E-3</v>
      </c>
      <c r="I219">
        <f t="shared" si="151"/>
        <v>1.0135071450196591</v>
      </c>
      <c r="J219">
        <f t="shared" si="152"/>
        <v>13.394968366160921</v>
      </c>
      <c r="K219">
        <f t="shared" si="153"/>
        <v>1327.285714285714</v>
      </c>
      <c r="L219">
        <f t="shared" si="154"/>
        <v>1001.1619731535249</v>
      </c>
      <c r="M219">
        <f t="shared" si="155"/>
        <v>101.21197693263709</v>
      </c>
      <c r="N219">
        <f t="shared" si="156"/>
        <v>134.18129603360819</v>
      </c>
      <c r="O219">
        <f t="shared" si="157"/>
        <v>7.239262794744844E-2</v>
      </c>
      <c r="P219">
        <f t="shared" si="158"/>
        <v>2.7751948956597912</v>
      </c>
      <c r="Q219">
        <f t="shared" si="159"/>
        <v>7.1359668775634613E-2</v>
      </c>
      <c r="R219">
        <f t="shared" si="160"/>
        <v>4.4691372359380879E-2</v>
      </c>
      <c r="S219">
        <f t="shared" si="161"/>
        <v>194.42531661253182</v>
      </c>
      <c r="T219">
        <f t="shared" si="162"/>
        <v>34.142116014925399</v>
      </c>
      <c r="U219">
        <f t="shared" si="163"/>
        <v>33.122871428571429</v>
      </c>
      <c r="V219">
        <f t="shared" si="164"/>
        <v>5.0870912480634525</v>
      </c>
      <c r="W219">
        <f t="shared" si="165"/>
        <v>72.615820047394081</v>
      </c>
      <c r="X219">
        <f t="shared" si="166"/>
        <v>3.7137645133727615</v>
      </c>
      <c r="Y219">
        <f t="shared" si="167"/>
        <v>5.1142636837935642</v>
      </c>
      <c r="Z219">
        <f t="shared" si="168"/>
        <v>1.373326734690691</v>
      </c>
      <c r="AA219">
        <f t="shared" si="169"/>
        <v>-44.695665095366969</v>
      </c>
      <c r="AB219">
        <f t="shared" si="170"/>
        <v>14.202862306319718</v>
      </c>
      <c r="AC219">
        <f t="shared" si="171"/>
        <v>1.1740401198368557</v>
      </c>
      <c r="AD219">
        <f t="shared" si="172"/>
        <v>165.10655394332144</v>
      </c>
      <c r="AE219">
        <f t="shared" si="173"/>
        <v>22.900717183975861</v>
      </c>
      <c r="AF219">
        <f t="shared" si="174"/>
        <v>1.0223892776710271</v>
      </c>
      <c r="AG219">
        <f t="shared" si="175"/>
        <v>13.394968366160921</v>
      </c>
      <c r="AH219">
        <v>1400.2981903170501</v>
      </c>
      <c r="AI219">
        <v>1380.5183030303019</v>
      </c>
      <c r="AJ219">
        <v>1.744037612358555</v>
      </c>
      <c r="AK219">
        <v>65.456368635781445</v>
      </c>
      <c r="AL219">
        <f t="shared" si="176"/>
        <v>1.0135071450196591</v>
      </c>
      <c r="AM219">
        <v>35.831510656579731</v>
      </c>
      <c r="AN219">
        <v>36.732352447552458</v>
      </c>
      <c r="AO219">
        <v>-3.5594881139855058E-6</v>
      </c>
      <c r="AP219">
        <v>87.826040108385101</v>
      </c>
      <c r="AQ219">
        <v>74</v>
      </c>
      <c r="AR219">
        <v>11</v>
      </c>
      <c r="AS219">
        <f t="shared" si="177"/>
        <v>1</v>
      </c>
      <c r="AT219">
        <f t="shared" si="178"/>
        <v>0</v>
      </c>
      <c r="AU219">
        <f t="shared" si="179"/>
        <v>47510.0176572622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1009.5020997992391</v>
      </c>
      <c r="BI219">
        <f t="shared" si="183"/>
        <v>13.394968366160921</v>
      </c>
      <c r="BJ219" t="e">
        <f t="shared" si="184"/>
        <v>#DIV/0!</v>
      </c>
      <c r="BK219">
        <f t="shared" si="185"/>
        <v>1.3268886086343747E-2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1199.995714285714</v>
      </c>
      <c r="CQ219">
        <f t="shared" si="197"/>
        <v>1009.5020997992391</v>
      </c>
      <c r="CR219">
        <f t="shared" si="198"/>
        <v>0.84125475431396479</v>
      </c>
      <c r="CS219">
        <f t="shared" si="199"/>
        <v>0.16202167582595212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1657555629.0999999</v>
      </c>
      <c r="CZ219">
        <v>1327.285714285714</v>
      </c>
      <c r="DA219">
        <v>1349.668571428572</v>
      </c>
      <c r="DB219">
        <v>36.735571428571433</v>
      </c>
      <c r="DC219">
        <v>35.826857142857143</v>
      </c>
      <c r="DD219">
        <v>1328.5514285714289</v>
      </c>
      <c r="DE219">
        <v>36.294014285714283</v>
      </c>
      <c r="DF219">
        <v>650.25800000000004</v>
      </c>
      <c r="DG219">
        <v>100.9948571428572</v>
      </c>
      <c r="DH219">
        <v>9.9650685714285717E-2</v>
      </c>
      <c r="DI219">
        <v>33.217799999999997</v>
      </c>
      <c r="DJ219">
        <v>999.89999999999986</v>
      </c>
      <c r="DK219">
        <v>33.122871428571429</v>
      </c>
      <c r="DL219">
        <v>0</v>
      </c>
      <c r="DM219">
        <v>0</v>
      </c>
      <c r="DN219">
        <v>9054.908571428572</v>
      </c>
      <c r="DO219">
        <v>0</v>
      </c>
      <c r="DP219">
        <v>81.619857142857157</v>
      </c>
      <c r="DQ219">
        <v>-22.38315714285714</v>
      </c>
      <c r="DR219">
        <v>1377.9028571428571</v>
      </c>
      <c r="DS219">
        <v>1399.8171428571429</v>
      </c>
      <c r="DT219">
        <v>0.9086994285714286</v>
      </c>
      <c r="DU219">
        <v>1349.668571428572</v>
      </c>
      <c r="DV219">
        <v>35.826857142857143</v>
      </c>
      <c r="DW219">
        <v>3.7101057142857141</v>
      </c>
      <c r="DX219">
        <v>3.6183285714285711</v>
      </c>
      <c r="DY219">
        <v>27.61317142857143</v>
      </c>
      <c r="DZ219">
        <v>27.18544285714286</v>
      </c>
      <c r="EA219">
        <v>1199.995714285714</v>
      </c>
      <c r="EB219">
        <v>0.9580022857142857</v>
      </c>
      <c r="EC219">
        <v>4.1997814285714287E-2</v>
      </c>
      <c r="ED219">
        <v>0</v>
      </c>
      <c r="EE219">
        <v>917.0542857142857</v>
      </c>
      <c r="EF219">
        <v>5.0001600000000002</v>
      </c>
      <c r="EG219">
        <v>11376.742857142861</v>
      </c>
      <c r="EH219">
        <v>9515.1514285714275</v>
      </c>
      <c r="EI219">
        <v>47.526571428571437</v>
      </c>
      <c r="EJ219">
        <v>49.561999999999998</v>
      </c>
      <c r="EK219">
        <v>48.75</v>
      </c>
      <c r="EL219">
        <v>48.401571428571437</v>
      </c>
      <c r="EM219">
        <v>49.186999999999998</v>
      </c>
      <c r="EN219">
        <v>1144.805714285714</v>
      </c>
      <c r="EO219">
        <v>50.19</v>
      </c>
      <c r="EP219">
        <v>0</v>
      </c>
      <c r="EQ219">
        <v>960219.89999985695</v>
      </c>
      <c r="ER219">
        <v>0</v>
      </c>
      <c r="ES219">
        <v>916.89976923076927</v>
      </c>
      <c r="ET219">
        <v>2.6393163935207471E-2</v>
      </c>
      <c r="EU219">
        <v>-18.386324772851289</v>
      </c>
      <c r="EV219">
        <v>11378.346153846151</v>
      </c>
      <c r="EW219">
        <v>15</v>
      </c>
      <c r="EX219">
        <v>1657546815.5</v>
      </c>
      <c r="EY219" t="s">
        <v>416</v>
      </c>
      <c r="EZ219">
        <v>1657546815.5</v>
      </c>
      <c r="FA219">
        <v>1657546815.5</v>
      </c>
      <c r="FB219">
        <v>5</v>
      </c>
      <c r="FC219">
        <v>-9.5000000000000001E-2</v>
      </c>
      <c r="FD219">
        <v>-6.0000000000000001E-3</v>
      </c>
      <c r="FE219">
        <v>-1.2669999999999999</v>
      </c>
      <c r="FF219">
        <v>0.442</v>
      </c>
      <c r="FG219">
        <v>415</v>
      </c>
      <c r="FH219">
        <v>32</v>
      </c>
      <c r="FI219">
        <v>0.47</v>
      </c>
      <c r="FJ219">
        <v>0.15</v>
      </c>
      <c r="FK219">
        <v>-22.235994999999999</v>
      </c>
      <c r="FL219">
        <v>-1.617476172607871</v>
      </c>
      <c r="FM219">
        <v>0.182056717742027</v>
      </c>
      <c r="FN219">
        <v>0</v>
      </c>
      <c r="FO219">
        <v>916.97417647058819</v>
      </c>
      <c r="FP219">
        <v>-0.96363636312838863</v>
      </c>
      <c r="FQ219">
        <v>0.2157422850625644</v>
      </c>
      <c r="FR219">
        <v>1</v>
      </c>
      <c r="FS219">
        <v>0.90444972499999987</v>
      </c>
      <c r="FT219">
        <v>3.0132168855532462E-2</v>
      </c>
      <c r="FU219">
        <v>3.1808153277697502E-3</v>
      </c>
      <c r="FV219">
        <v>1</v>
      </c>
      <c r="FW219">
        <v>2</v>
      </c>
      <c r="FX219">
        <v>3</v>
      </c>
      <c r="FY219" t="s">
        <v>417</v>
      </c>
      <c r="FZ219">
        <v>3.3693599999999999</v>
      </c>
      <c r="GA219">
        <v>2.89398</v>
      </c>
      <c r="GB219">
        <v>0.21688299999999999</v>
      </c>
      <c r="GC219">
        <v>0.22181200000000001</v>
      </c>
      <c r="GD219">
        <v>0.14794099999999999</v>
      </c>
      <c r="GE219">
        <v>0.14818400000000001</v>
      </c>
      <c r="GF219">
        <v>27018.799999999999</v>
      </c>
      <c r="GG219">
        <v>23368.6</v>
      </c>
      <c r="GH219">
        <v>30851.4</v>
      </c>
      <c r="GI219">
        <v>28001.4</v>
      </c>
      <c r="GJ219">
        <v>34647.5</v>
      </c>
      <c r="GK219">
        <v>33671.300000000003</v>
      </c>
      <c r="GL219">
        <v>40229.599999999999</v>
      </c>
      <c r="GM219">
        <v>39047.599999999999</v>
      </c>
      <c r="GN219">
        <v>2.2132200000000002</v>
      </c>
      <c r="GO219">
        <v>1.55402</v>
      </c>
      <c r="GP219">
        <v>0</v>
      </c>
      <c r="GQ219">
        <v>9.2402100000000001E-2</v>
      </c>
      <c r="GR219">
        <v>999.9</v>
      </c>
      <c r="GS219">
        <v>31.630800000000001</v>
      </c>
      <c r="GT219">
        <v>46</v>
      </c>
      <c r="GU219">
        <v>42.2</v>
      </c>
      <c r="GV219">
        <v>37.942</v>
      </c>
      <c r="GW219">
        <v>49.819200000000002</v>
      </c>
      <c r="GX219">
        <v>41.286099999999998</v>
      </c>
      <c r="GY219">
        <v>1</v>
      </c>
      <c r="GZ219">
        <v>0.64916399999999996</v>
      </c>
      <c r="HA219">
        <v>1.26912</v>
      </c>
      <c r="HB219">
        <v>20.204699999999999</v>
      </c>
      <c r="HC219">
        <v>5.2145900000000003</v>
      </c>
      <c r="HD219">
        <v>11.974</v>
      </c>
      <c r="HE219">
        <v>4.9903500000000003</v>
      </c>
      <c r="HF219">
        <v>3.2925</v>
      </c>
      <c r="HG219">
        <v>7435.8</v>
      </c>
      <c r="HH219">
        <v>9999</v>
      </c>
      <c r="HI219">
        <v>9999</v>
      </c>
      <c r="HJ219">
        <v>756.4</v>
      </c>
      <c r="HK219">
        <v>4.97133</v>
      </c>
      <c r="HL219">
        <v>1.8744700000000001</v>
      </c>
      <c r="HM219">
        <v>1.87073</v>
      </c>
      <c r="HN219">
        <v>1.87052</v>
      </c>
      <c r="HO219">
        <v>1.87497</v>
      </c>
      <c r="HP219">
        <v>1.87175</v>
      </c>
      <c r="HQ219">
        <v>1.8672200000000001</v>
      </c>
      <c r="HR219">
        <v>1.8780600000000001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-1.26</v>
      </c>
      <c r="IG219">
        <v>0.44159999999999999</v>
      </c>
      <c r="IH219">
        <v>-1.2673999999998951</v>
      </c>
      <c r="II219">
        <v>0</v>
      </c>
      <c r="IJ219">
        <v>0</v>
      </c>
      <c r="IK219">
        <v>0</v>
      </c>
      <c r="IL219">
        <v>0.44153999999999982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146.9</v>
      </c>
      <c r="IU219">
        <v>146.9</v>
      </c>
      <c r="IV219">
        <v>2.7856399999999999</v>
      </c>
      <c r="IW219">
        <v>2.5671400000000002</v>
      </c>
      <c r="IX219">
        <v>1.49902</v>
      </c>
      <c r="IY219">
        <v>2.2827099999999998</v>
      </c>
      <c r="IZ219">
        <v>1.69678</v>
      </c>
      <c r="JA219">
        <v>2.2936999999999999</v>
      </c>
      <c r="JB219">
        <v>46.094700000000003</v>
      </c>
      <c r="JC219">
        <v>13.0025</v>
      </c>
      <c r="JD219">
        <v>18</v>
      </c>
      <c r="JE219">
        <v>620.5</v>
      </c>
      <c r="JF219">
        <v>279.07299999999998</v>
      </c>
      <c r="JG219">
        <v>29.999300000000002</v>
      </c>
      <c r="JH219">
        <v>35.678699999999999</v>
      </c>
      <c r="JI219">
        <v>29.998999999999999</v>
      </c>
      <c r="JJ219">
        <v>35.526499999999999</v>
      </c>
      <c r="JK219">
        <v>35.507199999999997</v>
      </c>
      <c r="JL219">
        <v>55.801699999999997</v>
      </c>
      <c r="JM219">
        <v>0</v>
      </c>
      <c r="JN219">
        <v>0</v>
      </c>
      <c r="JO219">
        <v>30</v>
      </c>
      <c r="JP219">
        <v>1364.76</v>
      </c>
      <c r="JQ219">
        <v>32.076799999999999</v>
      </c>
      <c r="JR219">
        <v>98.3369</v>
      </c>
      <c r="JS219">
        <v>98.321299999999994</v>
      </c>
    </row>
    <row r="220" spans="1:279" x14ac:dyDescent="0.2">
      <c r="A220">
        <v>205</v>
      </c>
      <c r="B220">
        <v>1657555635.0999999</v>
      </c>
      <c r="C220">
        <v>814.59999990463257</v>
      </c>
      <c r="D220" t="s">
        <v>830</v>
      </c>
      <c r="E220" t="s">
        <v>831</v>
      </c>
      <c r="F220">
        <v>4</v>
      </c>
      <c r="G220">
        <v>1657555632.7874999</v>
      </c>
      <c r="H220">
        <f t="shared" si="150"/>
        <v>1.0125770643544618E-3</v>
      </c>
      <c r="I220">
        <f t="shared" si="151"/>
        <v>1.0125770643544618</v>
      </c>
      <c r="J220">
        <f t="shared" si="152"/>
        <v>13.357913763537599</v>
      </c>
      <c r="K220">
        <f t="shared" si="153"/>
        <v>1333.50875</v>
      </c>
      <c r="L220">
        <f t="shared" si="154"/>
        <v>1007.9133883351558</v>
      </c>
      <c r="M220">
        <f t="shared" si="155"/>
        <v>101.89324761647099</v>
      </c>
      <c r="N220">
        <f t="shared" si="156"/>
        <v>134.80874332557113</v>
      </c>
      <c r="O220">
        <f t="shared" si="157"/>
        <v>7.2354797697703727E-2</v>
      </c>
      <c r="P220">
        <f t="shared" si="158"/>
        <v>2.7682903753414205</v>
      </c>
      <c r="Q220">
        <f t="shared" si="159"/>
        <v>7.1320375532597499E-2</v>
      </c>
      <c r="R220">
        <f t="shared" si="160"/>
        <v>4.4666941404813268E-2</v>
      </c>
      <c r="S220">
        <f t="shared" si="161"/>
        <v>194.43385348753932</v>
      </c>
      <c r="T220">
        <f t="shared" si="162"/>
        <v>34.133546659203418</v>
      </c>
      <c r="U220">
        <f t="shared" si="163"/>
        <v>33.118062499999994</v>
      </c>
      <c r="V220">
        <f t="shared" si="164"/>
        <v>5.0857180852669543</v>
      </c>
      <c r="W220">
        <f t="shared" si="165"/>
        <v>72.643734770274037</v>
      </c>
      <c r="X220">
        <f t="shared" si="166"/>
        <v>3.7128975569547231</v>
      </c>
      <c r="Y220">
        <f t="shared" si="167"/>
        <v>5.1111049957663361</v>
      </c>
      <c r="Z220">
        <f t="shared" si="168"/>
        <v>1.3728205283122312</v>
      </c>
      <c r="AA220">
        <f t="shared" si="169"/>
        <v>-44.654648538031765</v>
      </c>
      <c r="AB220">
        <f t="shared" si="170"/>
        <v>13.24168017422501</v>
      </c>
      <c r="AC220">
        <f t="shared" si="171"/>
        <v>1.0972316732064791</v>
      </c>
      <c r="AD220">
        <f t="shared" si="172"/>
        <v>164.11811679693903</v>
      </c>
      <c r="AE220">
        <f t="shared" si="173"/>
        <v>22.902467951034193</v>
      </c>
      <c r="AF220">
        <f t="shared" si="174"/>
        <v>1.0234675555242148</v>
      </c>
      <c r="AG220">
        <f t="shared" si="175"/>
        <v>13.357913763537599</v>
      </c>
      <c r="AH220">
        <v>1407.2935791885709</v>
      </c>
      <c r="AI220">
        <v>1387.5260000000001</v>
      </c>
      <c r="AJ220">
        <v>1.7502049832240709</v>
      </c>
      <c r="AK220">
        <v>65.456368635781445</v>
      </c>
      <c r="AL220">
        <f t="shared" si="176"/>
        <v>1.0125770643544618</v>
      </c>
      <c r="AM220">
        <v>35.823036364003663</v>
      </c>
      <c r="AN220">
        <v>36.723020279720309</v>
      </c>
      <c r="AO220">
        <v>-8.6390388188271435E-6</v>
      </c>
      <c r="AP220">
        <v>87.826040108385101</v>
      </c>
      <c r="AQ220">
        <v>74</v>
      </c>
      <c r="AR220">
        <v>11</v>
      </c>
      <c r="AS220">
        <f t="shared" si="177"/>
        <v>1</v>
      </c>
      <c r="AT220">
        <f t="shared" si="178"/>
        <v>0</v>
      </c>
      <c r="AU220">
        <f t="shared" si="179"/>
        <v>47321.823847673564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1009.5466872992431</v>
      </c>
      <c r="BI220">
        <f t="shared" si="183"/>
        <v>13.357913763537599</v>
      </c>
      <c r="BJ220" t="e">
        <f t="shared" si="184"/>
        <v>#DIV/0!</v>
      </c>
      <c r="BK220">
        <f t="shared" si="185"/>
        <v>1.3231595855435792E-2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1200.0487499999999</v>
      </c>
      <c r="CQ220">
        <f t="shared" si="197"/>
        <v>1009.5466872992431</v>
      </c>
      <c r="CR220">
        <f t="shared" si="198"/>
        <v>0.84125473010929197</v>
      </c>
      <c r="CS220">
        <f t="shared" si="199"/>
        <v>0.16202162911093348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1657555632.7874999</v>
      </c>
      <c r="CZ220">
        <v>1333.50875</v>
      </c>
      <c r="DA220">
        <v>1355.8987500000001</v>
      </c>
      <c r="DB220">
        <v>36.727449999999997</v>
      </c>
      <c r="DC220">
        <v>35.817837500000003</v>
      </c>
      <c r="DD220">
        <v>1334.7774999999999</v>
      </c>
      <c r="DE220">
        <v>36.285912499999988</v>
      </c>
      <c r="DF220">
        <v>650.30649999999991</v>
      </c>
      <c r="DG220">
        <v>100.99312500000001</v>
      </c>
      <c r="DH220">
        <v>0.1001324125</v>
      </c>
      <c r="DI220">
        <v>33.206787499999997</v>
      </c>
      <c r="DJ220">
        <v>999.9</v>
      </c>
      <c r="DK220">
        <v>33.118062499999994</v>
      </c>
      <c r="DL220">
        <v>0</v>
      </c>
      <c r="DM220">
        <v>0</v>
      </c>
      <c r="DN220">
        <v>9018.2800000000007</v>
      </c>
      <c r="DO220">
        <v>0</v>
      </c>
      <c r="DP220">
        <v>81.891774999999996</v>
      </c>
      <c r="DQ220">
        <v>-22.390374999999999</v>
      </c>
      <c r="DR220">
        <v>1384.3525</v>
      </c>
      <c r="DS220">
        <v>1406.26875</v>
      </c>
      <c r="DT220">
        <v>0.90961724999999993</v>
      </c>
      <c r="DU220">
        <v>1355.8987500000001</v>
      </c>
      <c r="DV220">
        <v>35.817837500000003</v>
      </c>
      <c r="DW220">
        <v>3.7092225000000001</v>
      </c>
      <c r="DX220">
        <v>3.6173600000000001</v>
      </c>
      <c r="DY220">
        <v>27.609137499999999</v>
      </c>
      <c r="DZ220">
        <v>27.180887500000001</v>
      </c>
      <c r="EA220">
        <v>1200.0487499999999</v>
      </c>
      <c r="EB220">
        <v>0.95800299999999994</v>
      </c>
      <c r="EC220">
        <v>4.1997050000000001E-2</v>
      </c>
      <c r="ED220">
        <v>0</v>
      </c>
      <c r="EE220">
        <v>917.00437499999998</v>
      </c>
      <c r="EF220">
        <v>5.0001600000000002</v>
      </c>
      <c r="EG220">
        <v>11376.325000000001</v>
      </c>
      <c r="EH220">
        <v>9515.5725000000002</v>
      </c>
      <c r="EI220">
        <v>47.530999999999999</v>
      </c>
      <c r="EJ220">
        <v>49.554250000000003</v>
      </c>
      <c r="EK220">
        <v>48.742125000000001</v>
      </c>
      <c r="EL220">
        <v>48.421499999999988</v>
      </c>
      <c r="EM220">
        <v>49.186999999999998</v>
      </c>
      <c r="EN220">
        <v>1144.8575000000001</v>
      </c>
      <c r="EO220">
        <v>50.191249999999997</v>
      </c>
      <c r="EP220">
        <v>0</v>
      </c>
      <c r="EQ220">
        <v>960224.09999990463</v>
      </c>
      <c r="ER220">
        <v>0</v>
      </c>
      <c r="ES220">
        <v>916.93071999999984</v>
      </c>
      <c r="ET220">
        <v>1.015307694347463</v>
      </c>
      <c r="EU220">
        <v>-19.207692310177379</v>
      </c>
      <c r="EV220">
        <v>11377.023999999999</v>
      </c>
      <c r="EW220">
        <v>15</v>
      </c>
      <c r="EX220">
        <v>1657546815.5</v>
      </c>
      <c r="EY220" t="s">
        <v>416</v>
      </c>
      <c r="EZ220">
        <v>1657546815.5</v>
      </c>
      <c r="FA220">
        <v>1657546815.5</v>
      </c>
      <c r="FB220">
        <v>5</v>
      </c>
      <c r="FC220">
        <v>-9.5000000000000001E-2</v>
      </c>
      <c r="FD220">
        <v>-6.0000000000000001E-3</v>
      </c>
      <c r="FE220">
        <v>-1.2669999999999999</v>
      </c>
      <c r="FF220">
        <v>0.442</v>
      </c>
      <c r="FG220">
        <v>415</v>
      </c>
      <c r="FH220">
        <v>32</v>
      </c>
      <c r="FI220">
        <v>0.47</v>
      </c>
      <c r="FJ220">
        <v>0.15</v>
      </c>
      <c r="FK220">
        <v>-22.336897499999999</v>
      </c>
      <c r="FL220">
        <v>-0.67654896810506948</v>
      </c>
      <c r="FM220">
        <v>8.6887727808649784E-2</v>
      </c>
      <c r="FN220">
        <v>0</v>
      </c>
      <c r="FO220">
        <v>916.93938235294115</v>
      </c>
      <c r="FP220">
        <v>-0.18513368923074691</v>
      </c>
      <c r="FQ220">
        <v>0.17521952864334081</v>
      </c>
      <c r="FR220">
        <v>1</v>
      </c>
      <c r="FS220">
        <v>0.90609220000000013</v>
      </c>
      <c r="FT220">
        <v>3.0525681050655461E-2</v>
      </c>
      <c r="FU220">
        <v>3.1855810396221249E-3</v>
      </c>
      <c r="FV220">
        <v>1</v>
      </c>
      <c r="FW220">
        <v>2</v>
      </c>
      <c r="FX220">
        <v>3</v>
      </c>
      <c r="FY220" t="s">
        <v>417</v>
      </c>
      <c r="FZ220">
        <v>3.36924</v>
      </c>
      <c r="GA220">
        <v>2.89378</v>
      </c>
      <c r="GB220">
        <v>0.21757199999999999</v>
      </c>
      <c r="GC220">
        <v>0.22247800000000001</v>
      </c>
      <c r="GD220">
        <v>0.14791599999999999</v>
      </c>
      <c r="GE220">
        <v>0.14815200000000001</v>
      </c>
      <c r="GF220">
        <v>26996.2</v>
      </c>
      <c r="GG220">
        <v>23349.4</v>
      </c>
      <c r="GH220">
        <v>30852.9</v>
      </c>
      <c r="GI220">
        <v>28002.3</v>
      </c>
      <c r="GJ220">
        <v>34649.699999999997</v>
      </c>
      <c r="GK220">
        <v>33673.800000000003</v>
      </c>
      <c r="GL220">
        <v>40231</v>
      </c>
      <c r="GM220">
        <v>39049.1</v>
      </c>
      <c r="GN220">
        <v>2.2136200000000001</v>
      </c>
      <c r="GO220">
        <v>1.5543499999999999</v>
      </c>
      <c r="GP220">
        <v>0</v>
      </c>
      <c r="GQ220">
        <v>9.1150400000000006E-2</v>
      </c>
      <c r="GR220">
        <v>999.9</v>
      </c>
      <c r="GS220">
        <v>31.619700000000002</v>
      </c>
      <c r="GT220">
        <v>46</v>
      </c>
      <c r="GU220">
        <v>42.2</v>
      </c>
      <c r="GV220">
        <v>37.9435</v>
      </c>
      <c r="GW220">
        <v>50.029200000000003</v>
      </c>
      <c r="GX220">
        <v>42.207500000000003</v>
      </c>
      <c r="GY220">
        <v>1</v>
      </c>
      <c r="GZ220">
        <v>0.64845799999999998</v>
      </c>
      <c r="HA220">
        <v>1.2644500000000001</v>
      </c>
      <c r="HB220">
        <v>20.204799999999999</v>
      </c>
      <c r="HC220">
        <v>5.2148899999999996</v>
      </c>
      <c r="HD220">
        <v>11.974</v>
      </c>
      <c r="HE220">
        <v>4.9905999999999997</v>
      </c>
      <c r="HF220">
        <v>3.2925</v>
      </c>
      <c r="HG220">
        <v>7436</v>
      </c>
      <c r="HH220">
        <v>9999</v>
      </c>
      <c r="HI220">
        <v>9999</v>
      </c>
      <c r="HJ220">
        <v>756.4</v>
      </c>
      <c r="HK220">
        <v>4.9713399999999996</v>
      </c>
      <c r="HL220">
        <v>1.87446</v>
      </c>
      <c r="HM220">
        <v>1.87073</v>
      </c>
      <c r="HN220">
        <v>1.8705099999999999</v>
      </c>
      <c r="HO220">
        <v>1.8749800000000001</v>
      </c>
      <c r="HP220">
        <v>1.8717699999999999</v>
      </c>
      <c r="HQ220">
        <v>1.8671800000000001</v>
      </c>
      <c r="HR220">
        <v>1.87808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-1.27</v>
      </c>
      <c r="IG220">
        <v>0.4415</v>
      </c>
      <c r="IH220">
        <v>-1.2673999999998951</v>
      </c>
      <c r="II220">
        <v>0</v>
      </c>
      <c r="IJ220">
        <v>0</v>
      </c>
      <c r="IK220">
        <v>0</v>
      </c>
      <c r="IL220">
        <v>0.44153999999999982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147</v>
      </c>
      <c r="IU220">
        <v>147</v>
      </c>
      <c r="IV220">
        <v>2.7978499999999999</v>
      </c>
      <c r="IW220">
        <v>2.5573700000000001</v>
      </c>
      <c r="IX220">
        <v>1.49902</v>
      </c>
      <c r="IY220">
        <v>2.2814899999999998</v>
      </c>
      <c r="IZ220">
        <v>1.69678</v>
      </c>
      <c r="JA220">
        <v>2.4072300000000002</v>
      </c>
      <c r="JB220">
        <v>46.094700000000003</v>
      </c>
      <c r="JC220">
        <v>13.0113</v>
      </c>
      <c r="JD220">
        <v>18</v>
      </c>
      <c r="JE220">
        <v>620.72799999999995</v>
      </c>
      <c r="JF220">
        <v>279.19</v>
      </c>
      <c r="JG220">
        <v>29.998999999999999</v>
      </c>
      <c r="JH220">
        <v>35.668900000000001</v>
      </c>
      <c r="JI220">
        <v>29.999099999999999</v>
      </c>
      <c r="JJ220">
        <v>35.519100000000002</v>
      </c>
      <c r="JK220">
        <v>35.4983</v>
      </c>
      <c r="JL220">
        <v>56.0319</v>
      </c>
      <c r="JM220">
        <v>0</v>
      </c>
      <c r="JN220">
        <v>0</v>
      </c>
      <c r="JO220">
        <v>30</v>
      </c>
      <c r="JP220">
        <v>1371.44</v>
      </c>
      <c r="JQ220">
        <v>32.076799999999999</v>
      </c>
      <c r="JR220">
        <v>98.340800000000002</v>
      </c>
      <c r="JS220">
        <v>98.324799999999996</v>
      </c>
    </row>
    <row r="221" spans="1:279" x14ac:dyDescent="0.2">
      <c r="A221">
        <v>206</v>
      </c>
      <c r="B221">
        <v>1657555639.0999999</v>
      </c>
      <c r="C221">
        <v>818.59999990463257</v>
      </c>
      <c r="D221" t="s">
        <v>832</v>
      </c>
      <c r="E221" t="s">
        <v>833</v>
      </c>
      <c r="F221">
        <v>4</v>
      </c>
      <c r="G221">
        <v>1657555637.0999999</v>
      </c>
      <c r="H221">
        <f t="shared" si="150"/>
        <v>1.0132220372696746E-3</v>
      </c>
      <c r="I221">
        <f t="shared" si="151"/>
        <v>1.0132220372696745</v>
      </c>
      <c r="J221">
        <f t="shared" si="152"/>
        <v>13.412256553380647</v>
      </c>
      <c r="K221">
        <f t="shared" si="153"/>
        <v>1340.717142857143</v>
      </c>
      <c r="L221">
        <f t="shared" si="154"/>
        <v>1015.8868666157133</v>
      </c>
      <c r="M221">
        <f t="shared" si="155"/>
        <v>102.69820754494233</v>
      </c>
      <c r="N221">
        <f t="shared" si="156"/>
        <v>135.53600496371971</v>
      </c>
      <c r="O221">
        <f t="shared" si="157"/>
        <v>7.2844038022747915E-2</v>
      </c>
      <c r="P221">
        <f t="shared" si="158"/>
        <v>2.7693231149539899</v>
      </c>
      <c r="Q221">
        <f t="shared" si="159"/>
        <v>7.179607385956438E-2</v>
      </c>
      <c r="R221">
        <f t="shared" si="160"/>
        <v>4.496544558636717E-2</v>
      </c>
      <c r="S221">
        <f t="shared" si="161"/>
        <v>194.42653932680884</v>
      </c>
      <c r="T221">
        <f t="shared" si="162"/>
        <v>34.117501028577472</v>
      </c>
      <c r="U221">
        <f t="shared" si="163"/>
        <v>33.085228571428573</v>
      </c>
      <c r="V221">
        <f t="shared" si="164"/>
        <v>5.0763511542010056</v>
      </c>
      <c r="W221">
        <f t="shared" si="165"/>
        <v>72.683525442918821</v>
      </c>
      <c r="X221">
        <f t="shared" si="166"/>
        <v>3.7116986595803758</v>
      </c>
      <c r="Y221">
        <f t="shared" si="167"/>
        <v>5.1066574398559084</v>
      </c>
      <c r="Z221">
        <f t="shared" si="168"/>
        <v>1.3646524946206298</v>
      </c>
      <c r="AA221">
        <f t="shared" si="169"/>
        <v>-44.683091843592649</v>
      </c>
      <c r="AB221">
        <f t="shared" si="170"/>
        <v>15.832171824599666</v>
      </c>
      <c r="AC221">
        <f t="shared" si="171"/>
        <v>1.3110850660839892</v>
      </c>
      <c r="AD221">
        <f t="shared" si="172"/>
        <v>166.88670437389985</v>
      </c>
      <c r="AE221">
        <f t="shared" si="173"/>
        <v>22.736747050259584</v>
      </c>
      <c r="AF221">
        <f t="shared" si="174"/>
        <v>1.0288673612278894</v>
      </c>
      <c r="AG221">
        <f t="shared" si="175"/>
        <v>13.412256553380647</v>
      </c>
      <c r="AH221">
        <v>1414.0476464708329</v>
      </c>
      <c r="AI221">
        <v>1394.383151515151</v>
      </c>
      <c r="AJ221">
        <v>1.7111394988966231</v>
      </c>
      <c r="AK221">
        <v>65.456368635781445</v>
      </c>
      <c r="AL221">
        <f t="shared" si="176"/>
        <v>1.0132220372696745</v>
      </c>
      <c r="AM221">
        <v>35.811553884668221</v>
      </c>
      <c r="AN221">
        <v>36.712174125874149</v>
      </c>
      <c r="AO221">
        <v>-1.215519136241147E-5</v>
      </c>
      <c r="AP221">
        <v>87.826040108385101</v>
      </c>
      <c r="AQ221">
        <v>74</v>
      </c>
      <c r="AR221">
        <v>11</v>
      </c>
      <c r="AS221">
        <f t="shared" si="177"/>
        <v>1</v>
      </c>
      <c r="AT221">
        <f t="shared" si="178"/>
        <v>0</v>
      </c>
      <c r="AU221">
        <f t="shared" si="179"/>
        <v>47352.604977036179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1009.5081426563775</v>
      </c>
      <c r="BI221">
        <f t="shared" si="183"/>
        <v>13.412256553380647</v>
      </c>
      <c r="BJ221" t="e">
        <f t="shared" si="184"/>
        <v>#DIV/0!</v>
      </c>
      <c r="BK221">
        <f t="shared" si="185"/>
        <v>1.3285932016445352E-2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1200.002857142857</v>
      </c>
      <c r="CQ221">
        <f t="shared" si="197"/>
        <v>1009.5081426563775</v>
      </c>
      <c r="CR221">
        <f t="shared" si="198"/>
        <v>0.84125478255940378</v>
      </c>
      <c r="CS221">
        <f t="shared" si="199"/>
        <v>0.16202173033964942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1657555637.0999999</v>
      </c>
      <c r="CZ221">
        <v>1340.717142857143</v>
      </c>
      <c r="DA221">
        <v>1362.968571428572</v>
      </c>
      <c r="DB221">
        <v>36.715985714285708</v>
      </c>
      <c r="DC221">
        <v>35.80152857142857</v>
      </c>
      <c r="DD221">
        <v>1341.985714285714</v>
      </c>
      <c r="DE221">
        <v>36.274428571428572</v>
      </c>
      <c r="DF221">
        <v>650.28185714285712</v>
      </c>
      <c r="DG221">
        <v>100.9924285714286</v>
      </c>
      <c r="DH221">
        <v>9.974115714285714E-2</v>
      </c>
      <c r="DI221">
        <v>33.191271428571433</v>
      </c>
      <c r="DJ221">
        <v>999.89999999999986</v>
      </c>
      <c r="DK221">
        <v>33.085228571428573</v>
      </c>
      <c r="DL221">
        <v>0</v>
      </c>
      <c r="DM221">
        <v>0</v>
      </c>
      <c r="DN221">
        <v>9023.8385714285723</v>
      </c>
      <c r="DO221">
        <v>0</v>
      </c>
      <c r="DP221">
        <v>82.149542857142848</v>
      </c>
      <c r="DQ221">
        <v>-22.25244285714286</v>
      </c>
      <c r="DR221">
        <v>1391.8171428571429</v>
      </c>
      <c r="DS221">
        <v>1413.5771428571429</v>
      </c>
      <c r="DT221">
        <v>0.91443528571428578</v>
      </c>
      <c r="DU221">
        <v>1362.968571428572</v>
      </c>
      <c r="DV221">
        <v>35.80152857142857</v>
      </c>
      <c r="DW221">
        <v>3.708037142857143</v>
      </c>
      <c r="DX221">
        <v>3.6156857142857151</v>
      </c>
      <c r="DY221">
        <v>27.603657142857141</v>
      </c>
      <c r="DZ221">
        <v>27.172985714285709</v>
      </c>
      <c r="EA221">
        <v>1200.002857142857</v>
      </c>
      <c r="EB221">
        <v>0.9580008571428571</v>
      </c>
      <c r="EC221">
        <v>4.1999342857142859E-2</v>
      </c>
      <c r="ED221">
        <v>0</v>
      </c>
      <c r="EE221">
        <v>917.10014285714283</v>
      </c>
      <c r="EF221">
        <v>5.0001600000000002</v>
      </c>
      <c r="EG221">
        <v>11374.085714285709</v>
      </c>
      <c r="EH221">
        <v>9515.2057142857138</v>
      </c>
      <c r="EI221">
        <v>47.535428571428568</v>
      </c>
      <c r="EJ221">
        <v>49.553142857142859</v>
      </c>
      <c r="EK221">
        <v>48.686999999999998</v>
      </c>
      <c r="EL221">
        <v>48.392714285714291</v>
      </c>
      <c r="EM221">
        <v>49.142714285714291</v>
      </c>
      <c r="EN221">
        <v>1144.8114285714289</v>
      </c>
      <c r="EO221">
        <v>50.191428571428567</v>
      </c>
      <c r="EP221">
        <v>0</v>
      </c>
      <c r="EQ221">
        <v>960228.29999995232</v>
      </c>
      <c r="ER221">
        <v>0</v>
      </c>
      <c r="ES221">
        <v>916.97930769230766</v>
      </c>
      <c r="ET221">
        <v>1.5316923009137089</v>
      </c>
      <c r="EU221">
        <v>-19.10427338275165</v>
      </c>
      <c r="EV221">
        <v>11376</v>
      </c>
      <c r="EW221">
        <v>15</v>
      </c>
      <c r="EX221">
        <v>1657546815.5</v>
      </c>
      <c r="EY221" t="s">
        <v>416</v>
      </c>
      <c r="EZ221">
        <v>1657546815.5</v>
      </c>
      <c r="FA221">
        <v>1657546815.5</v>
      </c>
      <c r="FB221">
        <v>5</v>
      </c>
      <c r="FC221">
        <v>-9.5000000000000001E-2</v>
      </c>
      <c r="FD221">
        <v>-6.0000000000000001E-3</v>
      </c>
      <c r="FE221">
        <v>-1.2669999999999999</v>
      </c>
      <c r="FF221">
        <v>0.442</v>
      </c>
      <c r="FG221">
        <v>415</v>
      </c>
      <c r="FH221">
        <v>32</v>
      </c>
      <c r="FI221">
        <v>0.47</v>
      </c>
      <c r="FJ221">
        <v>0.15</v>
      </c>
      <c r="FK221">
        <v>-22.3425875</v>
      </c>
      <c r="FL221">
        <v>0.14333470919327099</v>
      </c>
      <c r="FM221">
        <v>7.5903979432899296E-2</v>
      </c>
      <c r="FN221">
        <v>1</v>
      </c>
      <c r="FO221">
        <v>916.95673529411761</v>
      </c>
      <c r="FP221">
        <v>0.91500381945352349</v>
      </c>
      <c r="FQ221">
        <v>0.19299197008951921</v>
      </c>
      <c r="FR221">
        <v>1</v>
      </c>
      <c r="FS221">
        <v>0.90867722499999992</v>
      </c>
      <c r="FT221">
        <v>2.7888281425888641E-2</v>
      </c>
      <c r="FU221">
        <v>2.8771046599619841E-3</v>
      </c>
      <c r="FV221">
        <v>1</v>
      </c>
      <c r="FW221">
        <v>3</v>
      </c>
      <c r="FX221">
        <v>3</v>
      </c>
      <c r="FY221" t="s">
        <v>757</v>
      </c>
      <c r="FZ221">
        <v>3.3691499999999999</v>
      </c>
      <c r="GA221">
        <v>2.8937300000000001</v>
      </c>
      <c r="GB221">
        <v>0.21823799999999999</v>
      </c>
      <c r="GC221">
        <v>0.223158</v>
      </c>
      <c r="GD221">
        <v>0.14788599999999999</v>
      </c>
      <c r="GE221">
        <v>0.14810599999999999</v>
      </c>
      <c r="GF221">
        <v>26973.4</v>
      </c>
      <c r="GG221">
        <v>23329.1</v>
      </c>
      <c r="GH221">
        <v>30853.1</v>
      </c>
      <c r="GI221">
        <v>28002.6</v>
      </c>
      <c r="GJ221">
        <v>34651.300000000003</v>
      </c>
      <c r="GK221">
        <v>33675.599999999999</v>
      </c>
      <c r="GL221">
        <v>40231.5</v>
      </c>
      <c r="GM221">
        <v>39049</v>
      </c>
      <c r="GN221">
        <v>2.2132999999999998</v>
      </c>
      <c r="GO221">
        <v>1.5542800000000001</v>
      </c>
      <c r="GP221">
        <v>0</v>
      </c>
      <c r="GQ221">
        <v>9.0986499999999998E-2</v>
      </c>
      <c r="GR221">
        <v>999.9</v>
      </c>
      <c r="GS221">
        <v>31.605499999999999</v>
      </c>
      <c r="GT221">
        <v>46</v>
      </c>
      <c r="GU221">
        <v>42.2</v>
      </c>
      <c r="GV221">
        <v>37.943800000000003</v>
      </c>
      <c r="GW221">
        <v>50.119199999999999</v>
      </c>
      <c r="GX221">
        <v>42.215499999999999</v>
      </c>
      <c r="GY221">
        <v>1</v>
      </c>
      <c r="GZ221">
        <v>0.64739100000000005</v>
      </c>
      <c r="HA221">
        <v>1.25928</v>
      </c>
      <c r="HB221">
        <v>20.204999999999998</v>
      </c>
      <c r="HC221">
        <v>5.2144399999999997</v>
      </c>
      <c r="HD221">
        <v>11.974</v>
      </c>
      <c r="HE221">
        <v>4.9903000000000004</v>
      </c>
      <c r="HF221">
        <v>3.2925</v>
      </c>
      <c r="HG221">
        <v>7436</v>
      </c>
      <c r="HH221">
        <v>9999</v>
      </c>
      <c r="HI221">
        <v>9999</v>
      </c>
      <c r="HJ221">
        <v>756.4</v>
      </c>
      <c r="HK221">
        <v>4.9713099999999999</v>
      </c>
      <c r="HL221">
        <v>1.87446</v>
      </c>
      <c r="HM221">
        <v>1.87073</v>
      </c>
      <c r="HN221">
        <v>1.8704799999999999</v>
      </c>
      <c r="HO221">
        <v>1.87497</v>
      </c>
      <c r="HP221">
        <v>1.87174</v>
      </c>
      <c r="HQ221">
        <v>1.8671800000000001</v>
      </c>
      <c r="HR221">
        <v>1.8780699999999999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-1.27</v>
      </c>
      <c r="IG221">
        <v>0.44159999999999999</v>
      </c>
      <c r="IH221">
        <v>-1.2673999999998951</v>
      </c>
      <c r="II221">
        <v>0</v>
      </c>
      <c r="IJ221">
        <v>0</v>
      </c>
      <c r="IK221">
        <v>0</v>
      </c>
      <c r="IL221">
        <v>0.44153999999999982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147.1</v>
      </c>
      <c r="IU221">
        <v>147.1</v>
      </c>
      <c r="IV221">
        <v>2.80762</v>
      </c>
      <c r="IW221">
        <v>2.5585900000000001</v>
      </c>
      <c r="IX221">
        <v>1.49902</v>
      </c>
      <c r="IY221">
        <v>2.2814899999999998</v>
      </c>
      <c r="IZ221">
        <v>1.69678</v>
      </c>
      <c r="JA221">
        <v>2.3107899999999999</v>
      </c>
      <c r="JB221">
        <v>46.0657</v>
      </c>
      <c r="JC221">
        <v>13.0025</v>
      </c>
      <c r="JD221">
        <v>18</v>
      </c>
      <c r="JE221">
        <v>620.39200000000005</v>
      </c>
      <c r="JF221">
        <v>279.11799999999999</v>
      </c>
      <c r="JG221">
        <v>29.998799999999999</v>
      </c>
      <c r="JH221">
        <v>35.657800000000002</v>
      </c>
      <c r="JI221">
        <v>29.998999999999999</v>
      </c>
      <c r="JJ221">
        <v>35.509700000000002</v>
      </c>
      <c r="JK221">
        <v>35.490200000000002</v>
      </c>
      <c r="JL221">
        <v>56.254100000000001</v>
      </c>
      <c r="JM221">
        <v>0</v>
      </c>
      <c r="JN221">
        <v>0</v>
      </c>
      <c r="JO221">
        <v>30</v>
      </c>
      <c r="JP221">
        <v>1378.13</v>
      </c>
      <c r="JQ221">
        <v>32.076799999999999</v>
      </c>
      <c r="JR221">
        <v>98.341800000000006</v>
      </c>
      <c r="JS221">
        <v>98.325100000000006</v>
      </c>
    </row>
    <row r="222" spans="1:279" x14ac:dyDescent="0.2">
      <c r="A222">
        <v>207</v>
      </c>
      <c r="B222">
        <v>1657555642.5999999</v>
      </c>
      <c r="C222">
        <v>822.09999990463257</v>
      </c>
      <c r="D222" t="s">
        <v>834</v>
      </c>
      <c r="E222" t="s">
        <v>835</v>
      </c>
      <c r="F222">
        <v>4</v>
      </c>
      <c r="G222">
        <v>1657555640.5285721</v>
      </c>
      <c r="H222">
        <f t="shared" si="150"/>
        <v>1.0222154846389368E-3</v>
      </c>
      <c r="I222">
        <f t="shared" si="151"/>
        <v>1.0222154846389369</v>
      </c>
      <c r="J222">
        <f t="shared" si="152"/>
        <v>13.353434474345651</v>
      </c>
      <c r="K222">
        <f t="shared" si="153"/>
        <v>1346.424285714286</v>
      </c>
      <c r="L222">
        <f t="shared" si="154"/>
        <v>1025.7081551624467</v>
      </c>
      <c r="M222">
        <f t="shared" si="155"/>
        <v>103.69053039529375</v>
      </c>
      <c r="N222">
        <f t="shared" si="156"/>
        <v>136.11225339307933</v>
      </c>
      <c r="O222">
        <f t="shared" si="157"/>
        <v>7.3587287566164367E-2</v>
      </c>
      <c r="P222">
        <f t="shared" si="158"/>
        <v>2.7601336680575259</v>
      </c>
      <c r="Q222">
        <f t="shared" si="159"/>
        <v>7.2514494100713783E-2</v>
      </c>
      <c r="R222">
        <f t="shared" si="160"/>
        <v>4.5416642142764196E-2</v>
      </c>
      <c r="S222">
        <f t="shared" si="161"/>
        <v>194.44121404111308</v>
      </c>
      <c r="T222">
        <f t="shared" si="162"/>
        <v>34.108242317375179</v>
      </c>
      <c r="U222">
        <f t="shared" si="163"/>
        <v>33.077242857142863</v>
      </c>
      <c r="V222">
        <f t="shared" si="164"/>
        <v>5.0740752437020697</v>
      </c>
      <c r="W222">
        <f t="shared" si="165"/>
        <v>72.708325897954794</v>
      </c>
      <c r="X222">
        <f t="shared" si="166"/>
        <v>3.710935851974809</v>
      </c>
      <c r="Y222">
        <f t="shared" si="167"/>
        <v>5.1038664501546354</v>
      </c>
      <c r="Z222">
        <f t="shared" si="168"/>
        <v>1.3631393917272607</v>
      </c>
      <c r="AA222">
        <f t="shared" si="169"/>
        <v>-45.079702872577109</v>
      </c>
      <c r="AB222">
        <f t="shared" si="170"/>
        <v>15.518165458283702</v>
      </c>
      <c r="AC222">
        <f t="shared" si="171"/>
        <v>1.2892482303743342</v>
      </c>
      <c r="AD222">
        <f t="shared" si="172"/>
        <v>166.16892485719401</v>
      </c>
      <c r="AE222">
        <f t="shared" si="173"/>
        <v>22.879892600779037</v>
      </c>
      <c r="AF222">
        <f t="shared" si="174"/>
        <v>1.0358888015428667</v>
      </c>
      <c r="AG222">
        <f t="shared" si="175"/>
        <v>13.353434474345651</v>
      </c>
      <c r="AH222">
        <v>1420.258517987741</v>
      </c>
      <c r="AI222">
        <v>1400.4816969696969</v>
      </c>
      <c r="AJ222">
        <v>1.7531865143447289</v>
      </c>
      <c r="AK222">
        <v>65.456368635781445</v>
      </c>
      <c r="AL222">
        <f t="shared" si="176"/>
        <v>1.0222154846389369</v>
      </c>
      <c r="AM222">
        <v>35.797164065842047</v>
      </c>
      <c r="AN222">
        <v>36.70580349650352</v>
      </c>
      <c r="AO222">
        <v>-8.8400764063881457E-6</v>
      </c>
      <c r="AP222">
        <v>87.826040108385101</v>
      </c>
      <c r="AQ222">
        <v>74</v>
      </c>
      <c r="AR222">
        <v>11</v>
      </c>
      <c r="AS222">
        <f t="shared" si="177"/>
        <v>1</v>
      </c>
      <c r="AT222">
        <f t="shared" si="178"/>
        <v>0</v>
      </c>
      <c r="AU222">
        <f t="shared" si="179"/>
        <v>47101.687378511509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1009.5849855135303</v>
      </c>
      <c r="BI222">
        <f t="shared" si="183"/>
        <v>13.353434474345651</v>
      </c>
      <c r="BJ222" t="e">
        <f t="shared" si="184"/>
        <v>#DIV/0!</v>
      </c>
      <c r="BK222">
        <f t="shared" si="185"/>
        <v>1.3226657157102391E-2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1200.0942857142859</v>
      </c>
      <c r="CQ222">
        <f t="shared" si="197"/>
        <v>1009.5849855135303</v>
      </c>
      <c r="CR222">
        <f t="shared" si="198"/>
        <v>0.84125472267592205</v>
      </c>
      <c r="CS222">
        <f t="shared" si="199"/>
        <v>0.16202161476452939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1657555640.5285721</v>
      </c>
      <c r="CZ222">
        <v>1346.424285714286</v>
      </c>
      <c r="DA222">
        <v>1368.8228571428569</v>
      </c>
      <c r="DB222">
        <v>36.708628571428576</v>
      </c>
      <c r="DC222">
        <v>35.787885714285707</v>
      </c>
      <c r="DD222">
        <v>1347.69</v>
      </c>
      <c r="DE222">
        <v>36.267085714285713</v>
      </c>
      <c r="DF222">
        <v>650.255</v>
      </c>
      <c r="DG222">
        <v>100.9914285714286</v>
      </c>
      <c r="DH222">
        <v>0.1002219857142857</v>
      </c>
      <c r="DI222">
        <v>33.181528571428572</v>
      </c>
      <c r="DJ222">
        <v>999.89999999999986</v>
      </c>
      <c r="DK222">
        <v>33.077242857142863</v>
      </c>
      <c r="DL222">
        <v>0</v>
      </c>
      <c r="DM222">
        <v>0</v>
      </c>
      <c r="DN222">
        <v>8975.0885714285723</v>
      </c>
      <c r="DO222">
        <v>0</v>
      </c>
      <c r="DP222">
        <v>82.081371428571416</v>
      </c>
      <c r="DQ222">
        <v>-22.403871428571431</v>
      </c>
      <c r="DR222">
        <v>1397.73</v>
      </c>
      <c r="DS222">
        <v>1419.6314285714279</v>
      </c>
      <c r="DT222">
        <v>0.92074471428571425</v>
      </c>
      <c r="DU222">
        <v>1368.8228571428569</v>
      </c>
      <c r="DV222">
        <v>35.787885714285707</v>
      </c>
      <c r="DW222">
        <v>3.7072528571428571</v>
      </c>
      <c r="DX222">
        <v>3.6142671428571429</v>
      </c>
      <c r="DY222">
        <v>27.60004285714286</v>
      </c>
      <c r="DZ222">
        <v>27.16628571428571</v>
      </c>
      <c r="EA222">
        <v>1200.0942857142859</v>
      </c>
      <c r="EB222">
        <v>0.9580022857142857</v>
      </c>
      <c r="EC222">
        <v>4.1997814285714287E-2</v>
      </c>
      <c r="ED222">
        <v>0</v>
      </c>
      <c r="EE222">
        <v>916.9354285714287</v>
      </c>
      <c r="EF222">
        <v>5.0001600000000002</v>
      </c>
      <c r="EG222">
        <v>11373.928571428571</v>
      </c>
      <c r="EH222">
        <v>9515.9271428571428</v>
      </c>
      <c r="EI222">
        <v>47.5</v>
      </c>
      <c r="EJ222">
        <v>49.5</v>
      </c>
      <c r="EK222">
        <v>48.687285714285721</v>
      </c>
      <c r="EL222">
        <v>48.339285714285722</v>
      </c>
      <c r="EM222">
        <v>49.160428571428582</v>
      </c>
      <c r="EN222">
        <v>1144.9014285714291</v>
      </c>
      <c r="EO222">
        <v>50.192857142857143</v>
      </c>
      <c r="EP222">
        <v>0</v>
      </c>
      <c r="EQ222">
        <v>960231.29999995232</v>
      </c>
      <c r="ER222">
        <v>0</v>
      </c>
      <c r="ES222">
        <v>917.02587999999992</v>
      </c>
      <c r="ET222">
        <v>-1.9923078421746069E-2</v>
      </c>
      <c r="EU222">
        <v>-18.40769213838022</v>
      </c>
      <c r="EV222">
        <v>11374.784</v>
      </c>
      <c r="EW222">
        <v>15</v>
      </c>
      <c r="EX222">
        <v>1657546815.5</v>
      </c>
      <c r="EY222" t="s">
        <v>416</v>
      </c>
      <c r="EZ222">
        <v>1657546815.5</v>
      </c>
      <c r="FA222">
        <v>1657546815.5</v>
      </c>
      <c r="FB222">
        <v>5</v>
      </c>
      <c r="FC222">
        <v>-9.5000000000000001E-2</v>
      </c>
      <c r="FD222">
        <v>-6.0000000000000001E-3</v>
      </c>
      <c r="FE222">
        <v>-1.2669999999999999</v>
      </c>
      <c r="FF222">
        <v>0.442</v>
      </c>
      <c r="FG222">
        <v>415</v>
      </c>
      <c r="FH222">
        <v>32</v>
      </c>
      <c r="FI222">
        <v>0.47</v>
      </c>
      <c r="FJ222">
        <v>0.15</v>
      </c>
      <c r="FK222">
        <v>-22.361272499999998</v>
      </c>
      <c r="FL222">
        <v>0.13324165103190841</v>
      </c>
      <c r="FM222">
        <v>7.5131913949732496E-2</v>
      </c>
      <c r="FN222">
        <v>1</v>
      </c>
      <c r="FO222">
        <v>916.95941176470592</v>
      </c>
      <c r="FP222">
        <v>0.6276546966078651</v>
      </c>
      <c r="FQ222">
        <v>0.20559685246605261</v>
      </c>
      <c r="FR222">
        <v>1</v>
      </c>
      <c r="FS222">
        <v>0.91158402500000002</v>
      </c>
      <c r="FT222">
        <v>5.0066870544089287E-2</v>
      </c>
      <c r="FU222">
        <v>5.1721914334617401E-3</v>
      </c>
      <c r="FV222">
        <v>1</v>
      </c>
      <c r="FW222">
        <v>3</v>
      </c>
      <c r="FX222">
        <v>3</v>
      </c>
      <c r="FY222" t="s">
        <v>757</v>
      </c>
      <c r="FZ222">
        <v>3.3696100000000002</v>
      </c>
      <c r="GA222">
        <v>2.8937200000000001</v>
      </c>
      <c r="GB222">
        <v>0.218834</v>
      </c>
      <c r="GC222">
        <v>0.22375200000000001</v>
      </c>
      <c r="GD222">
        <v>0.147868</v>
      </c>
      <c r="GE222">
        <v>0.148067</v>
      </c>
      <c r="GF222">
        <v>26953.4</v>
      </c>
      <c r="GG222">
        <v>23311.8</v>
      </c>
      <c r="GH222">
        <v>30853.8</v>
      </c>
      <c r="GI222">
        <v>28003.3</v>
      </c>
      <c r="GJ222">
        <v>34652.800000000003</v>
      </c>
      <c r="GK222">
        <v>33678.300000000003</v>
      </c>
      <c r="GL222">
        <v>40232.400000000001</v>
      </c>
      <c r="GM222">
        <v>39050.300000000003</v>
      </c>
      <c r="GN222">
        <v>2.2135699999999998</v>
      </c>
      <c r="GO222">
        <v>1.55437</v>
      </c>
      <c r="GP222">
        <v>0</v>
      </c>
      <c r="GQ222">
        <v>9.1102000000000002E-2</v>
      </c>
      <c r="GR222">
        <v>999.9</v>
      </c>
      <c r="GS222">
        <v>31.595800000000001</v>
      </c>
      <c r="GT222">
        <v>46</v>
      </c>
      <c r="GU222">
        <v>42.2</v>
      </c>
      <c r="GV222">
        <v>37.944800000000001</v>
      </c>
      <c r="GW222">
        <v>50.299199999999999</v>
      </c>
      <c r="GX222">
        <v>41.2059</v>
      </c>
      <c r="GY222">
        <v>1</v>
      </c>
      <c r="GZ222">
        <v>0.64669500000000002</v>
      </c>
      <c r="HA222">
        <v>1.2554799999999999</v>
      </c>
      <c r="HB222">
        <v>20.204999999999998</v>
      </c>
      <c r="HC222">
        <v>5.2145900000000003</v>
      </c>
      <c r="HD222">
        <v>11.974</v>
      </c>
      <c r="HE222">
        <v>4.9904000000000002</v>
      </c>
      <c r="HF222">
        <v>3.2925499999999999</v>
      </c>
      <c r="HG222">
        <v>7436.2</v>
      </c>
      <c r="HH222">
        <v>9999</v>
      </c>
      <c r="HI222">
        <v>9999</v>
      </c>
      <c r="HJ222">
        <v>756.5</v>
      </c>
      <c r="HK222">
        <v>4.9713099999999999</v>
      </c>
      <c r="HL222">
        <v>1.87442</v>
      </c>
      <c r="HM222">
        <v>1.87073</v>
      </c>
      <c r="HN222">
        <v>1.8704799999999999</v>
      </c>
      <c r="HO222">
        <v>1.87496</v>
      </c>
      <c r="HP222">
        <v>1.87174</v>
      </c>
      <c r="HQ222">
        <v>1.8671800000000001</v>
      </c>
      <c r="HR222">
        <v>1.87805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-1.27</v>
      </c>
      <c r="IG222">
        <v>0.44159999999999999</v>
      </c>
      <c r="IH222">
        <v>-1.2673999999998951</v>
      </c>
      <c r="II222">
        <v>0</v>
      </c>
      <c r="IJ222">
        <v>0</v>
      </c>
      <c r="IK222">
        <v>0</v>
      </c>
      <c r="IL222">
        <v>0.44153999999999982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147.1</v>
      </c>
      <c r="IU222">
        <v>147.1</v>
      </c>
      <c r="IV222">
        <v>2.8186</v>
      </c>
      <c r="IW222">
        <v>2.5561500000000001</v>
      </c>
      <c r="IX222">
        <v>1.49902</v>
      </c>
      <c r="IY222">
        <v>2.2827099999999998</v>
      </c>
      <c r="IZ222">
        <v>1.69678</v>
      </c>
      <c r="JA222">
        <v>2.4096700000000002</v>
      </c>
      <c r="JB222">
        <v>46.0657</v>
      </c>
      <c r="JC222">
        <v>13.0113</v>
      </c>
      <c r="JD222">
        <v>18</v>
      </c>
      <c r="JE222">
        <v>620.53800000000001</v>
      </c>
      <c r="JF222">
        <v>279.13400000000001</v>
      </c>
      <c r="JG222">
        <v>29.998899999999999</v>
      </c>
      <c r="JH222">
        <v>35.649299999999997</v>
      </c>
      <c r="JI222">
        <v>29.999099999999999</v>
      </c>
      <c r="JJ222">
        <v>35.503500000000003</v>
      </c>
      <c r="JK222">
        <v>35.482999999999997</v>
      </c>
      <c r="JL222">
        <v>56.462899999999998</v>
      </c>
      <c r="JM222">
        <v>0</v>
      </c>
      <c r="JN222">
        <v>0</v>
      </c>
      <c r="JO222">
        <v>30</v>
      </c>
      <c r="JP222">
        <v>1381.47</v>
      </c>
      <c r="JQ222">
        <v>32.076799999999999</v>
      </c>
      <c r="JR222">
        <v>98.343999999999994</v>
      </c>
      <c r="JS222">
        <v>98.3279</v>
      </c>
    </row>
    <row r="223" spans="1:279" x14ac:dyDescent="0.2">
      <c r="A223">
        <v>208</v>
      </c>
      <c r="B223">
        <v>1657555646.5999999</v>
      </c>
      <c r="C223">
        <v>826.09999990463257</v>
      </c>
      <c r="D223" t="s">
        <v>836</v>
      </c>
      <c r="E223" t="s">
        <v>837</v>
      </c>
      <c r="F223">
        <v>4</v>
      </c>
      <c r="G223">
        <v>1657555644.5999999</v>
      </c>
      <c r="H223">
        <f t="shared" si="150"/>
        <v>1.0270929568383402E-3</v>
      </c>
      <c r="I223">
        <f t="shared" si="151"/>
        <v>1.0270929568383402</v>
      </c>
      <c r="J223">
        <f t="shared" si="152"/>
        <v>13.271257932188973</v>
      </c>
      <c r="K223">
        <f t="shared" si="153"/>
        <v>1353.3171428571429</v>
      </c>
      <c r="L223">
        <f t="shared" si="154"/>
        <v>1035.9707593035862</v>
      </c>
      <c r="M223">
        <f t="shared" si="155"/>
        <v>104.7264414663566</v>
      </c>
      <c r="N223">
        <f t="shared" si="156"/>
        <v>136.80703559830189</v>
      </c>
      <c r="O223">
        <f t="shared" si="157"/>
        <v>7.4029511674151213E-2</v>
      </c>
      <c r="P223">
        <f t="shared" si="158"/>
        <v>2.759167055662731</v>
      </c>
      <c r="Q223">
        <f t="shared" si="159"/>
        <v>7.294351377514989E-2</v>
      </c>
      <c r="R223">
        <f t="shared" si="160"/>
        <v>4.5685941518934466E-2</v>
      </c>
      <c r="S223">
        <f t="shared" si="161"/>
        <v>194.42052861252213</v>
      </c>
      <c r="T223">
        <f t="shared" si="162"/>
        <v>34.101111393647372</v>
      </c>
      <c r="U223">
        <f t="shared" si="163"/>
        <v>33.067957142857153</v>
      </c>
      <c r="V223">
        <f t="shared" si="164"/>
        <v>5.0714299525000897</v>
      </c>
      <c r="W223">
        <f t="shared" si="165"/>
        <v>72.711151124938041</v>
      </c>
      <c r="X223">
        <f t="shared" si="166"/>
        <v>3.7098367230445541</v>
      </c>
      <c r="Y223">
        <f t="shared" si="167"/>
        <v>5.102156499585627</v>
      </c>
      <c r="Z223">
        <f t="shared" si="168"/>
        <v>1.3615932294555355</v>
      </c>
      <c r="AA223">
        <f t="shared" si="169"/>
        <v>-45.294799396570802</v>
      </c>
      <c r="AB223">
        <f t="shared" si="170"/>
        <v>16.005738259203653</v>
      </c>
      <c r="AC223">
        <f t="shared" si="171"/>
        <v>1.3301221586509124</v>
      </c>
      <c r="AD223">
        <f t="shared" si="172"/>
        <v>166.46158963380589</v>
      </c>
      <c r="AE223">
        <f t="shared" si="173"/>
        <v>22.725750265106083</v>
      </c>
      <c r="AF223">
        <f t="shared" si="174"/>
        <v>1.0418440706667207</v>
      </c>
      <c r="AG223">
        <f t="shared" si="175"/>
        <v>13.271257932188973</v>
      </c>
      <c r="AH223">
        <v>1427.095142324735</v>
      </c>
      <c r="AI223">
        <v>1407.4760000000001</v>
      </c>
      <c r="AJ223">
        <v>1.7338237615933889</v>
      </c>
      <c r="AK223">
        <v>65.456368635781445</v>
      </c>
      <c r="AL223">
        <f t="shared" si="176"/>
        <v>1.0270929568383402</v>
      </c>
      <c r="AM223">
        <v>35.780980406358651</v>
      </c>
      <c r="AN223">
        <v>36.693907692307711</v>
      </c>
      <c r="AO223">
        <v>-1.161595804012584E-5</v>
      </c>
      <c r="AP223">
        <v>87.826040108385101</v>
      </c>
      <c r="AQ223">
        <v>74</v>
      </c>
      <c r="AR223">
        <v>11</v>
      </c>
      <c r="AS223">
        <f t="shared" si="177"/>
        <v>1</v>
      </c>
      <c r="AT223">
        <f t="shared" si="178"/>
        <v>0</v>
      </c>
      <c r="AU223">
        <f t="shared" si="179"/>
        <v>47076.070027344802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1009.476899799234</v>
      </c>
      <c r="BI223">
        <f t="shared" si="183"/>
        <v>13.271257932188973</v>
      </c>
      <c r="BJ223" t="e">
        <f t="shared" si="184"/>
        <v>#DIV/0!</v>
      </c>
      <c r="BK223">
        <f t="shared" si="185"/>
        <v>1.3146668274260042E-2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1199.9657142857141</v>
      </c>
      <c r="CQ223">
        <f t="shared" si="197"/>
        <v>1009.476899799234</v>
      </c>
      <c r="CR223">
        <f t="shared" si="198"/>
        <v>0.8412547856837147</v>
      </c>
      <c r="CS223">
        <f t="shared" si="199"/>
        <v>0.16202173636956951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1657555644.5999999</v>
      </c>
      <c r="CZ223">
        <v>1353.3171428571429</v>
      </c>
      <c r="DA223">
        <v>1375.5857142857151</v>
      </c>
      <c r="DB223">
        <v>36.698300000000003</v>
      </c>
      <c r="DC223">
        <v>35.772328571428567</v>
      </c>
      <c r="DD223">
        <v>1354.5842857142859</v>
      </c>
      <c r="DE223">
        <v>36.256742857142861</v>
      </c>
      <c r="DF223">
        <v>650.30742857142866</v>
      </c>
      <c r="DG223">
        <v>100.99</v>
      </c>
      <c r="DH223">
        <v>0.10015194285714279</v>
      </c>
      <c r="DI223">
        <v>33.175557142857137</v>
      </c>
      <c r="DJ223">
        <v>999.89999999999986</v>
      </c>
      <c r="DK223">
        <v>33.067957142857153</v>
      </c>
      <c r="DL223">
        <v>0</v>
      </c>
      <c r="DM223">
        <v>0</v>
      </c>
      <c r="DN223">
        <v>8970.0871428571445</v>
      </c>
      <c r="DO223">
        <v>0</v>
      </c>
      <c r="DP223">
        <v>81.72682857142857</v>
      </c>
      <c r="DQ223">
        <v>-22.269071428571429</v>
      </c>
      <c r="DR223">
        <v>1404.8742857142861</v>
      </c>
      <c r="DS223">
        <v>1426.62</v>
      </c>
      <c r="DT223">
        <v>0.92596499999999993</v>
      </c>
      <c r="DU223">
        <v>1375.5857142857151</v>
      </c>
      <c r="DV223">
        <v>35.772328571428567</v>
      </c>
      <c r="DW223">
        <v>3.706168571428571</v>
      </c>
      <c r="DX223">
        <v>3.6126528571428569</v>
      </c>
      <c r="DY223">
        <v>27.595028571428571</v>
      </c>
      <c r="DZ223">
        <v>27.1587</v>
      </c>
      <c r="EA223">
        <v>1199.9657142857141</v>
      </c>
      <c r="EB223">
        <v>0.95800085714285721</v>
      </c>
      <c r="EC223">
        <v>4.1999342857142859E-2</v>
      </c>
      <c r="ED223">
        <v>0</v>
      </c>
      <c r="EE223">
        <v>916.93071428571432</v>
      </c>
      <c r="EF223">
        <v>5.0001600000000002</v>
      </c>
      <c r="EG223">
        <v>11370.82857142857</v>
      </c>
      <c r="EH223">
        <v>9514.8828571428585</v>
      </c>
      <c r="EI223">
        <v>47.490857142857138</v>
      </c>
      <c r="EJ223">
        <v>49.482000000000014</v>
      </c>
      <c r="EK223">
        <v>48.686999999999998</v>
      </c>
      <c r="EL223">
        <v>48.357000000000014</v>
      </c>
      <c r="EM223">
        <v>49.151571428571437</v>
      </c>
      <c r="EN223">
        <v>1144.775714285714</v>
      </c>
      <c r="EO223">
        <v>50.19</v>
      </c>
      <c r="EP223">
        <v>0</v>
      </c>
      <c r="EQ223">
        <v>960235.5</v>
      </c>
      <c r="ER223">
        <v>0</v>
      </c>
      <c r="ES223">
        <v>916.98526923076918</v>
      </c>
      <c r="ET223">
        <v>-0.78594872183741282</v>
      </c>
      <c r="EU223">
        <v>-25.18290593823437</v>
      </c>
      <c r="EV223">
        <v>11373.376923076919</v>
      </c>
      <c r="EW223">
        <v>15</v>
      </c>
      <c r="EX223">
        <v>1657546815.5</v>
      </c>
      <c r="EY223" t="s">
        <v>416</v>
      </c>
      <c r="EZ223">
        <v>1657546815.5</v>
      </c>
      <c r="FA223">
        <v>1657546815.5</v>
      </c>
      <c r="FB223">
        <v>5</v>
      </c>
      <c r="FC223">
        <v>-9.5000000000000001E-2</v>
      </c>
      <c r="FD223">
        <v>-6.0000000000000001E-3</v>
      </c>
      <c r="FE223">
        <v>-1.2669999999999999</v>
      </c>
      <c r="FF223">
        <v>0.442</v>
      </c>
      <c r="FG223">
        <v>415</v>
      </c>
      <c r="FH223">
        <v>32</v>
      </c>
      <c r="FI223">
        <v>0.47</v>
      </c>
      <c r="FJ223">
        <v>0.15</v>
      </c>
      <c r="FK223">
        <v>-22.339802500000001</v>
      </c>
      <c r="FL223">
        <v>0.24697598499069179</v>
      </c>
      <c r="FM223">
        <v>8.0022776406158277E-2</v>
      </c>
      <c r="FN223">
        <v>1</v>
      </c>
      <c r="FO223">
        <v>916.96961764705884</v>
      </c>
      <c r="FP223">
        <v>6.9442321461346102E-2</v>
      </c>
      <c r="FQ223">
        <v>0.2171745048824516</v>
      </c>
      <c r="FR223">
        <v>1</v>
      </c>
      <c r="FS223">
        <v>0.91551892500000009</v>
      </c>
      <c r="FT223">
        <v>6.8100236397743846E-2</v>
      </c>
      <c r="FU223">
        <v>6.8172884213134896E-3</v>
      </c>
      <c r="FV223">
        <v>1</v>
      </c>
      <c r="FW223">
        <v>3</v>
      </c>
      <c r="FX223">
        <v>3</v>
      </c>
      <c r="FY223" t="s">
        <v>757</v>
      </c>
      <c r="FZ223">
        <v>3.3692500000000001</v>
      </c>
      <c r="GA223">
        <v>2.8935499999999998</v>
      </c>
      <c r="GB223">
        <v>0.21951300000000001</v>
      </c>
      <c r="GC223">
        <v>0.224413</v>
      </c>
      <c r="GD223">
        <v>0.147838</v>
      </c>
      <c r="GE223">
        <v>0.14802299999999999</v>
      </c>
      <c r="GF223">
        <v>26930.7</v>
      </c>
      <c r="GG223">
        <v>23292.6</v>
      </c>
      <c r="GH223">
        <v>30854.7</v>
      </c>
      <c r="GI223">
        <v>28004.1</v>
      </c>
      <c r="GJ223">
        <v>34654.699999999997</v>
      </c>
      <c r="GK223">
        <v>33681</v>
      </c>
      <c r="GL223">
        <v>40233.300000000003</v>
      </c>
      <c r="GM223">
        <v>39051.4</v>
      </c>
      <c r="GN223">
        <v>2.2143799999999998</v>
      </c>
      <c r="GO223">
        <v>1.55477</v>
      </c>
      <c r="GP223">
        <v>0</v>
      </c>
      <c r="GQ223">
        <v>9.13963E-2</v>
      </c>
      <c r="GR223">
        <v>999.9</v>
      </c>
      <c r="GS223">
        <v>31.584700000000002</v>
      </c>
      <c r="GT223">
        <v>46</v>
      </c>
      <c r="GU223">
        <v>42.2</v>
      </c>
      <c r="GV223">
        <v>37.9467</v>
      </c>
      <c r="GW223">
        <v>50.479199999999999</v>
      </c>
      <c r="GX223">
        <v>41.806899999999999</v>
      </c>
      <c r="GY223">
        <v>1</v>
      </c>
      <c r="GZ223">
        <v>0.64583100000000004</v>
      </c>
      <c r="HA223">
        <v>1.25193</v>
      </c>
      <c r="HB223">
        <v>20.204599999999999</v>
      </c>
      <c r="HC223">
        <v>5.2148899999999996</v>
      </c>
      <c r="HD223">
        <v>11.974</v>
      </c>
      <c r="HE223">
        <v>4.9903000000000004</v>
      </c>
      <c r="HF223">
        <v>3.2925300000000002</v>
      </c>
      <c r="HG223">
        <v>7436.2</v>
      </c>
      <c r="HH223">
        <v>9999</v>
      </c>
      <c r="HI223">
        <v>9999</v>
      </c>
      <c r="HJ223">
        <v>756.5</v>
      </c>
      <c r="HK223">
        <v>4.9713099999999999</v>
      </c>
      <c r="HL223">
        <v>1.87443</v>
      </c>
      <c r="HM223">
        <v>1.87073</v>
      </c>
      <c r="HN223">
        <v>1.8704700000000001</v>
      </c>
      <c r="HO223">
        <v>1.8749800000000001</v>
      </c>
      <c r="HP223">
        <v>1.87175</v>
      </c>
      <c r="HQ223">
        <v>1.8671899999999999</v>
      </c>
      <c r="HR223">
        <v>1.8780699999999999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-1.26</v>
      </c>
      <c r="IG223">
        <v>0.44159999999999999</v>
      </c>
      <c r="IH223">
        <v>-1.2673999999998951</v>
      </c>
      <c r="II223">
        <v>0</v>
      </c>
      <c r="IJ223">
        <v>0</v>
      </c>
      <c r="IK223">
        <v>0</v>
      </c>
      <c r="IL223">
        <v>0.44153999999999982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147.19999999999999</v>
      </c>
      <c r="IU223">
        <v>147.19999999999999</v>
      </c>
      <c r="IV223">
        <v>2.82959</v>
      </c>
      <c r="IW223">
        <v>2.5585900000000001</v>
      </c>
      <c r="IX223">
        <v>1.49902</v>
      </c>
      <c r="IY223">
        <v>2.2814899999999998</v>
      </c>
      <c r="IZ223">
        <v>1.69678</v>
      </c>
      <c r="JA223">
        <v>2.3046899999999999</v>
      </c>
      <c r="JB223">
        <v>46.0657</v>
      </c>
      <c r="JC223">
        <v>13.0025</v>
      </c>
      <c r="JD223">
        <v>18</v>
      </c>
      <c r="JE223">
        <v>621.05200000000002</v>
      </c>
      <c r="JF223">
        <v>279.28800000000001</v>
      </c>
      <c r="JG223">
        <v>29.998999999999999</v>
      </c>
      <c r="JH223">
        <v>35.638599999999997</v>
      </c>
      <c r="JI223">
        <v>29.998999999999999</v>
      </c>
      <c r="JJ223">
        <v>35.494700000000002</v>
      </c>
      <c r="JK223">
        <v>35.474499999999999</v>
      </c>
      <c r="JL223">
        <v>56.6935</v>
      </c>
      <c r="JM223">
        <v>0</v>
      </c>
      <c r="JN223">
        <v>0</v>
      </c>
      <c r="JO223">
        <v>30</v>
      </c>
      <c r="JP223">
        <v>1388.15</v>
      </c>
      <c r="JQ223">
        <v>32.076799999999999</v>
      </c>
      <c r="JR223">
        <v>98.346500000000006</v>
      </c>
      <c r="JS223">
        <v>98.330799999999996</v>
      </c>
    </row>
    <row r="224" spans="1:279" x14ac:dyDescent="0.2">
      <c r="A224">
        <v>209</v>
      </c>
      <c r="B224">
        <v>1657555650.5999999</v>
      </c>
      <c r="C224">
        <v>830.09999990463257</v>
      </c>
      <c r="D224" t="s">
        <v>838</v>
      </c>
      <c r="E224" t="s">
        <v>839</v>
      </c>
      <c r="F224">
        <v>4</v>
      </c>
      <c r="G224">
        <v>1657555648.2874999</v>
      </c>
      <c r="H224">
        <f t="shared" si="150"/>
        <v>1.0335648222077512E-3</v>
      </c>
      <c r="I224">
        <f t="shared" si="151"/>
        <v>1.0335648222077511</v>
      </c>
      <c r="J224">
        <f t="shared" si="152"/>
        <v>13.332898694486644</v>
      </c>
      <c r="K224">
        <f t="shared" si="153"/>
        <v>1359.4537499999999</v>
      </c>
      <c r="L224">
        <f t="shared" si="154"/>
        <v>1042.3156234852102</v>
      </c>
      <c r="M224">
        <f t="shared" si="155"/>
        <v>105.36728519083643</v>
      </c>
      <c r="N224">
        <f t="shared" si="156"/>
        <v>137.42665633375162</v>
      </c>
      <c r="O224">
        <f t="shared" si="157"/>
        <v>7.4470520375315832E-2</v>
      </c>
      <c r="P224">
        <f t="shared" si="158"/>
        <v>2.7609111391527126</v>
      </c>
      <c r="Q224">
        <f t="shared" si="159"/>
        <v>7.3372331596834886E-2</v>
      </c>
      <c r="R224">
        <f t="shared" si="160"/>
        <v>4.5955026039898442E-2</v>
      </c>
      <c r="S224">
        <f t="shared" si="161"/>
        <v>194.41729498750578</v>
      </c>
      <c r="T224">
        <f t="shared" si="162"/>
        <v>34.090167483102739</v>
      </c>
      <c r="U224">
        <f t="shared" si="163"/>
        <v>33.066400000000002</v>
      </c>
      <c r="V224">
        <f t="shared" si="164"/>
        <v>5.0709864750088363</v>
      </c>
      <c r="W224">
        <f t="shared" si="165"/>
        <v>72.726369997524586</v>
      </c>
      <c r="X224">
        <f t="shared" si="166"/>
        <v>3.7088187618752175</v>
      </c>
      <c r="Y224">
        <f t="shared" si="167"/>
        <v>5.0996890976429263</v>
      </c>
      <c r="Z224">
        <f t="shared" si="168"/>
        <v>1.3621677131336187</v>
      </c>
      <c r="AA224">
        <f t="shared" si="169"/>
        <v>-45.580208659361823</v>
      </c>
      <c r="AB224">
        <f t="shared" si="170"/>
        <v>14.964628988117356</v>
      </c>
      <c r="AC224">
        <f t="shared" si="171"/>
        <v>1.2427554611999598</v>
      </c>
      <c r="AD224">
        <f t="shared" si="172"/>
        <v>165.04447077746127</v>
      </c>
      <c r="AE224">
        <f t="shared" si="173"/>
        <v>22.7230760277168</v>
      </c>
      <c r="AF224">
        <f t="shared" si="174"/>
        <v>1.054241538491842</v>
      </c>
      <c r="AG224">
        <f t="shared" si="175"/>
        <v>13.332898694486644</v>
      </c>
      <c r="AH224">
        <v>1433.99992027028</v>
      </c>
      <c r="AI224">
        <v>1414.357757575757</v>
      </c>
      <c r="AJ224">
        <v>1.7245768017652849</v>
      </c>
      <c r="AK224">
        <v>65.456368635781445</v>
      </c>
      <c r="AL224">
        <f t="shared" si="176"/>
        <v>1.0335648222077511</v>
      </c>
      <c r="AM224">
        <v>35.764276552390449</v>
      </c>
      <c r="AN224">
        <v>36.683000000000007</v>
      </c>
      <c r="AO224">
        <v>-8.687104369772956E-6</v>
      </c>
      <c r="AP224">
        <v>87.826040108385101</v>
      </c>
      <c r="AQ224">
        <v>74</v>
      </c>
      <c r="AR224">
        <v>11</v>
      </c>
      <c r="AS224">
        <f t="shared" si="177"/>
        <v>1</v>
      </c>
      <c r="AT224">
        <f t="shared" si="178"/>
        <v>0</v>
      </c>
      <c r="AU224">
        <f t="shared" si="179"/>
        <v>47125.25978233503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1009.4595372992256</v>
      </c>
      <c r="BI224">
        <f t="shared" si="183"/>
        <v>13.332898694486644</v>
      </c>
      <c r="BJ224" t="e">
        <f t="shared" si="184"/>
        <v>#DIV/0!</v>
      </c>
      <c r="BK224">
        <f t="shared" si="185"/>
        <v>1.3207957527607651E-2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1199.9449999999999</v>
      </c>
      <c r="CQ224">
        <f t="shared" si="197"/>
        <v>1009.4595372992256</v>
      </c>
      <c r="CR224">
        <f t="shared" si="198"/>
        <v>0.84125483859612371</v>
      </c>
      <c r="CS224">
        <f t="shared" si="199"/>
        <v>0.16202183849051899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1657555648.2874999</v>
      </c>
      <c r="CZ224">
        <v>1359.4537499999999</v>
      </c>
      <c r="DA224">
        <v>1381.7425000000001</v>
      </c>
      <c r="DB224">
        <v>36.688425000000002</v>
      </c>
      <c r="DC224">
        <v>35.751375000000003</v>
      </c>
      <c r="DD224">
        <v>1360.7212500000001</v>
      </c>
      <c r="DE224">
        <v>36.246875000000003</v>
      </c>
      <c r="DF224">
        <v>650.27250000000004</v>
      </c>
      <c r="DG224">
        <v>100.989625</v>
      </c>
      <c r="DH224">
        <v>9.9990099999999998E-2</v>
      </c>
      <c r="DI224">
        <v>33.166937500000003</v>
      </c>
      <c r="DJ224">
        <v>999.9</v>
      </c>
      <c r="DK224">
        <v>33.066400000000002</v>
      </c>
      <c r="DL224">
        <v>0</v>
      </c>
      <c r="DM224">
        <v>0</v>
      </c>
      <c r="DN224">
        <v>8979.375</v>
      </c>
      <c r="DO224">
        <v>0</v>
      </c>
      <c r="DP224">
        <v>81.524462499999998</v>
      </c>
      <c r="DQ224">
        <v>-22.288474999999998</v>
      </c>
      <c r="DR224">
        <v>1411.2325000000001</v>
      </c>
      <c r="DS224">
        <v>1432.9749999999999</v>
      </c>
      <c r="DT224">
        <v>0.93704987500000003</v>
      </c>
      <c r="DU224">
        <v>1381.7425000000001</v>
      </c>
      <c r="DV224">
        <v>35.751375000000003</v>
      </c>
      <c r="DW224">
        <v>3.7051525000000001</v>
      </c>
      <c r="DX224">
        <v>3.6105187500000002</v>
      </c>
      <c r="DY224">
        <v>27.5903375</v>
      </c>
      <c r="DZ224">
        <v>27.148612499999999</v>
      </c>
      <c r="EA224">
        <v>1199.9449999999999</v>
      </c>
      <c r="EB224">
        <v>0.95799925000000008</v>
      </c>
      <c r="EC224">
        <v>4.2001062500000012E-2</v>
      </c>
      <c r="ED224">
        <v>0</v>
      </c>
      <c r="EE224">
        <v>917.03874999999994</v>
      </c>
      <c r="EF224">
        <v>5.0001600000000002</v>
      </c>
      <c r="EG224">
        <v>11369.262500000001</v>
      </c>
      <c r="EH224">
        <v>9514.7275000000009</v>
      </c>
      <c r="EI224">
        <v>47.515500000000003</v>
      </c>
      <c r="EJ224">
        <v>49.460625</v>
      </c>
      <c r="EK224">
        <v>48.663749999999993</v>
      </c>
      <c r="EL224">
        <v>48.304374999999993</v>
      </c>
      <c r="EM224">
        <v>49.148249999999997</v>
      </c>
      <c r="EN224">
        <v>1144.7537500000001</v>
      </c>
      <c r="EO224">
        <v>50.191249999999997</v>
      </c>
      <c r="EP224">
        <v>0</v>
      </c>
      <c r="EQ224">
        <v>960239.70000004768</v>
      </c>
      <c r="ER224">
        <v>0</v>
      </c>
      <c r="ES224">
        <v>916.98428000000013</v>
      </c>
      <c r="ET224">
        <v>4.9076920947669418E-2</v>
      </c>
      <c r="EU224">
        <v>-22.36153839318375</v>
      </c>
      <c r="EV224">
        <v>11371.724</v>
      </c>
      <c r="EW224">
        <v>15</v>
      </c>
      <c r="EX224">
        <v>1657546815.5</v>
      </c>
      <c r="EY224" t="s">
        <v>416</v>
      </c>
      <c r="EZ224">
        <v>1657546815.5</v>
      </c>
      <c r="FA224">
        <v>1657546815.5</v>
      </c>
      <c r="FB224">
        <v>5</v>
      </c>
      <c r="FC224">
        <v>-9.5000000000000001E-2</v>
      </c>
      <c r="FD224">
        <v>-6.0000000000000001E-3</v>
      </c>
      <c r="FE224">
        <v>-1.2669999999999999</v>
      </c>
      <c r="FF224">
        <v>0.442</v>
      </c>
      <c r="FG224">
        <v>415</v>
      </c>
      <c r="FH224">
        <v>32</v>
      </c>
      <c r="FI224">
        <v>0.47</v>
      </c>
      <c r="FJ224">
        <v>0.15</v>
      </c>
      <c r="FK224">
        <v>-22.324845</v>
      </c>
      <c r="FL224">
        <v>0.3051872420262664</v>
      </c>
      <c r="FM224">
        <v>8.3574074778007684E-2</v>
      </c>
      <c r="FN224">
        <v>1</v>
      </c>
      <c r="FO224">
        <v>916.99461764705893</v>
      </c>
      <c r="FP224">
        <v>-0.1227043554196475</v>
      </c>
      <c r="FQ224">
        <v>0.19989644594225911</v>
      </c>
      <c r="FR224">
        <v>1</v>
      </c>
      <c r="FS224">
        <v>0.92124035000000004</v>
      </c>
      <c r="FT224">
        <v>0.1020511069418365</v>
      </c>
      <c r="FU224">
        <v>1.007120908717022E-2</v>
      </c>
      <c r="FV224">
        <v>0</v>
      </c>
      <c r="FW224">
        <v>2</v>
      </c>
      <c r="FX224">
        <v>3</v>
      </c>
      <c r="FY224" t="s">
        <v>417</v>
      </c>
      <c r="FZ224">
        <v>3.3693499999999998</v>
      </c>
      <c r="GA224">
        <v>2.8936099999999998</v>
      </c>
      <c r="GB224">
        <v>0.22018399999999999</v>
      </c>
      <c r="GC224">
        <v>0.225106</v>
      </c>
      <c r="GD224">
        <v>0.14780699999999999</v>
      </c>
      <c r="GE224">
        <v>0.147952</v>
      </c>
      <c r="GF224">
        <v>26908.400000000001</v>
      </c>
      <c r="GG224">
        <v>23272.7</v>
      </c>
      <c r="GH224">
        <v>30855.7</v>
      </c>
      <c r="GI224">
        <v>28005.3</v>
      </c>
      <c r="GJ224">
        <v>34657.1</v>
      </c>
      <c r="GK224">
        <v>33684.6</v>
      </c>
      <c r="GL224">
        <v>40234.6</v>
      </c>
      <c r="GM224">
        <v>39052.300000000003</v>
      </c>
      <c r="GN224">
        <v>2.2143000000000002</v>
      </c>
      <c r="GO224">
        <v>1.5548999999999999</v>
      </c>
      <c r="GP224">
        <v>0</v>
      </c>
      <c r="GQ224">
        <v>9.1887999999999997E-2</v>
      </c>
      <c r="GR224">
        <v>999.9</v>
      </c>
      <c r="GS224">
        <v>31.573599999999999</v>
      </c>
      <c r="GT224">
        <v>46</v>
      </c>
      <c r="GU224">
        <v>42.2</v>
      </c>
      <c r="GV224">
        <v>37.945099999999996</v>
      </c>
      <c r="GW224">
        <v>50.749200000000002</v>
      </c>
      <c r="GX224">
        <v>42.283700000000003</v>
      </c>
      <c r="GY224">
        <v>1</v>
      </c>
      <c r="GZ224">
        <v>0.64492099999999997</v>
      </c>
      <c r="HA224">
        <v>1.25024</v>
      </c>
      <c r="HB224">
        <v>20.204799999999999</v>
      </c>
      <c r="HC224">
        <v>5.2148899999999996</v>
      </c>
      <c r="HD224">
        <v>11.974</v>
      </c>
      <c r="HE224">
        <v>4.9905499999999998</v>
      </c>
      <c r="HF224">
        <v>3.2925300000000002</v>
      </c>
      <c r="HG224">
        <v>7436.2</v>
      </c>
      <c r="HH224">
        <v>9999</v>
      </c>
      <c r="HI224">
        <v>9999</v>
      </c>
      <c r="HJ224">
        <v>756.5</v>
      </c>
      <c r="HK224">
        <v>4.97133</v>
      </c>
      <c r="HL224">
        <v>1.87443</v>
      </c>
      <c r="HM224">
        <v>1.87073</v>
      </c>
      <c r="HN224">
        <v>1.8704499999999999</v>
      </c>
      <c r="HO224">
        <v>1.87496</v>
      </c>
      <c r="HP224">
        <v>1.8717699999999999</v>
      </c>
      <c r="HQ224">
        <v>1.8672</v>
      </c>
      <c r="HR224">
        <v>1.8780600000000001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-1.27</v>
      </c>
      <c r="IG224">
        <v>0.4415</v>
      </c>
      <c r="IH224">
        <v>-1.2673999999998951</v>
      </c>
      <c r="II224">
        <v>0</v>
      </c>
      <c r="IJ224">
        <v>0</v>
      </c>
      <c r="IK224">
        <v>0</v>
      </c>
      <c r="IL224">
        <v>0.44153999999999982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147.30000000000001</v>
      </c>
      <c r="IU224">
        <v>147.30000000000001</v>
      </c>
      <c r="IV224">
        <v>2.8405800000000001</v>
      </c>
      <c r="IW224">
        <v>2.5598100000000001</v>
      </c>
      <c r="IX224">
        <v>1.49902</v>
      </c>
      <c r="IY224">
        <v>2.2827099999999998</v>
      </c>
      <c r="IZ224">
        <v>1.69678</v>
      </c>
      <c r="JA224">
        <v>2.2314500000000002</v>
      </c>
      <c r="JB224">
        <v>46.036700000000003</v>
      </c>
      <c r="JC224">
        <v>12.9938</v>
      </c>
      <c r="JD224">
        <v>18</v>
      </c>
      <c r="JE224">
        <v>620.91399999999999</v>
      </c>
      <c r="JF224">
        <v>279.31</v>
      </c>
      <c r="JG224">
        <v>29.999300000000002</v>
      </c>
      <c r="JH224">
        <v>35.627899999999997</v>
      </c>
      <c r="JI224">
        <v>29.998999999999999</v>
      </c>
      <c r="JJ224">
        <v>35.4863</v>
      </c>
      <c r="JK224">
        <v>35.465899999999998</v>
      </c>
      <c r="JL224">
        <v>56.911099999999998</v>
      </c>
      <c r="JM224">
        <v>0</v>
      </c>
      <c r="JN224">
        <v>0</v>
      </c>
      <c r="JO224">
        <v>30</v>
      </c>
      <c r="JP224">
        <v>1394.83</v>
      </c>
      <c r="JQ224">
        <v>32.076799999999999</v>
      </c>
      <c r="JR224">
        <v>98.349800000000002</v>
      </c>
      <c r="JS224">
        <v>98.333799999999997</v>
      </c>
    </row>
    <row r="225" spans="1:279" x14ac:dyDescent="0.2">
      <c r="A225">
        <v>210</v>
      </c>
      <c r="B225">
        <v>1657555654.5999999</v>
      </c>
      <c r="C225">
        <v>834.09999990463257</v>
      </c>
      <c r="D225" t="s">
        <v>840</v>
      </c>
      <c r="E225" t="s">
        <v>841</v>
      </c>
      <c r="F225">
        <v>4</v>
      </c>
      <c r="G225">
        <v>1657555652.5999999</v>
      </c>
      <c r="H225">
        <f t="shared" si="150"/>
        <v>1.0451783087407822E-3</v>
      </c>
      <c r="I225">
        <f t="shared" si="151"/>
        <v>1.0451783087407822</v>
      </c>
      <c r="J225">
        <f t="shared" si="152"/>
        <v>13.518060757753791</v>
      </c>
      <c r="K225">
        <f t="shared" si="153"/>
        <v>1366.6371428571431</v>
      </c>
      <c r="L225">
        <f t="shared" si="154"/>
        <v>1049.0673566920855</v>
      </c>
      <c r="M225">
        <f t="shared" si="155"/>
        <v>106.05096173777142</v>
      </c>
      <c r="N225">
        <f t="shared" si="156"/>
        <v>138.15431623338543</v>
      </c>
      <c r="O225">
        <f t="shared" si="157"/>
        <v>7.5433406917850013E-2</v>
      </c>
      <c r="P225">
        <f t="shared" si="158"/>
        <v>2.7649133656352847</v>
      </c>
      <c r="Q225">
        <f t="shared" si="159"/>
        <v>7.4308471957631864E-2</v>
      </c>
      <c r="R225">
        <f t="shared" si="160"/>
        <v>4.6542468374808708E-2</v>
      </c>
      <c r="S225">
        <f t="shared" si="161"/>
        <v>194.42622861253375</v>
      </c>
      <c r="T225">
        <f t="shared" si="162"/>
        <v>34.077327413716297</v>
      </c>
      <c r="U225">
        <f t="shared" si="163"/>
        <v>33.054099999999998</v>
      </c>
      <c r="V225">
        <f t="shared" si="164"/>
        <v>5.0674845954248022</v>
      </c>
      <c r="W225">
        <f t="shared" si="165"/>
        <v>72.731527700696034</v>
      </c>
      <c r="X225">
        <f t="shared" si="166"/>
        <v>3.7073139728703026</v>
      </c>
      <c r="Y225">
        <f t="shared" si="167"/>
        <v>5.0972584930796438</v>
      </c>
      <c r="Z225">
        <f t="shared" si="168"/>
        <v>1.3601706225544996</v>
      </c>
      <c r="AA225">
        <f t="shared" si="169"/>
        <v>-46.092363415468498</v>
      </c>
      <c r="AB225">
        <f t="shared" si="170"/>
        <v>15.553555948925426</v>
      </c>
      <c r="AC225">
        <f t="shared" si="171"/>
        <v>1.2896624959592358</v>
      </c>
      <c r="AD225">
        <f t="shared" si="172"/>
        <v>165.17708364194993</v>
      </c>
      <c r="AE225">
        <f t="shared" si="173"/>
        <v>22.79208931809988</v>
      </c>
      <c r="AF225">
        <f t="shared" si="174"/>
        <v>1.0671027282981189</v>
      </c>
      <c r="AG225">
        <f t="shared" si="175"/>
        <v>13.518060757753791</v>
      </c>
      <c r="AH225">
        <v>1440.949250511771</v>
      </c>
      <c r="AI225">
        <v>1421.21903030303</v>
      </c>
      <c r="AJ225">
        <v>1.7022554900683839</v>
      </c>
      <c r="AK225">
        <v>65.456368635781445</v>
      </c>
      <c r="AL225">
        <f t="shared" si="176"/>
        <v>1.0451783087407822</v>
      </c>
      <c r="AM225">
        <v>35.738439074545227</v>
      </c>
      <c r="AN225">
        <v>36.667541258741288</v>
      </c>
      <c r="AO225">
        <v>-1.5761784710665981E-5</v>
      </c>
      <c r="AP225">
        <v>87.826040108385101</v>
      </c>
      <c r="AQ225">
        <v>74</v>
      </c>
      <c r="AR225">
        <v>11</v>
      </c>
      <c r="AS225">
        <f t="shared" si="177"/>
        <v>1</v>
      </c>
      <c r="AT225">
        <f t="shared" si="178"/>
        <v>0</v>
      </c>
      <c r="AU225">
        <f t="shared" si="179"/>
        <v>47236.47920037897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1009.5068997992405</v>
      </c>
      <c r="BI225">
        <f t="shared" si="183"/>
        <v>13.518060757753791</v>
      </c>
      <c r="BJ225" t="e">
        <f t="shared" si="184"/>
        <v>#DIV/0!</v>
      </c>
      <c r="BK225">
        <f t="shared" si="185"/>
        <v>1.3390756180509625E-2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1200.001428571429</v>
      </c>
      <c r="CQ225">
        <f t="shared" si="197"/>
        <v>1009.5068997992405</v>
      </c>
      <c r="CR225">
        <f t="shared" si="198"/>
        <v>0.84125474833895209</v>
      </c>
      <c r="CS225">
        <f t="shared" si="199"/>
        <v>0.16202166429417772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1657555652.5999999</v>
      </c>
      <c r="CZ225">
        <v>1366.6371428571431</v>
      </c>
      <c r="DA225">
        <v>1389.012857142857</v>
      </c>
      <c r="DB225">
        <v>36.673142857142857</v>
      </c>
      <c r="DC225">
        <v>35.724642857142861</v>
      </c>
      <c r="DD225">
        <v>1367.9057142857141</v>
      </c>
      <c r="DE225">
        <v>36.231571428571428</v>
      </c>
      <c r="DF225">
        <v>650.27014285714279</v>
      </c>
      <c r="DG225">
        <v>100.9907142857143</v>
      </c>
      <c r="DH225">
        <v>9.9993628571428558E-2</v>
      </c>
      <c r="DI225">
        <v>33.158442857142852</v>
      </c>
      <c r="DJ225">
        <v>999.89999999999986</v>
      </c>
      <c r="DK225">
        <v>33.054099999999998</v>
      </c>
      <c r="DL225">
        <v>0</v>
      </c>
      <c r="DM225">
        <v>0</v>
      </c>
      <c r="DN225">
        <v>9000.5357142857138</v>
      </c>
      <c r="DO225">
        <v>0</v>
      </c>
      <c r="DP225">
        <v>81.36617142857142</v>
      </c>
      <c r="DQ225">
        <v>-22.37528571428571</v>
      </c>
      <c r="DR225">
        <v>1418.6671428571431</v>
      </c>
      <c r="DS225">
        <v>1440.472857142857</v>
      </c>
      <c r="DT225">
        <v>0.94846957142857136</v>
      </c>
      <c r="DU225">
        <v>1389.012857142857</v>
      </c>
      <c r="DV225">
        <v>35.724642857142861</v>
      </c>
      <c r="DW225">
        <v>3.7036500000000001</v>
      </c>
      <c r="DX225">
        <v>3.607865714285714</v>
      </c>
      <c r="DY225">
        <v>27.58342857142857</v>
      </c>
      <c r="DZ225">
        <v>27.136085714285709</v>
      </c>
      <c r="EA225">
        <v>1200.001428571429</v>
      </c>
      <c r="EB225">
        <v>0.9580022857142857</v>
      </c>
      <c r="EC225">
        <v>4.1997814285714287E-2</v>
      </c>
      <c r="ED225">
        <v>0</v>
      </c>
      <c r="EE225">
        <v>916.89585714285715</v>
      </c>
      <c r="EF225">
        <v>5.0001600000000002</v>
      </c>
      <c r="EG225">
        <v>11368.12857142857</v>
      </c>
      <c r="EH225">
        <v>9515.19</v>
      </c>
      <c r="EI225">
        <v>47.482000000000014</v>
      </c>
      <c r="EJ225">
        <v>49.436999999999998</v>
      </c>
      <c r="EK225">
        <v>48.633857142857153</v>
      </c>
      <c r="EL225">
        <v>48.348000000000013</v>
      </c>
      <c r="EM225">
        <v>49.115857142857138</v>
      </c>
      <c r="EN225">
        <v>1144.8114285714289</v>
      </c>
      <c r="EO225">
        <v>50.19</v>
      </c>
      <c r="EP225">
        <v>0</v>
      </c>
      <c r="EQ225">
        <v>960243.29999995232</v>
      </c>
      <c r="ER225">
        <v>0</v>
      </c>
      <c r="ES225">
        <v>916.93651999999997</v>
      </c>
      <c r="ET225">
        <v>0.39061538831246639</v>
      </c>
      <c r="EU225">
        <v>-21.776923053837791</v>
      </c>
      <c r="EV225">
        <v>11370.312</v>
      </c>
      <c r="EW225">
        <v>15</v>
      </c>
      <c r="EX225">
        <v>1657546815.5</v>
      </c>
      <c r="EY225" t="s">
        <v>416</v>
      </c>
      <c r="EZ225">
        <v>1657546815.5</v>
      </c>
      <c r="FA225">
        <v>1657546815.5</v>
      </c>
      <c r="FB225">
        <v>5</v>
      </c>
      <c r="FC225">
        <v>-9.5000000000000001E-2</v>
      </c>
      <c r="FD225">
        <v>-6.0000000000000001E-3</v>
      </c>
      <c r="FE225">
        <v>-1.2669999999999999</v>
      </c>
      <c r="FF225">
        <v>0.442</v>
      </c>
      <c r="FG225">
        <v>415</v>
      </c>
      <c r="FH225">
        <v>32</v>
      </c>
      <c r="FI225">
        <v>0.47</v>
      </c>
      <c r="FJ225">
        <v>0.15</v>
      </c>
      <c r="FK225">
        <v>-22.319863414634149</v>
      </c>
      <c r="FL225">
        <v>-0.20821881533098691</v>
      </c>
      <c r="FM225">
        <v>7.740626985413103E-2</v>
      </c>
      <c r="FN225">
        <v>1</v>
      </c>
      <c r="FO225">
        <v>916.98541176470599</v>
      </c>
      <c r="FP225">
        <v>-0.29014514794070201</v>
      </c>
      <c r="FQ225">
        <v>0.20410826389689579</v>
      </c>
      <c r="FR225">
        <v>1</v>
      </c>
      <c r="FS225">
        <v>0.92749507317073177</v>
      </c>
      <c r="FT225">
        <v>0.1251170592334501</v>
      </c>
      <c r="FU225">
        <v>1.2535951313566491E-2</v>
      </c>
      <c r="FV225">
        <v>0</v>
      </c>
      <c r="FW225">
        <v>2</v>
      </c>
      <c r="FX225">
        <v>3</v>
      </c>
      <c r="FY225" t="s">
        <v>417</v>
      </c>
      <c r="FZ225">
        <v>3.3696299999999999</v>
      </c>
      <c r="GA225">
        <v>2.8937400000000002</v>
      </c>
      <c r="GB225">
        <v>0.22085099999999999</v>
      </c>
      <c r="GC225">
        <v>0.22576099999999999</v>
      </c>
      <c r="GD225">
        <v>0.14777199999999999</v>
      </c>
      <c r="GE225">
        <v>0.147894</v>
      </c>
      <c r="GF225">
        <v>26885.8</v>
      </c>
      <c r="GG225">
        <v>23253.599999999999</v>
      </c>
      <c r="GH225">
        <v>30856.3</v>
      </c>
      <c r="GI225">
        <v>28006</v>
      </c>
      <c r="GJ225">
        <v>34659.199999999997</v>
      </c>
      <c r="GK225">
        <v>33688</v>
      </c>
      <c r="GL225">
        <v>40235.4</v>
      </c>
      <c r="GM225">
        <v>39053.5</v>
      </c>
      <c r="GN225">
        <v>2.2146699999999999</v>
      </c>
      <c r="GO225">
        <v>1.5550200000000001</v>
      </c>
      <c r="GP225">
        <v>0</v>
      </c>
      <c r="GQ225">
        <v>9.1556499999999999E-2</v>
      </c>
      <c r="GR225">
        <v>999.9</v>
      </c>
      <c r="GS225">
        <v>31.5625</v>
      </c>
      <c r="GT225">
        <v>45.9</v>
      </c>
      <c r="GU225">
        <v>42.2</v>
      </c>
      <c r="GV225">
        <v>37.859000000000002</v>
      </c>
      <c r="GW225">
        <v>50.359200000000001</v>
      </c>
      <c r="GX225">
        <v>41.5505</v>
      </c>
      <c r="GY225">
        <v>1</v>
      </c>
      <c r="GZ225">
        <v>0.64403500000000002</v>
      </c>
      <c r="HA225">
        <v>1.2507999999999999</v>
      </c>
      <c r="HB225">
        <v>20.204899999999999</v>
      </c>
      <c r="HC225">
        <v>5.2144399999999997</v>
      </c>
      <c r="HD225">
        <v>11.974</v>
      </c>
      <c r="HE225">
        <v>4.9901</v>
      </c>
      <c r="HF225">
        <v>3.29243</v>
      </c>
      <c r="HG225">
        <v>7436.4</v>
      </c>
      <c r="HH225">
        <v>9999</v>
      </c>
      <c r="HI225">
        <v>9999</v>
      </c>
      <c r="HJ225">
        <v>756.5</v>
      </c>
      <c r="HK225">
        <v>4.9713200000000004</v>
      </c>
      <c r="HL225">
        <v>1.8744499999999999</v>
      </c>
      <c r="HM225">
        <v>1.87073</v>
      </c>
      <c r="HN225">
        <v>1.87046</v>
      </c>
      <c r="HO225">
        <v>1.87497</v>
      </c>
      <c r="HP225">
        <v>1.87174</v>
      </c>
      <c r="HQ225">
        <v>1.8671899999999999</v>
      </c>
      <c r="HR225">
        <v>1.8780699999999999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-1.27</v>
      </c>
      <c r="IG225">
        <v>0.44159999999999999</v>
      </c>
      <c r="IH225">
        <v>-1.2673999999998951</v>
      </c>
      <c r="II225">
        <v>0</v>
      </c>
      <c r="IJ225">
        <v>0</v>
      </c>
      <c r="IK225">
        <v>0</v>
      </c>
      <c r="IL225">
        <v>0.44153999999999982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147.30000000000001</v>
      </c>
      <c r="IU225">
        <v>147.30000000000001</v>
      </c>
      <c r="IV225">
        <v>2.8527800000000001</v>
      </c>
      <c r="IW225">
        <v>2.5549300000000001</v>
      </c>
      <c r="IX225">
        <v>1.49902</v>
      </c>
      <c r="IY225">
        <v>2.2814899999999998</v>
      </c>
      <c r="IZ225">
        <v>1.69678</v>
      </c>
      <c r="JA225">
        <v>2.3754900000000001</v>
      </c>
      <c r="JB225">
        <v>46.036700000000003</v>
      </c>
      <c r="JC225">
        <v>13.0025</v>
      </c>
      <c r="JD225">
        <v>18</v>
      </c>
      <c r="JE225">
        <v>621.11</v>
      </c>
      <c r="JF225">
        <v>279.33100000000002</v>
      </c>
      <c r="JG225">
        <v>29.9998</v>
      </c>
      <c r="JH225">
        <v>35.617400000000004</v>
      </c>
      <c r="JI225">
        <v>29.998999999999999</v>
      </c>
      <c r="JJ225">
        <v>35.477600000000002</v>
      </c>
      <c r="JK225">
        <v>35.457000000000001</v>
      </c>
      <c r="JL225">
        <v>57.135199999999998</v>
      </c>
      <c r="JM225">
        <v>0</v>
      </c>
      <c r="JN225">
        <v>0</v>
      </c>
      <c r="JO225">
        <v>30</v>
      </c>
      <c r="JP225">
        <v>1401.51</v>
      </c>
      <c r="JQ225">
        <v>32.076799999999999</v>
      </c>
      <c r="JR225">
        <v>98.351600000000005</v>
      </c>
      <c r="JS225">
        <v>98.336600000000004</v>
      </c>
    </row>
    <row r="226" spans="1:279" x14ac:dyDescent="0.2">
      <c r="A226">
        <v>211</v>
      </c>
      <c r="B226">
        <v>1657555658.5999999</v>
      </c>
      <c r="C226">
        <v>838.09999990463257</v>
      </c>
      <c r="D226" t="s">
        <v>842</v>
      </c>
      <c r="E226" t="s">
        <v>843</v>
      </c>
      <c r="F226">
        <v>4</v>
      </c>
      <c r="G226">
        <v>1657555656.2874999</v>
      </c>
      <c r="H226">
        <f t="shared" si="150"/>
        <v>1.0550852447258577E-3</v>
      </c>
      <c r="I226">
        <f t="shared" si="151"/>
        <v>1.0550852447258576</v>
      </c>
      <c r="J226">
        <f t="shared" si="152"/>
        <v>13.26677248074431</v>
      </c>
      <c r="K226">
        <f t="shared" si="153"/>
        <v>1372.79125</v>
      </c>
      <c r="L226">
        <f t="shared" si="154"/>
        <v>1063.2816321792773</v>
      </c>
      <c r="M226">
        <f t="shared" si="155"/>
        <v>107.48755546164459</v>
      </c>
      <c r="N226">
        <f t="shared" si="156"/>
        <v>138.77600360612269</v>
      </c>
      <c r="O226">
        <f t="shared" si="157"/>
        <v>7.6209476631750567E-2</v>
      </c>
      <c r="P226">
        <f t="shared" si="158"/>
        <v>2.7689364043936431</v>
      </c>
      <c r="Q226">
        <f t="shared" si="159"/>
        <v>7.5063106452030195E-2</v>
      </c>
      <c r="R226">
        <f t="shared" si="160"/>
        <v>4.7016001828108903E-2</v>
      </c>
      <c r="S226">
        <f t="shared" si="161"/>
        <v>194.43372636252923</v>
      </c>
      <c r="T226">
        <f t="shared" si="162"/>
        <v>34.06756173501757</v>
      </c>
      <c r="U226">
        <f t="shared" si="163"/>
        <v>33.046300000000002</v>
      </c>
      <c r="V226">
        <f t="shared" si="164"/>
        <v>5.0652649816624296</v>
      </c>
      <c r="W226">
        <f t="shared" si="165"/>
        <v>72.729456219962657</v>
      </c>
      <c r="X226">
        <f t="shared" si="166"/>
        <v>3.7059850902319362</v>
      </c>
      <c r="Y226">
        <f t="shared" si="167"/>
        <v>5.0955765144504452</v>
      </c>
      <c r="Z226">
        <f t="shared" si="168"/>
        <v>1.3592798914304933</v>
      </c>
      <c r="AA226">
        <f t="shared" si="169"/>
        <v>-46.529259292410323</v>
      </c>
      <c r="AB226">
        <f t="shared" si="170"/>
        <v>15.862749051070324</v>
      </c>
      <c r="AC226">
        <f t="shared" si="171"/>
        <v>1.3133009590383935</v>
      </c>
      <c r="AD226">
        <f t="shared" si="172"/>
        <v>165.08051708022762</v>
      </c>
      <c r="AE226">
        <f t="shared" si="173"/>
        <v>22.777605759229409</v>
      </c>
      <c r="AF226">
        <f t="shared" si="174"/>
        <v>1.0739336951872702</v>
      </c>
      <c r="AG226">
        <f t="shared" si="175"/>
        <v>13.26677248074431</v>
      </c>
      <c r="AH226">
        <v>1447.8737552219859</v>
      </c>
      <c r="AI226">
        <v>1428.2004242424241</v>
      </c>
      <c r="AJ226">
        <v>1.748452280352111</v>
      </c>
      <c r="AK226">
        <v>65.456368635781445</v>
      </c>
      <c r="AL226">
        <f t="shared" si="176"/>
        <v>1.0550852447258576</v>
      </c>
      <c r="AM226">
        <v>35.716022531192984</v>
      </c>
      <c r="AN226">
        <v>36.65389860139863</v>
      </c>
      <c r="AO226">
        <v>-1.366453292988946E-5</v>
      </c>
      <c r="AP226">
        <v>87.826040108385101</v>
      </c>
      <c r="AQ226">
        <v>74</v>
      </c>
      <c r="AR226">
        <v>11</v>
      </c>
      <c r="AS226">
        <f t="shared" si="177"/>
        <v>1</v>
      </c>
      <c r="AT226">
        <f t="shared" si="178"/>
        <v>0</v>
      </c>
      <c r="AU226">
        <f t="shared" si="179"/>
        <v>47347.945831895675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1009.5456747992376</v>
      </c>
      <c r="BI226">
        <f t="shared" si="183"/>
        <v>13.26677248074431</v>
      </c>
      <c r="BJ226" t="e">
        <f t="shared" si="184"/>
        <v>#DIV/0!</v>
      </c>
      <c r="BK226">
        <f t="shared" si="185"/>
        <v>1.3141329621745539E-2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1200.0474999999999</v>
      </c>
      <c r="CQ226">
        <f t="shared" si="197"/>
        <v>1009.5456747992376</v>
      </c>
      <c r="CR226">
        <f t="shared" si="198"/>
        <v>0.84125476266500931</v>
      </c>
      <c r="CS226">
        <f t="shared" si="199"/>
        <v>0.16202169194346827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1657555656.2874999</v>
      </c>
      <c r="CZ226">
        <v>1372.79125</v>
      </c>
      <c r="DA226">
        <v>1395.1675</v>
      </c>
      <c r="DB226">
        <v>36.660112499999997</v>
      </c>
      <c r="DC226">
        <v>35.705562499999999</v>
      </c>
      <c r="DD226">
        <v>1374.0574999999999</v>
      </c>
      <c r="DE226">
        <v>36.218575000000001</v>
      </c>
      <c r="DF226">
        <v>650.29375000000005</v>
      </c>
      <c r="DG226">
        <v>100.9905</v>
      </c>
      <c r="DH226">
        <v>9.9890549999999995E-2</v>
      </c>
      <c r="DI226">
        <v>33.152562500000002</v>
      </c>
      <c r="DJ226">
        <v>999.9</v>
      </c>
      <c r="DK226">
        <v>33.046300000000002</v>
      </c>
      <c r="DL226">
        <v>0</v>
      </c>
      <c r="DM226">
        <v>0</v>
      </c>
      <c r="DN226">
        <v>9021.9524999999994</v>
      </c>
      <c r="DO226">
        <v>0</v>
      </c>
      <c r="DP226">
        <v>81.312237500000009</v>
      </c>
      <c r="DQ226">
        <v>-22.376300000000001</v>
      </c>
      <c r="DR226">
        <v>1425.0325</v>
      </c>
      <c r="DS226">
        <v>1446.8275000000001</v>
      </c>
      <c r="DT226">
        <v>0.95451912500000002</v>
      </c>
      <c r="DU226">
        <v>1395.1675</v>
      </c>
      <c r="DV226">
        <v>35.705562499999999</v>
      </c>
      <c r="DW226">
        <v>3.7023287499999999</v>
      </c>
      <c r="DX226">
        <v>3.6059312499999998</v>
      </c>
      <c r="DY226">
        <v>27.577300000000001</v>
      </c>
      <c r="DZ226">
        <v>27.126950000000001</v>
      </c>
      <c r="EA226">
        <v>1200.0474999999999</v>
      </c>
      <c r="EB226">
        <v>0.95800174999999999</v>
      </c>
      <c r="EC226">
        <v>4.1998387499999998E-2</v>
      </c>
      <c r="ED226">
        <v>0</v>
      </c>
      <c r="EE226">
        <v>917.05625000000009</v>
      </c>
      <c r="EF226">
        <v>5.0001600000000002</v>
      </c>
      <c r="EG226">
        <v>11367.325000000001</v>
      </c>
      <c r="EH226">
        <v>9515.5637499999993</v>
      </c>
      <c r="EI226">
        <v>47.476374999999997</v>
      </c>
      <c r="EJ226">
        <v>49.436999999999998</v>
      </c>
      <c r="EK226">
        <v>48.648249999999997</v>
      </c>
      <c r="EL226">
        <v>48.3125</v>
      </c>
      <c r="EM226">
        <v>49.125</v>
      </c>
      <c r="EN226">
        <v>1144.855</v>
      </c>
      <c r="EO226">
        <v>50.192500000000003</v>
      </c>
      <c r="EP226">
        <v>0</v>
      </c>
      <c r="EQ226">
        <v>960247.5</v>
      </c>
      <c r="ER226">
        <v>0</v>
      </c>
      <c r="ES226">
        <v>916.96657692307701</v>
      </c>
      <c r="ET226">
        <v>0.1185299193244726</v>
      </c>
      <c r="EU226">
        <v>-21.4974359104135</v>
      </c>
      <c r="EV226">
        <v>11368.707692307689</v>
      </c>
      <c r="EW226">
        <v>15</v>
      </c>
      <c r="EX226">
        <v>1657546815.5</v>
      </c>
      <c r="EY226" t="s">
        <v>416</v>
      </c>
      <c r="EZ226">
        <v>1657546815.5</v>
      </c>
      <c r="FA226">
        <v>1657546815.5</v>
      </c>
      <c r="FB226">
        <v>5</v>
      </c>
      <c r="FC226">
        <v>-9.5000000000000001E-2</v>
      </c>
      <c r="FD226">
        <v>-6.0000000000000001E-3</v>
      </c>
      <c r="FE226">
        <v>-1.2669999999999999</v>
      </c>
      <c r="FF226">
        <v>0.442</v>
      </c>
      <c r="FG226">
        <v>415</v>
      </c>
      <c r="FH226">
        <v>32</v>
      </c>
      <c r="FI226">
        <v>0.47</v>
      </c>
      <c r="FJ226">
        <v>0.15</v>
      </c>
      <c r="FK226">
        <v>-22.341587499999999</v>
      </c>
      <c r="FL226">
        <v>-7.8451407129416173E-2</v>
      </c>
      <c r="FM226">
        <v>6.8681865100986006E-2</v>
      </c>
      <c r="FN226">
        <v>1</v>
      </c>
      <c r="FO226">
        <v>916.96108823529414</v>
      </c>
      <c r="FP226">
        <v>-1.4820447888502621E-3</v>
      </c>
      <c r="FQ226">
        <v>0.2055180495361025</v>
      </c>
      <c r="FR226">
        <v>1</v>
      </c>
      <c r="FS226">
        <v>0.93506025000000004</v>
      </c>
      <c r="FT226">
        <v>0.13489154971856979</v>
      </c>
      <c r="FU226">
        <v>1.31089892969481E-2</v>
      </c>
      <c r="FV226">
        <v>0</v>
      </c>
      <c r="FW226">
        <v>2</v>
      </c>
      <c r="FX226">
        <v>3</v>
      </c>
      <c r="FY226" t="s">
        <v>417</v>
      </c>
      <c r="FZ226">
        <v>3.3694000000000002</v>
      </c>
      <c r="GA226">
        <v>2.8938799999999998</v>
      </c>
      <c r="GB226">
        <v>0.221524</v>
      </c>
      <c r="GC226">
        <v>0.22643099999999999</v>
      </c>
      <c r="GD226">
        <v>0.147734</v>
      </c>
      <c r="GE226">
        <v>0.147838</v>
      </c>
      <c r="GF226">
        <v>26862.400000000001</v>
      </c>
      <c r="GG226">
        <v>23233.1</v>
      </c>
      <c r="GH226">
        <v>30856.2</v>
      </c>
      <c r="GI226">
        <v>28005.599999999999</v>
      </c>
      <c r="GJ226">
        <v>34660.699999999997</v>
      </c>
      <c r="GK226">
        <v>33689.800000000003</v>
      </c>
      <c r="GL226">
        <v>40235.4</v>
      </c>
      <c r="GM226">
        <v>39053</v>
      </c>
      <c r="GN226">
        <v>2.21427</v>
      </c>
      <c r="GO226">
        <v>1.5555300000000001</v>
      </c>
      <c r="GP226">
        <v>0</v>
      </c>
      <c r="GQ226">
        <v>9.2096600000000001E-2</v>
      </c>
      <c r="GR226">
        <v>999.9</v>
      </c>
      <c r="GS226">
        <v>31.552499999999998</v>
      </c>
      <c r="GT226">
        <v>45.9</v>
      </c>
      <c r="GU226">
        <v>42.2</v>
      </c>
      <c r="GV226">
        <v>37.861400000000003</v>
      </c>
      <c r="GW226">
        <v>50.479199999999999</v>
      </c>
      <c r="GX226">
        <v>41.462299999999999</v>
      </c>
      <c r="GY226">
        <v>1</v>
      </c>
      <c r="GZ226">
        <v>0.64314800000000005</v>
      </c>
      <c r="HA226">
        <v>1.2503500000000001</v>
      </c>
      <c r="HB226">
        <v>20.205200000000001</v>
      </c>
      <c r="HC226">
        <v>5.2147399999999999</v>
      </c>
      <c r="HD226">
        <v>11.974</v>
      </c>
      <c r="HE226">
        <v>4.9901499999999999</v>
      </c>
      <c r="HF226">
        <v>3.2924799999999999</v>
      </c>
      <c r="HG226">
        <v>7436.4</v>
      </c>
      <c r="HH226">
        <v>9999</v>
      </c>
      <c r="HI226">
        <v>9999</v>
      </c>
      <c r="HJ226">
        <v>756.5</v>
      </c>
      <c r="HK226">
        <v>4.9713200000000004</v>
      </c>
      <c r="HL226">
        <v>1.8744400000000001</v>
      </c>
      <c r="HM226">
        <v>1.87073</v>
      </c>
      <c r="HN226">
        <v>1.8704700000000001</v>
      </c>
      <c r="HO226">
        <v>1.8749400000000001</v>
      </c>
      <c r="HP226">
        <v>1.87171</v>
      </c>
      <c r="HQ226">
        <v>1.8672</v>
      </c>
      <c r="HR226">
        <v>1.8780600000000001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-1.27</v>
      </c>
      <c r="IG226">
        <v>0.44159999999999999</v>
      </c>
      <c r="IH226">
        <v>-1.2673999999998951</v>
      </c>
      <c r="II226">
        <v>0</v>
      </c>
      <c r="IJ226">
        <v>0</v>
      </c>
      <c r="IK226">
        <v>0</v>
      </c>
      <c r="IL226">
        <v>0.44153999999999982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147.4</v>
      </c>
      <c r="IU226">
        <v>147.4</v>
      </c>
      <c r="IV226">
        <v>2.8637700000000001</v>
      </c>
      <c r="IW226">
        <v>2.5512700000000001</v>
      </c>
      <c r="IX226">
        <v>1.49902</v>
      </c>
      <c r="IY226">
        <v>2.2814899999999998</v>
      </c>
      <c r="IZ226">
        <v>1.69678</v>
      </c>
      <c r="JA226">
        <v>2.3828100000000001</v>
      </c>
      <c r="JB226">
        <v>46.036700000000003</v>
      </c>
      <c r="JC226">
        <v>13.0025</v>
      </c>
      <c r="JD226">
        <v>18</v>
      </c>
      <c r="JE226">
        <v>620.72799999999995</v>
      </c>
      <c r="JF226">
        <v>279.53199999999998</v>
      </c>
      <c r="JG226">
        <v>29.9999</v>
      </c>
      <c r="JH226">
        <v>35.607399999999998</v>
      </c>
      <c r="JI226">
        <v>29.999099999999999</v>
      </c>
      <c r="JJ226">
        <v>35.469200000000001</v>
      </c>
      <c r="JK226">
        <v>35.448500000000003</v>
      </c>
      <c r="JL226">
        <v>57.363599999999998</v>
      </c>
      <c r="JM226">
        <v>0</v>
      </c>
      <c r="JN226">
        <v>0</v>
      </c>
      <c r="JO226">
        <v>30</v>
      </c>
      <c r="JP226">
        <v>1408.2</v>
      </c>
      <c r="JQ226">
        <v>32.076799999999999</v>
      </c>
      <c r="JR226">
        <v>98.351500000000001</v>
      </c>
      <c r="JS226">
        <v>98.335300000000004</v>
      </c>
    </row>
    <row r="227" spans="1:279" x14ac:dyDescent="0.2">
      <c r="A227">
        <v>212</v>
      </c>
      <c r="B227">
        <v>1657555662.5999999</v>
      </c>
      <c r="C227">
        <v>842.09999990463257</v>
      </c>
      <c r="D227" t="s">
        <v>844</v>
      </c>
      <c r="E227" t="s">
        <v>845</v>
      </c>
      <c r="F227">
        <v>4</v>
      </c>
      <c r="G227">
        <v>1657555660.5999999</v>
      </c>
      <c r="H227">
        <f t="shared" si="150"/>
        <v>1.0596564394543869E-3</v>
      </c>
      <c r="I227">
        <f t="shared" si="151"/>
        <v>1.0596564394543868</v>
      </c>
      <c r="J227">
        <f t="shared" si="152"/>
        <v>13.429485654789401</v>
      </c>
      <c r="K227">
        <f t="shared" si="153"/>
        <v>1379.954285714286</v>
      </c>
      <c r="L227">
        <f t="shared" si="154"/>
        <v>1068.0111708531356</v>
      </c>
      <c r="M227">
        <f t="shared" si="155"/>
        <v>107.96639998255091</v>
      </c>
      <c r="N227">
        <f t="shared" si="156"/>
        <v>139.50106556474555</v>
      </c>
      <c r="O227">
        <f t="shared" si="157"/>
        <v>7.6527058601214462E-2</v>
      </c>
      <c r="P227">
        <f t="shared" si="158"/>
        <v>2.7666501539096569</v>
      </c>
      <c r="Q227">
        <f t="shared" si="159"/>
        <v>7.537025268308914E-2</v>
      </c>
      <c r="R227">
        <f t="shared" si="160"/>
        <v>4.7208885636572273E-2</v>
      </c>
      <c r="S227">
        <f t="shared" si="161"/>
        <v>194.43056061254239</v>
      </c>
      <c r="T227">
        <f t="shared" si="162"/>
        <v>34.06204747876815</v>
      </c>
      <c r="U227">
        <f t="shared" si="163"/>
        <v>33.042042857142853</v>
      </c>
      <c r="V227">
        <f t="shared" si="164"/>
        <v>5.0640539009752716</v>
      </c>
      <c r="W227">
        <f t="shared" si="165"/>
        <v>72.718914883879506</v>
      </c>
      <c r="X227">
        <f t="shared" si="166"/>
        <v>3.704418989930538</v>
      </c>
      <c r="Y227">
        <f t="shared" si="167"/>
        <v>5.0941615339638986</v>
      </c>
      <c r="Z227">
        <f t="shared" si="168"/>
        <v>1.3596349110447337</v>
      </c>
      <c r="AA227">
        <f t="shared" si="169"/>
        <v>-46.730848979938465</v>
      </c>
      <c r="AB227">
        <f t="shared" si="170"/>
        <v>15.746574321301633</v>
      </c>
      <c r="AC227">
        <f t="shared" si="171"/>
        <v>1.3047011326737734</v>
      </c>
      <c r="AD227">
        <f t="shared" si="172"/>
        <v>164.75098708657936</v>
      </c>
      <c r="AE227">
        <f t="shared" si="173"/>
        <v>22.668630907352529</v>
      </c>
      <c r="AF227">
        <f t="shared" si="174"/>
        <v>1.0851046106782809</v>
      </c>
      <c r="AG227">
        <f t="shared" si="175"/>
        <v>13.429485654789401</v>
      </c>
      <c r="AH227">
        <v>1454.590927081518</v>
      </c>
      <c r="AI227">
        <v>1434.983939393939</v>
      </c>
      <c r="AJ227">
        <v>1.6928510980132729</v>
      </c>
      <c r="AK227">
        <v>65.456368635781445</v>
      </c>
      <c r="AL227">
        <f t="shared" si="176"/>
        <v>1.0596564394543868</v>
      </c>
      <c r="AM227">
        <v>35.695243408883726</v>
      </c>
      <c r="AN227">
        <v>36.637191608391618</v>
      </c>
      <c r="AO227">
        <v>-1.137001655307299E-5</v>
      </c>
      <c r="AP227">
        <v>87.826040108385101</v>
      </c>
      <c r="AQ227">
        <v>74</v>
      </c>
      <c r="AR227">
        <v>11</v>
      </c>
      <c r="AS227">
        <f t="shared" si="177"/>
        <v>1</v>
      </c>
      <c r="AT227">
        <f t="shared" si="178"/>
        <v>0</v>
      </c>
      <c r="AU227">
        <f t="shared" si="179"/>
        <v>47285.873953993112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1009.5296997992444</v>
      </c>
      <c r="BI227">
        <f t="shared" si="183"/>
        <v>13.429485654789401</v>
      </c>
      <c r="BJ227" t="e">
        <f t="shared" si="184"/>
        <v>#DIV/0!</v>
      </c>
      <c r="BK227">
        <f t="shared" si="185"/>
        <v>1.3302714776454814E-2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1200.028571428571</v>
      </c>
      <c r="CQ227">
        <f t="shared" si="197"/>
        <v>1009.5296997992444</v>
      </c>
      <c r="CR227">
        <f t="shared" si="198"/>
        <v>0.84125471995841927</v>
      </c>
      <c r="CS227">
        <f t="shared" si="199"/>
        <v>0.1620216095197492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1657555660.5999999</v>
      </c>
      <c r="CZ227">
        <v>1379.954285714286</v>
      </c>
      <c r="DA227">
        <v>1402.251428571429</v>
      </c>
      <c r="DB227">
        <v>36.644371428571432</v>
      </c>
      <c r="DC227">
        <v>35.679871428571417</v>
      </c>
      <c r="DD227">
        <v>1381.222857142857</v>
      </c>
      <c r="DE227">
        <v>36.202828571428562</v>
      </c>
      <c r="DF227">
        <v>650.29028571428569</v>
      </c>
      <c r="DG227">
        <v>100.9911428571429</v>
      </c>
      <c r="DH227">
        <v>9.993458571428572E-2</v>
      </c>
      <c r="DI227">
        <v>33.147614285714283</v>
      </c>
      <c r="DJ227">
        <v>999.89999999999986</v>
      </c>
      <c r="DK227">
        <v>33.042042857142853</v>
      </c>
      <c r="DL227">
        <v>0</v>
      </c>
      <c r="DM227">
        <v>0</v>
      </c>
      <c r="DN227">
        <v>9009.7314285714292</v>
      </c>
      <c r="DO227">
        <v>0</v>
      </c>
      <c r="DP227">
        <v>81.193214285714291</v>
      </c>
      <c r="DQ227">
        <v>-22.29748571428572</v>
      </c>
      <c r="DR227">
        <v>1432.444285714286</v>
      </c>
      <c r="DS227">
        <v>1454.1342857142861</v>
      </c>
      <c r="DT227">
        <v>0.96449542857142856</v>
      </c>
      <c r="DU227">
        <v>1402.251428571429</v>
      </c>
      <c r="DV227">
        <v>35.679871428571417</v>
      </c>
      <c r="DW227">
        <v>3.7007599999999989</v>
      </c>
      <c r="DX227">
        <v>3.603354285714286</v>
      </c>
      <c r="DY227">
        <v>27.570071428571431</v>
      </c>
      <c r="DZ227">
        <v>27.114742857142851</v>
      </c>
      <c r="EA227">
        <v>1200.028571428571</v>
      </c>
      <c r="EB227">
        <v>0.95800371428571418</v>
      </c>
      <c r="EC227">
        <v>4.1996285714285722E-2</v>
      </c>
      <c r="ED227">
        <v>0</v>
      </c>
      <c r="EE227">
        <v>916.83728571428571</v>
      </c>
      <c r="EF227">
        <v>5.0001600000000002</v>
      </c>
      <c r="EG227">
        <v>11365.071428571429</v>
      </c>
      <c r="EH227">
        <v>9515.4242857142835</v>
      </c>
      <c r="EI227">
        <v>47.454999999999998</v>
      </c>
      <c r="EJ227">
        <v>49.419285714285706</v>
      </c>
      <c r="EK227">
        <v>48.625</v>
      </c>
      <c r="EL227">
        <v>48.294285714285721</v>
      </c>
      <c r="EM227">
        <v>49.088999999999999</v>
      </c>
      <c r="EN227">
        <v>1144.8385714285721</v>
      </c>
      <c r="EO227">
        <v>50.19</v>
      </c>
      <c r="EP227">
        <v>0</v>
      </c>
      <c r="EQ227">
        <v>960251.70000004768</v>
      </c>
      <c r="ER227">
        <v>0</v>
      </c>
      <c r="ES227">
        <v>916.93484000000001</v>
      </c>
      <c r="ET227">
        <v>-1.031692286776801</v>
      </c>
      <c r="EU227">
        <v>-27.707692148995829</v>
      </c>
      <c r="EV227">
        <v>11367.008</v>
      </c>
      <c r="EW227">
        <v>15</v>
      </c>
      <c r="EX227">
        <v>1657546815.5</v>
      </c>
      <c r="EY227" t="s">
        <v>416</v>
      </c>
      <c r="EZ227">
        <v>1657546815.5</v>
      </c>
      <c r="FA227">
        <v>1657546815.5</v>
      </c>
      <c r="FB227">
        <v>5</v>
      </c>
      <c r="FC227">
        <v>-9.5000000000000001E-2</v>
      </c>
      <c r="FD227">
        <v>-6.0000000000000001E-3</v>
      </c>
      <c r="FE227">
        <v>-1.2669999999999999</v>
      </c>
      <c r="FF227">
        <v>0.442</v>
      </c>
      <c r="FG227">
        <v>415</v>
      </c>
      <c r="FH227">
        <v>32</v>
      </c>
      <c r="FI227">
        <v>0.47</v>
      </c>
      <c r="FJ227">
        <v>0.15</v>
      </c>
      <c r="FK227">
        <v>-22.329627500000001</v>
      </c>
      <c r="FL227">
        <v>-0.12517485928703251</v>
      </c>
      <c r="FM227">
        <v>6.4634978871737983E-2</v>
      </c>
      <c r="FN227">
        <v>1</v>
      </c>
      <c r="FO227">
        <v>916.94520588235287</v>
      </c>
      <c r="FP227">
        <v>-0.1958594291615823</v>
      </c>
      <c r="FQ227">
        <v>0.21948385702554599</v>
      </c>
      <c r="FR227">
        <v>1</v>
      </c>
      <c r="FS227">
        <v>0.94375852500000001</v>
      </c>
      <c r="FT227">
        <v>0.13982448405253289</v>
      </c>
      <c r="FU227">
        <v>1.3558208168831709E-2</v>
      </c>
      <c r="FV227">
        <v>0</v>
      </c>
      <c r="FW227">
        <v>2</v>
      </c>
      <c r="FX227">
        <v>3</v>
      </c>
      <c r="FY227" t="s">
        <v>417</v>
      </c>
      <c r="FZ227">
        <v>3.3693599999999999</v>
      </c>
      <c r="GA227">
        <v>2.89364</v>
      </c>
      <c r="GB227">
        <v>0.22217999999999999</v>
      </c>
      <c r="GC227">
        <v>0.22709299999999999</v>
      </c>
      <c r="GD227">
        <v>0.14768899999999999</v>
      </c>
      <c r="GE227">
        <v>0.14776900000000001</v>
      </c>
      <c r="GF227">
        <v>26840</v>
      </c>
      <c r="GG227">
        <v>23214.1</v>
      </c>
      <c r="GH227">
        <v>30856.5</v>
      </c>
      <c r="GI227">
        <v>28006.7</v>
      </c>
      <c r="GJ227">
        <v>34663</v>
      </c>
      <c r="GK227">
        <v>33693.599999999999</v>
      </c>
      <c r="GL227">
        <v>40236</v>
      </c>
      <c r="GM227">
        <v>39054.300000000003</v>
      </c>
      <c r="GN227">
        <v>2.2146499999999998</v>
      </c>
      <c r="GO227">
        <v>1.55535</v>
      </c>
      <c r="GP227">
        <v>0</v>
      </c>
      <c r="GQ227">
        <v>9.1910400000000003E-2</v>
      </c>
      <c r="GR227">
        <v>999.9</v>
      </c>
      <c r="GS227">
        <v>31.543500000000002</v>
      </c>
      <c r="GT227">
        <v>45.9</v>
      </c>
      <c r="GU227">
        <v>42.1</v>
      </c>
      <c r="GV227">
        <v>37.666200000000003</v>
      </c>
      <c r="GW227">
        <v>50.389200000000002</v>
      </c>
      <c r="GX227">
        <v>42.235599999999998</v>
      </c>
      <c r="GY227">
        <v>1</v>
      </c>
      <c r="GZ227">
        <v>0.64236300000000002</v>
      </c>
      <c r="HA227">
        <v>1.25078</v>
      </c>
      <c r="HB227">
        <v>20.204999999999998</v>
      </c>
      <c r="HC227">
        <v>5.2150400000000001</v>
      </c>
      <c r="HD227">
        <v>11.974</v>
      </c>
      <c r="HE227">
        <v>4.9903000000000004</v>
      </c>
      <c r="HF227">
        <v>3.2925</v>
      </c>
      <c r="HG227">
        <v>7436.4</v>
      </c>
      <c r="HH227">
        <v>9999</v>
      </c>
      <c r="HI227">
        <v>9999</v>
      </c>
      <c r="HJ227">
        <v>756.5</v>
      </c>
      <c r="HK227">
        <v>4.9713099999999999</v>
      </c>
      <c r="HL227">
        <v>1.8744799999999999</v>
      </c>
      <c r="HM227">
        <v>1.87073</v>
      </c>
      <c r="HN227">
        <v>1.8704799999999999</v>
      </c>
      <c r="HO227">
        <v>1.87496</v>
      </c>
      <c r="HP227">
        <v>1.8717200000000001</v>
      </c>
      <c r="HQ227">
        <v>1.86721</v>
      </c>
      <c r="HR227">
        <v>1.8780600000000001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-1.26</v>
      </c>
      <c r="IG227">
        <v>0.4415</v>
      </c>
      <c r="IH227">
        <v>-1.2673999999998951</v>
      </c>
      <c r="II227">
        <v>0</v>
      </c>
      <c r="IJ227">
        <v>0</v>
      </c>
      <c r="IK227">
        <v>0</v>
      </c>
      <c r="IL227">
        <v>0.44153999999999982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147.5</v>
      </c>
      <c r="IU227">
        <v>147.5</v>
      </c>
      <c r="IV227">
        <v>2.8747600000000002</v>
      </c>
      <c r="IW227">
        <v>2.5683600000000002</v>
      </c>
      <c r="IX227">
        <v>1.49902</v>
      </c>
      <c r="IY227">
        <v>2.2814899999999998</v>
      </c>
      <c r="IZ227">
        <v>1.69678</v>
      </c>
      <c r="JA227">
        <v>2.2387700000000001</v>
      </c>
      <c r="JB227">
        <v>46.036700000000003</v>
      </c>
      <c r="JC227">
        <v>12.984999999999999</v>
      </c>
      <c r="JD227">
        <v>18</v>
      </c>
      <c r="JE227">
        <v>620.93200000000002</v>
      </c>
      <c r="JF227">
        <v>279.41399999999999</v>
      </c>
      <c r="JG227">
        <v>30.0001</v>
      </c>
      <c r="JH227">
        <v>35.595999999999997</v>
      </c>
      <c r="JI227">
        <v>29.999099999999999</v>
      </c>
      <c r="JJ227">
        <v>35.461300000000001</v>
      </c>
      <c r="JK227">
        <v>35.4407</v>
      </c>
      <c r="JL227">
        <v>57.587699999999998</v>
      </c>
      <c r="JM227">
        <v>0</v>
      </c>
      <c r="JN227">
        <v>0</v>
      </c>
      <c r="JO227">
        <v>30</v>
      </c>
      <c r="JP227">
        <v>1414.87</v>
      </c>
      <c r="JQ227">
        <v>32.076799999999999</v>
      </c>
      <c r="JR227">
        <v>98.352699999999999</v>
      </c>
      <c r="JS227">
        <v>98.338899999999995</v>
      </c>
    </row>
    <row r="228" spans="1:279" x14ac:dyDescent="0.2">
      <c r="A228">
        <v>213</v>
      </c>
      <c r="B228">
        <v>1657555666.5999999</v>
      </c>
      <c r="C228">
        <v>846.09999990463257</v>
      </c>
      <c r="D228" t="s">
        <v>846</v>
      </c>
      <c r="E228" t="s">
        <v>847</v>
      </c>
      <c r="F228">
        <v>4</v>
      </c>
      <c r="G228">
        <v>1657555664.2874999</v>
      </c>
      <c r="H228">
        <f t="shared" si="150"/>
        <v>1.031943771802011E-3</v>
      </c>
      <c r="I228">
        <f t="shared" si="151"/>
        <v>1.031943771802011</v>
      </c>
      <c r="J228">
        <f t="shared" si="152"/>
        <v>13.290021821309724</v>
      </c>
      <c r="K228">
        <f t="shared" si="153"/>
        <v>1386.0462500000001</v>
      </c>
      <c r="L228">
        <f t="shared" si="154"/>
        <v>1069.6354690671665</v>
      </c>
      <c r="M228">
        <f t="shared" si="155"/>
        <v>108.12938433360668</v>
      </c>
      <c r="N228">
        <f t="shared" si="156"/>
        <v>140.11533088100433</v>
      </c>
      <c r="O228">
        <f t="shared" si="157"/>
        <v>7.4554667113332834E-2</v>
      </c>
      <c r="P228">
        <f t="shared" si="158"/>
        <v>2.7638638870367465</v>
      </c>
      <c r="Q228">
        <f t="shared" si="159"/>
        <v>7.3455172120316228E-2</v>
      </c>
      <c r="R228">
        <f t="shared" si="160"/>
        <v>4.6006917040413813E-2</v>
      </c>
      <c r="S228">
        <f t="shared" si="161"/>
        <v>194.42759661253646</v>
      </c>
      <c r="T228">
        <f t="shared" si="162"/>
        <v>34.062919701630726</v>
      </c>
      <c r="U228">
        <f t="shared" si="163"/>
        <v>33.031662500000003</v>
      </c>
      <c r="V228">
        <f t="shared" si="164"/>
        <v>5.0611019318374009</v>
      </c>
      <c r="W228">
        <f t="shared" si="165"/>
        <v>72.711732654601178</v>
      </c>
      <c r="X228">
        <f t="shared" si="166"/>
        <v>3.7024859884174082</v>
      </c>
      <c r="Y228">
        <f t="shared" si="167"/>
        <v>5.0920062736025526</v>
      </c>
      <c r="Z228">
        <f t="shared" si="168"/>
        <v>1.3586159434199927</v>
      </c>
      <c r="AA228">
        <f t="shared" si="169"/>
        <v>-45.508720336468684</v>
      </c>
      <c r="AB228">
        <f t="shared" si="170"/>
        <v>16.154051166640556</v>
      </c>
      <c r="AC228">
        <f t="shared" si="171"/>
        <v>1.3396947744045531</v>
      </c>
      <c r="AD228">
        <f t="shared" si="172"/>
        <v>166.4126222171129</v>
      </c>
      <c r="AE228">
        <f t="shared" si="173"/>
        <v>22.834768569716193</v>
      </c>
      <c r="AF228">
        <f t="shared" si="174"/>
        <v>1.0869719031985257</v>
      </c>
      <c r="AG228">
        <f t="shared" si="175"/>
        <v>13.290021821309724</v>
      </c>
      <c r="AH228">
        <v>1461.6309522223009</v>
      </c>
      <c r="AI228">
        <v>1441.9094545454541</v>
      </c>
      <c r="AJ228">
        <v>1.7547671448062301</v>
      </c>
      <c r="AK228">
        <v>65.456368635781445</v>
      </c>
      <c r="AL228">
        <f t="shared" si="176"/>
        <v>1.031943771802011</v>
      </c>
      <c r="AM228">
        <v>35.669870714757018</v>
      </c>
      <c r="AN228">
        <v>36.616761538461553</v>
      </c>
      <c r="AO228">
        <v>-5.5209877022216816E-3</v>
      </c>
      <c r="AP228">
        <v>87.826040108385101</v>
      </c>
      <c r="AQ228">
        <v>75</v>
      </c>
      <c r="AR228">
        <v>12</v>
      </c>
      <c r="AS228">
        <f t="shared" si="177"/>
        <v>1</v>
      </c>
      <c r="AT228">
        <f t="shared" si="178"/>
        <v>0</v>
      </c>
      <c r="AU228">
        <f t="shared" si="179"/>
        <v>47210.48082600144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1009.5140997992415</v>
      </c>
      <c r="BI228">
        <f t="shared" si="183"/>
        <v>13.290021821309724</v>
      </c>
      <c r="BJ228" t="e">
        <f t="shared" si="184"/>
        <v>#DIV/0!</v>
      </c>
      <c r="BK228">
        <f t="shared" si="185"/>
        <v>1.3164770877348481E-2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1200.01</v>
      </c>
      <c r="CQ228">
        <f t="shared" si="197"/>
        <v>1009.5140997992415</v>
      </c>
      <c r="CR228">
        <f t="shared" si="198"/>
        <v>0.84125473937653983</v>
      </c>
      <c r="CS228">
        <f t="shared" si="199"/>
        <v>0.16202164699672209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1657555664.2874999</v>
      </c>
      <c r="CZ228">
        <v>1386.0462500000001</v>
      </c>
      <c r="DA228">
        <v>1408.5062499999999</v>
      </c>
      <c r="DB228">
        <v>36.625662499999997</v>
      </c>
      <c r="DC228">
        <v>35.659437500000003</v>
      </c>
      <c r="DD228">
        <v>1387.3125</v>
      </c>
      <c r="DE228">
        <v>36.184087499999997</v>
      </c>
      <c r="DF228">
        <v>650.25900000000001</v>
      </c>
      <c r="DG228">
        <v>100.99025</v>
      </c>
      <c r="DH228">
        <v>9.9689012500000007E-2</v>
      </c>
      <c r="DI228">
        <v>33.140075000000003</v>
      </c>
      <c r="DJ228">
        <v>999.9</v>
      </c>
      <c r="DK228">
        <v>33.031662500000003</v>
      </c>
      <c r="DL228">
        <v>0</v>
      </c>
      <c r="DM228">
        <v>0</v>
      </c>
      <c r="DN228">
        <v>8995</v>
      </c>
      <c r="DO228">
        <v>0</v>
      </c>
      <c r="DP228">
        <v>81.013499999999993</v>
      </c>
      <c r="DQ228">
        <v>-22.460812499999999</v>
      </c>
      <c r="DR228">
        <v>1438.74125</v>
      </c>
      <c r="DS228">
        <v>1460.5887499999999</v>
      </c>
      <c r="DT228">
        <v>0.96623300000000001</v>
      </c>
      <c r="DU228">
        <v>1408.5062499999999</v>
      </c>
      <c r="DV228">
        <v>35.659437500000003</v>
      </c>
      <c r="DW228">
        <v>3.6988275000000002</v>
      </c>
      <c r="DX228">
        <v>3.60124625</v>
      </c>
      <c r="DY228">
        <v>27.561137500000001</v>
      </c>
      <c r="DZ228">
        <v>27.1047875</v>
      </c>
      <c r="EA228">
        <v>1200.01</v>
      </c>
      <c r="EB228">
        <v>0.95800299999999994</v>
      </c>
      <c r="EC228">
        <v>4.1997050000000001E-2</v>
      </c>
      <c r="ED228">
        <v>0</v>
      </c>
      <c r="EE228">
        <v>916.60399999999993</v>
      </c>
      <c r="EF228">
        <v>5.0001600000000002</v>
      </c>
      <c r="EG228">
        <v>11363.0875</v>
      </c>
      <c r="EH228">
        <v>9515.27</v>
      </c>
      <c r="EI228">
        <v>47.436999999999998</v>
      </c>
      <c r="EJ228">
        <v>49.413749999999993</v>
      </c>
      <c r="EK228">
        <v>48.577749999999988</v>
      </c>
      <c r="EL228">
        <v>48.280999999999999</v>
      </c>
      <c r="EM228">
        <v>49.085624999999993</v>
      </c>
      <c r="EN228">
        <v>1144.82</v>
      </c>
      <c r="EO228">
        <v>50.19</v>
      </c>
      <c r="EP228">
        <v>0</v>
      </c>
      <c r="EQ228">
        <v>960255.29999995232</v>
      </c>
      <c r="ER228">
        <v>0</v>
      </c>
      <c r="ES228">
        <v>916.8430800000001</v>
      </c>
      <c r="ET228">
        <v>-1.7483845896514141</v>
      </c>
      <c r="EU228">
        <v>-25.707692142978029</v>
      </c>
      <c r="EV228">
        <v>11365.291999999999</v>
      </c>
      <c r="EW228">
        <v>15</v>
      </c>
      <c r="EX228">
        <v>1657546815.5</v>
      </c>
      <c r="EY228" t="s">
        <v>416</v>
      </c>
      <c r="EZ228">
        <v>1657546815.5</v>
      </c>
      <c r="FA228">
        <v>1657546815.5</v>
      </c>
      <c r="FB228">
        <v>5</v>
      </c>
      <c r="FC228">
        <v>-9.5000000000000001E-2</v>
      </c>
      <c r="FD228">
        <v>-6.0000000000000001E-3</v>
      </c>
      <c r="FE228">
        <v>-1.2669999999999999</v>
      </c>
      <c r="FF228">
        <v>0.442</v>
      </c>
      <c r="FG228">
        <v>415</v>
      </c>
      <c r="FH228">
        <v>32</v>
      </c>
      <c r="FI228">
        <v>0.47</v>
      </c>
      <c r="FJ228">
        <v>0.15</v>
      </c>
      <c r="FK228">
        <v>-22.3510825</v>
      </c>
      <c r="FL228">
        <v>-0.44097748592865638</v>
      </c>
      <c r="FM228">
        <v>7.784454344236362E-2</v>
      </c>
      <c r="FN228">
        <v>1</v>
      </c>
      <c r="FO228">
        <v>916.90238235294123</v>
      </c>
      <c r="FP228">
        <v>-1.1184873859089799</v>
      </c>
      <c r="FQ228">
        <v>0.2488517175661831</v>
      </c>
      <c r="FR228">
        <v>0</v>
      </c>
      <c r="FS228">
        <v>0.95202765</v>
      </c>
      <c r="FT228">
        <v>0.1207040150093789</v>
      </c>
      <c r="FU228">
        <v>1.1861710691443291E-2</v>
      </c>
      <c r="FV228">
        <v>0</v>
      </c>
      <c r="FW228">
        <v>1</v>
      </c>
      <c r="FX228">
        <v>3</v>
      </c>
      <c r="FY228" t="s">
        <v>425</v>
      </c>
      <c r="FZ228">
        <v>3.36957</v>
      </c>
      <c r="GA228">
        <v>2.8933900000000001</v>
      </c>
      <c r="GB228">
        <v>0.22284999999999999</v>
      </c>
      <c r="GC228">
        <v>0.227767</v>
      </c>
      <c r="GD228">
        <v>0.14763399999999999</v>
      </c>
      <c r="GE228">
        <v>0.14771100000000001</v>
      </c>
      <c r="GF228">
        <v>26817.7</v>
      </c>
      <c r="GG228">
        <v>23193.5</v>
      </c>
      <c r="GH228">
        <v>30857.5</v>
      </c>
      <c r="GI228">
        <v>28006.3</v>
      </c>
      <c r="GJ228">
        <v>34666.5</v>
      </c>
      <c r="GK228">
        <v>33695.599999999999</v>
      </c>
      <c r="GL228">
        <v>40237.4</v>
      </c>
      <c r="GM228">
        <v>39053.800000000003</v>
      </c>
      <c r="GN228">
        <v>2.2136200000000001</v>
      </c>
      <c r="GO228">
        <v>1.55568</v>
      </c>
      <c r="GP228">
        <v>0</v>
      </c>
      <c r="GQ228">
        <v>9.2148800000000003E-2</v>
      </c>
      <c r="GR228">
        <v>999.9</v>
      </c>
      <c r="GS228">
        <v>31.534800000000001</v>
      </c>
      <c r="GT228">
        <v>45.9</v>
      </c>
      <c r="GU228">
        <v>42.2</v>
      </c>
      <c r="GV228">
        <v>37.860700000000001</v>
      </c>
      <c r="GW228">
        <v>50.479199999999999</v>
      </c>
      <c r="GX228">
        <v>41.478400000000001</v>
      </c>
      <c r="GY228">
        <v>1</v>
      </c>
      <c r="GZ228">
        <v>0.64141800000000004</v>
      </c>
      <c r="HA228">
        <v>1.2506600000000001</v>
      </c>
      <c r="HB228">
        <v>20.204599999999999</v>
      </c>
      <c r="HC228">
        <v>5.2145900000000003</v>
      </c>
      <c r="HD228">
        <v>11.974</v>
      </c>
      <c r="HE228">
        <v>4.9882999999999997</v>
      </c>
      <c r="HF228">
        <v>3.2927300000000002</v>
      </c>
      <c r="HG228">
        <v>7436.6</v>
      </c>
      <c r="HH228">
        <v>9999</v>
      </c>
      <c r="HI228">
        <v>9999</v>
      </c>
      <c r="HJ228">
        <v>756.5</v>
      </c>
      <c r="HK228">
        <v>4.9713099999999999</v>
      </c>
      <c r="HL228">
        <v>1.87443</v>
      </c>
      <c r="HM228">
        <v>1.87073</v>
      </c>
      <c r="HN228">
        <v>1.8704499999999999</v>
      </c>
      <c r="HO228">
        <v>1.8749800000000001</v>
      </c>
      <c r="HP228">
        <v>1.8717600000000001</v>
      </c>
      <c r="HQ228">
        <v>1.86721</v>
      </c>
      <c r="HR228">
        <v>1.8780600000000001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-1.27</v>
      </c>
      <c r="IG228">
        <v>0.4415</v>
      </c>
      <c r="IH228">
        <v>-1.2673999999998951</v>
      </c>
      <c r="II228">
        <v>0</v>
      </c>
      <c r="IJ228">
        <v>0</v>
      </c>
      <c r="IK228">
        <v>0</v>
      </c>
      <c r="IL228">
        <v>0.44153999999999982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147.5</v>
      </c>
      <c r="IU228">
        <v>147.5</v>
      </c>
      <c r="IV228">
        <v>2.8857400000000002</v>
      </c>
      <c r="IW228">
        <v>2.5549300000000001</v>
      </c>
      <c r="IX228">
        <v>1.49902</v>
      </c>
      <c r="IY228">
        <v>2.2814899999999998</v>
      </c>
      <c r="IZ228">
        <v>1.69678</v>
      </c>
      <c r="JA228">
        <v>2.35107</v>
      </c>
      <c r="JB228">
        <v>46.036700000000003</v>
      </c>
      <c r="JC228">
        <v>13.0025</v>
      </c>
      <c r="JD228">
        <v>18</v>
      </c>
      <c r="JE228">
        <v>620.07799999999997</v>
      </c>
      <c r="JF228">
        <v>279.53199999999998</v>
      </c>
      <c r="JG228">
        <v>30</v>
      </c>
      <c r="JH228">
        <v>35.585299999999997</v>
      </c>
      <c r="JI228">
        <v>29.998999999999999</v>
      </c>
      <c r="JJ228">
        <v>35.452399999999997</v>
      </c>
      <c r="JK228">
        <v>35.432200000000002</v>
      </c>
      <c r="JL228">
        <v>57.8095</v>
      </c>
      <c r="JM228">
        <v>0</v>
      </c>
      <c r="JN228">
        <v>0</v>
      </c>
      <c r="JO228">
        <v>30</v>
      </c>
      <c r="JP228">
        <v>1421.55</v>
      </c>
      <c r="JQ228">
        <v>32.076799999999999</v>
      </c>
      <c r="JR228">
        <v>98.355999999999995</v>
      </c>
      <c r="JS228">
        <v>98.337599999999995</v>
      </c>
    </row>
    <row r="229" spans="1:279" x14ac:dyDescent="0.2">
      <c r="A229">
        <v>214</v>
      </c>
      <c r="B229">
        <v>1657555670.5999999</v>
      </c>
      <c r="C229">
        <v>850.09999990463257</v>
      </c>
      <c r="D229" t="s">
        <v>848</v>
      </c>
      <c r="E229" t="s">
        <v>849</v>
      </c>
      <c r="F229">
        <v>4</v>
      </c>
      <c r="G229">
        <v>1657555668.5999999</v>
      </c>
      <c r="H229">
        <f t="shared" si="150"/>
        <v>1.0591418799112263E-3</v>
      </c>
      <c r="I229">
        <f t="shared" si="151"/>
        <v>1.0591418799112264</v>
      </c>
      <c r="J229">
        <f t="shared" si="152"/>
        <v>13.444993728830378</v>
      </c>
      <c r="K229">
        <f t="shared" si="153"/>
        <v>1393.32</v>
      </c>
      <c r="L229">
        <f t="shared" si="154"/>
        <v>1080.9019516747549</v>
      </c>
      <c r="M229">
        <f t="shared" si="155"/>
        <v>109.26776029683087</v>
      </c>
      <c r="N229">
        <f t="shared" si="156"/>
        <v>140.84992217924233</v>
      </c>
      <c r="O229">
        <f t="shared" si="157"/>
        <v>7.6561461178945078E-2</v>
      </c>
      <c r="P229">
        <f t="shared" si="158"/>
        <v>2.7640133669102607</v>
      </c>
      <c r="Q229">
        <f t="shared" si="159"/>
        <v>7.5402536916674909E-2</v>
      </c>
      <c r="R229">
        <f t="shared" si="160"/>
        <v>4.7229248926350456E-2</v>
      </c>
      <c r="S229">
        <f t="shared" si="161"/>
        <v>194.43240475536965</v>
      </c>
      <c r="T229">
        <f t="shared" si="162"/>
        <v>34.043561252629459</v>
      </c>
      <c r="U229">
        <f t="shared" si="163"/>
        <v>33.024342857142862</v>
      </c>
      <c r="V229">
        <f t="shared" si="164"/>
        <v>5.0590212697569941</v>
      </c>
      <c r="W229">
        <f t="shared" si="165"/>
        <v>72.723120136198034</v>
      </c>
      <c r="X229">
        <f t="shared" si="166"/>
        <v>3.7005893650173656</v>
      </c>
      <c r="Y229">
        <f t="shared" si="167"/>
        <v>5.0886009264822398</v>
      </c>
      <c r="Z229">
        <f t="shared" si="168"/>
        <v>1.3584319047396285</v>
      </c>
      <c r="AA229">
        <f t="shared" si="169"/>
        <v>-46.708156904085079</v>
      </c>
      <c r="AB229">
        <f t="shared" si="170"/>
        <v>15.469728884629037</v>
      </c>
      <c r="AC229">
        <f t="shared" si="171"/>
        <v>1.2827519373891758</v>
      </c>
      <c r="AD229">
        <f t="shared" si="172"/>
        <v>164.47672867330277</v>
      </c>
      <c r="AE229">
        <f t="shared" si="173"/>
        <v>22.811247760701988</v>
      </c>
      <c r="AF229">
        <f t="shared" si="174"/>
        <v>1.0963031748907044</v>
      </c>
      <c r="AG229">
        <f t="shared" si="175"/>
        <v>13.444993728830378</v>
      </c>
      <c r="AH229">
        <v>1468.5723415103389</v>
      </c>
      <c r="AI229">
        <v>1448.842545454545</v>
      </c>
      <c r="AJ229">
        <v>1.720156222077861</v>
      </c>
      <c r="AK229">
        <v>65.456368635781445</v>
      </c>
      <c r="AL229">
        <f t="shared" si="176"/>
        <v>1.0591418799112264</v>
      </c>
      <c r="AM229">
        <v>35.64834433831971</v>
      </c>
      <c r="AN229">
        <v>36.601518181818193</v>
      </c>
      <c r="AO229">
        <v>-2.192328976321494E-3</v>
      </c>
      <c r="AP229">
        <v>87.826040108385101</v>
      </c>
      <c r="AQ229">
        <v>74</v>
      </c>
      <c r="AR229">
        <v>11</v>
      </c>
      <c r="AS229">
        <f t="shared" si="177"/>
        <v>1</v>
      </c>
      <c r="AT229">
        <f t="shared" si="178"/>
        <v>0</v>
      </c>
      <c r="AU229">
        <f t="shared" si="179"/>
        <v>47216.41701023389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1009.5382283706574</v>
      </c>
      <c r="BI229">
        <f t="shared" si="183"/>
        <v>13.444993728830378</v>
      </c>
      <c r="BJ229" t="e">
        <f t="shared" si="184"/>
        <v>#DIV/0!</v>
      </c>
      <c r="BK229">
        <f t="shared" si="185"/>
        <v>1.3317963947269142E-2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1200.038571428571</v>
      </c>
      <c r="CQ229">
        <f t="shared" si="197"/>
        <v>1009.5382283706574</v>
      </c>
      <c r="CR229">
        <f t="shared" si="198"/>
        <v>0.84125481664215607</v>
      </c>
      <c r="CS229">
        <f t="shared" si="199"/>
        <v>0.16202179611936141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1657555668.5999999</v>
      </c>
      <c r="CZ229">
        <v>1393.32</v>
      </c>
      <c r="DA229">
        <v>1415.7757142857149</v>
      </c>
      <c r="DB229">
        <v>36.607085714285709</v>
      </c>
      <c r="DC229">
        <v>35.632628571428569</v>
      </c>
      <c r="DD229">
        <v>1394.59</v>
      </c>
      <c r="DE229">
        <v>36.165557142857139</v>
      </c>
      <c r="DF229">
        <v>650.31328571428571</v>
      </c>
      <c r="DG229">
        <v>100.98914285714289</v>
      </c>
      <c r="DH229">
        <v>0.1002854</v>
      </c>
      <c r="DI229">
        <v>33.128157142857141</v>
      </c>
      <c r="DJ229">
        <v>999.89999999999986</v>
      </c>
      <c r="DK229">
        <v>33.024342857142862</v>
      </c>
      <c r="DL229">
        <v>0</v>
      </c>
      <c r="DM229">
        <v>0</v>
      </c>
      <c r="DN229">
        <v>8995.8928571428569</v>
      </c>
      <c r="DO229">
        <v>0</v>
      </c>
      <c r="DP229">
        <v>80.787314285714288</v>
      </c>
      <c r="DQ229">
        <v>-22.455828571428579</v>
      </c>
      <c r="DR229">
        <v>1446.262857142857</v>
      </c>
      <c r="DS229">
        <v>1468.0885714285721</v>
      </c>
      <c r="DT229">
        <v>0.97446299999999997</v>
      </c>
      <c r="DU229">
        <v>1415.7757142857149</v>
      </c>
      <c r="DV229">
        <v>35.632628571428569</v>
      </c>
      <c r="DW229">
        <v>3.6969242857142861</v>
      </c>
      <c r="DX229">
        <v>3.5985114285714279</v>
      </c>
      <c r="DY229">
        <v>27.552314285714289</v>
      </c>
      <c r="DZ229">
        <v>27.09185714285714</v>
      </c>
      <c r="EA229">
        <v>1200.038571428571</v>
      </c>
      <c r="EB229">
        <v>0.9579994285714285</v>
      </c>
      <c r="EC229">
        <v>4.200087142857143E-2</v>
      </c>
      <c r="ED229">
        <v>0</v>
      </c>
      <c r="EE229">
        <v>916.96085714285721</v>
      </c>
      <c r="EF229">
        <v>5.0001600000000002</v>
      </c>
      <c r="EG229">
        <v>11360.71428571429</v>
      </c>
      <c r="EH229">
        <v>9515.4814285714292</v>
      </c>
      <c r="EI229">
        <v>47.482000000000014</v>
      </c>
      <c r="EJ229">
        <v>49.383857142857153</v>
      </c>
      <c r="EK229">
        <v>48.607000000000014</v>
      </c>
      <c r="EL229">
        <v>48.285428571428582</v>
      </c>
      <c r="EM229">
        <v>49.107000000000014</v>
      </c>
      <c r="EN229">
        <v>1144.8442857142859</v>
      </c>
      <c r="EO229">
        <v>50.194285714285712</v>
      </c>
      <c r="EP229">
        <v>0</v>
      </c>
      <c r="EQ229">
        <v>960259.5</v>
      </c>
      <c r="ER229">
        <v>0</v>
      </c>
      <c r="ES229">
        <v>916.83938461538469</v>
      </c>
      <c r="ET229">
        <v>-1.2204444351389101</v>
      </c>
      <c r="EU229">
        <v>-29.439316186892711</v>
      </c>
      <c r="EV229">
        <v>11363.596153846151</v>
      </c>
      <c r="EW229">
        <v>15</v>
      </c>
      <c r="EX229">
        <v>1657546815.5</v>
      </c>
      <c r="EY229" t="s">
        <v>416</v>
      </c>
      <c r="EZ229">
        <v>1657546815.5</v>
      </c>
      <c r="FA229">
        <v>1657546815.5</v>
      </c>
      <c r="FB229">
        <v>5</v>
      </c>
      <c r="FC229">
        <v>-9.5000000000000001E-2</v>
      </c>
      <c r="FD229">
        <v>-6.0000000000000001E-3</v>
      </c>
      <c r="FE229">
        <v>-1.2669999999999999</v>
      </c>
      <c r="FF229">
        <v>0.442</v>
      </c>
      <c r="FG229">
        <v>415</v>
      </c>
      <c r="FH229">
        <v>32</v>
      </c>
      <c r="FI229">
        <v>0.47</v>
      </c>
      <c r="FJ229">
        <v>0.15</v>
      </c>
      <c r="FK229">
        <v>-22.392634999999999</v>
      </c>
      <c r="FL229">
        <v>-0.29270544090052869</v>
      </c>
      <c r="FM229">
        <v>6.5936096146193113E-2</v>
      </c>
      <c r="FN229">
        <v>1</v>
      </c>
      <c r="FO229">
        <v>916.87464705882348</v>
      </c>
      <c r="FP229">
        <v>-0.51999999044379785</v>
      </c>
      <c r="FQ229">
        <v>0.2554028976703458</v>
      </c>
      <c r="FR229">
        <v>1</v>
      </c>
      <c r="FS229">
        <v>0.95960889999999988</v>
      </c>
      <c r="FT229">
        <v>9.6468382739210184E-2</v>
      </c>
      <c r="FU229">
        <v>9.4388351023841979E-3</v>
      </c>
      <c r="FV229">
        <v>1</v>
      </c>
      <c r="FW229">
        <v>3</v>
      </c>
      <c r="FX229">
        <v>3</v>
      </c>
      <c r="FY229" t="s">
        <v>757</v>
      </c>
      <c r="FZ229">
        <v>3.3694600000000001</v>
      </c>
      <c r="GA229">
        <v>2.8939400000000002</v>
      </c>
      <c r="GB229">
        <v>0.22351499999999999</v>
      </c>
      <c r="GC229">
        <v>0.22842499999999999</v>
      </c>
      <c r="GD229">
        <v>0.147596</v>
      </c>
      <c r="GE229">
        <v>0.147646</v>
      </c>
      <c r="GF229">
        <v>26795.5</v>
      </c>
      <c r="GG229">
        <v>23174.9</v>
      </c>
      <c r="GH229">
        <v>30858.5</v>
      </c>
      <c r="GI229">
        <v>28007.8</v>
      </c>
      <c r="GJ229">
        <v>34669.1</v>
      </c>
      <c r="GK229">
        <v>33699.5</v>
      </c>
      <c r="GL229">
        <v>40238.699999999997</v>
      </c>
      <c r="GM229">
        <v>39055.4</v>
      </c>
      <c r="GN229">
        <v>2.21448</v>
      </c>
      <c r="GO229">
        <v>1.5556000000000001</v>
      </c>
      <c r="GP229">
        <v>0</v>
      </c>
      <c r="GQ229">
        <v>9.2692700000000003E-2</v>
      </c>
      <c r="GR229">
        <v>999.9</v>
      </c>
      <c r="GS229">
        <v>31.525500000000001</v>
      </c>
      <c r="GT229">
        <v>45.9</v>
      </c>
      <c r="GU229">
        <v>42.1</v>
      </c>
      <c r="GV229">
        <v>37.664700000000003</v>
      </c>
      <c r="GW229">
        <v>50.299199999999999</v>
      </c>
      <c r="GX229">
        <v>41.542499999999997</v>
      </c>
      <c r="GY229">
        <v>1</v>
      </c>
      <c r="GZ229">
        <v>0.64083100000000004</v>
      </c>
      <c r="HA229">
        <v>1.2504</v>
      </c>
      <c r="HB229">
        <v>20.204699999999999</v>
      </c>
      <c r="HC229">
        <v>5.21549</v>
      </c>
      <c r="HD229">
        <v>11.974</v>
      </c>
      <c r="HE229">
        <v>4.9908000000000001</v>
      </c>
      <c r="HF229">
        <v>3.2926799999999998</v>
      </c>
      <c r="HG229">
        <v>7436.6</v>
      </c>
      <c r="HH229">
        <v>9999</v>
      </c>
      <c r="HI229">
        <v>9999</v>
      </c>
      <c r="HJ229">
        <v>756.5</v>
      </c>
      <c r="HK229">
        <v>4.9713200000000004</v>
      </c>
      <c r="HL229">
        <v>1.87443</v>
      </c>
      <c r="HM229">
        <v>1.87073</v>
      </c>
      <c r="HN229">
        <v>1.8704799999999999</v>
      </c>
      <c r="HO229">
        <v>1.8749800000000001</v>
      </c>
      <c r="HP229">
        <v>1.87174</v>
      </c>
      <c r="HQ229">
        <v>1.86721</v>
      </c>
      <c r="HR229">
        <v>1.87805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-1.27</v>
      </c>
      <c r="IG229">
        <v>0.4415</v>
      </c>
      <c r="IH229">
        <v>-1.2673999999998951</v>
      </c>
      <c r="II229">
        <v>0</v>
      </c>
      <c r="IJ229">
        <v>0</v>
      </c>
      <c r="IK229">
        <v>0</v>
      </c>
      <c r="IL229">
        <v>0.44153999999999982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147.6</v>
      </c>
      <c r="IU229">
        <v>147.6</v>
      </c>
      <c r="IV229">
        <v>2.8967299999999998</v>
      </c>
      <c r="IW229">
        <v>2.5524900000000001</v>
      </c>
      <c r="IX229">
        <v>1.49902</v>
      </c>
      <c r="IY229">
        <v>2.2814899999999998</v>
      </c>
      <c r="IZ229">
        <v>1.69678</v>
      </c>
      <c r="JA229">
        <v>2.3779300000000001</v>
      </c>
      <c r="JB229">
        <v>46.036700000000003</v>
      </c>
      <c r="JC229">
        <v>12.9938</v>
      </c>
      <c r="JD229">
        <v>18</v>
      </c>
      <c r="JE229">
        <v>620.63099999999997</v>
      </c>
      <c r="JF229">
        <v>279.45800000000003</v>
      </c>
      <c r="JG229">
        <v>30.0001</v>
      </c>
      <c r="JH229">
        <v>35.5747</v>
      </c>
      <c r="JI229">
        <v>29.999199999999998</v>
      </c>
      <c r="JJ229">
        <v>35.444000000000003</v>
      </c>
      <c r="JK229">
        <v>35.423699999999997</v>
      </c>
      <c r="JL229">
        <v>58.035299999999999</v>
      </c>
      <c r="JM229">
        <v>0</v>
      </c>
      <c r="JN229">
        <v>0</v>
      </c>
      <c r="JO229">
        <v>30</v>
      </c>
      <c r="JP229">
        <v>1428.23</v>
      </c>
      <c r="JQ229">
        <v>32.076799999999999</v>
      </c>
      <c r="JR229">
        <v>98.359200000000001</v>
      </c>
      <c r="JS229">
        <v>98.341999999999999</v>
      </c>
    </row>
    <row r="230" spans="1:279" x14ac:dyDescent="0.2">
      <c r="A230">
        <v>215</v>
      </c>
      <c r="B230">
        <v>1657555674.5999999</v>
      </c>
      <c r="C230">
        <v>854.09999990463257</v>
      </c>
      <c r="D230" t="s">
        <v>850</v>
      </c>
      <c r="E230" t="s">
        <v>851</v>
      </c>
      <c r="F230">
        <v>4</v>
      </c>
      <c r="G230">
        <v>1657555672.2874999</v>
      </c>
      <c r="H230">
        <f t="shared" si="150"/>
        <v>1.0764830015761169E-3</v>
      </c>
      <c r="I230">
        <f t="shared" si="151"/>
        <v>1.0764830015761169</v>
      </c>
      <c r="J230">
        <f t="shared" si="152"/>
        <v>13.112626403875103</v>
      </c>
      <c r="K230">
        <f t="shared" si="153"/>
        <v>1399.5074999999999</v>
      </c>
      <c r="L230">
        <f t="shared" si="154"/>
        <v>1097.5471608709333</v>
      </c>
      <c r="M230">
        <f t="shared" si="155"/>
        <v>110.95000256650772</v>
      </c>
      <c r="N230">
        <f t="shared" si="156"/>
        <v>141.47488714164373</v>
      </c>
      <c r="O230">
        <f t="shared" si="157"/>
        <v>7.7624750473325468E-2</v>
      </c>
      <c r="P230">
        <f t="shared" si="158"/>
        <v>2.7615169326725009</v>
      </c>
      <c r="Q230">
        <f t="shared" si="159"/>
        <v>7.6432623366503874E-2</v>
      </c>
      <c r="R230">
        <f t="shared" si="160"/>
        <v>4.7875972367062751E-2</v>
      </c>
      <c r="S230">
        <f t="shared" si="161"/>
        <v>194.43505048754176</v>
      </c>
      <c r="T230">
        <f t="shared" si="162"/>
        <v>34.039554286267531</v>
      </c>
      <c r="U230">
        <f t="shared" si="163"/>
        <v>33.031975000000003</v>
      </c>
      <c r="V230">
        <f t="shared" si="164"/>
        <v>5.0611907788201824</v>
      </c>
      <c r="W230">
        <f t="shared" si="165"/>
        <v>72.694726799183158</v>
      </c>
      <c r="X230">
        <f t="shared" si="166"/>
        <v>3.6991352711614671</v>
      </c>
      <c r="Y230">
        <f t="shared" si="167"/>
        <v>5.088588174187942</v>
      </c>
      <c r="Z230">
        <f t="shared" si="168"/>
        <v>1.3620555076587153</v>
      </c>
      <c r="AA230">
        <f t="shared" si="169"/>
        <v>-47.472900369506753</v>
      </c>
      <c r="AB230">
        <f t="shared" si="170"/>
        <v>14.312845332796872</v>
      </c>
      <c r="AC230">
        <f t="shared" si="171"/>
        <v>1.1879400670174944</v>
      </c>
      <c r="AD230">
        <f t="shared" si="172"/>
        <v>162.46293551784939</v>
      </c>
      <c r="AE230">
        <f t="shared" si="173"/>
        <v>22.663499498120107</v>
      </c>
      <c r="AF230">
        <f t="shared" si="174"/>
        <v>1.1005484532091461</v>
      </c>
      <c r="AG230">
        <f t="shared" si="175"/>
        <v>13.112626403875103</v>
      </c>
      <c r="AH230">
        <v>1475.3438329862111</v>
      </c>
      <c r="AI230">
        <v>1455.829939393939</v>
      </c>
      <c r="AJ230">
        <v>1.7457668075063679</v>
      </c>
      <c r="AK230">
        <v>65.456368635781445</v>
      </c>
      <c r="AL230">
        <f t="shared" si="176"/>
        <v>1.0764830015761169</v>
      </c>
      <c r="AM230">
        <v>35.62369281943603</v>
      </c>
      <c r="AN230">
        <v>36.585222377622401</v>
      </c>
      <c r="AO230">
        <v>-8.7062494587942401E-4</v>
      </c>
      <c r="AP230">
        <v>87.826040108385101</v>
      </c>
      <c r="AQ230">
        <v>74</v>
      </c>
      <c r="AR230">
        <v>11</v>
      </c>
      <c r="AS230">
        <f t="shared" si="177"/>
        <v>1</v>
      </c>
      <c r="AT230">
        <f t="shared" si="178"/>
        <v>0</v>
      </c>
      <c r="AU230">
        <f t="shared" si="179"/>
        <v>47147.863278098339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1009.5529872992445</v>
      </c>
      <c r="BI230">
        <f t="shared" si="183"/>
        <v>13.112626403875103</v>
      </c>
      <c r="BJ230" t="e">
        <f t="shared" si="184"/>
        <v>#DIV/0!</v>
      </c>
      <c r="BK230">
        <f t="shared" si="185"/>
        <v>1.298854697954388E-2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1200.0562500000001</v>
      </c>
      <c r="CQ230">
        <f t="shared" si="197"/>
        <v>1009.5529872992445</v>
      </c>
      <c r="CR230">
        <f t="shared" si="198"/>
        <v>0.84125472226759734</v>
      </c>
      <c r="CS230">
        <f t="shared" si="199"/>
        <v>0.16202161397646297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1657555672.2874999</v>
      </c>
      <c r="CZ230">
        <v>1399.5074999999999</v>
      </c>
      <c r="DA230">
        <v>1421.8387499999999</v>
      </c>
      <c r="DB230">
        <v>36.592837499999987</v>
      </c>
      <c r="DC230">
        <v>35.614587499999999</v>
      </c>
      <c r="DD230">
        <v>1400.7750000000001</v>
      </c>
      <c r="DE230">
        <v>36.151325</v>
      </c>
      <c r="DF230">
        <v>650.30999999999995</v>
      </c>
      <c r="DG230">
        <v>100.98887499999999</v>
      </c>
      <c r="DH230">
        <v>0.1001775</v>
      </c>
      <c r="DI230">
        <v>33.1281125</v>
      </c>
      <c r="DJ230">
        <v>999.9</v>
      </c>
      <c r="DK230">
        <v>33.031975000000003</v>
      </c>
      <c r="DL230">
        <v>0</v>
      </c>
      <c r="DM230">
        <v>0</v>
      </c>
      <c r="DN230">
        <v>8982.6574999999993</v>
      </c>
      <c r="DO230">
        <v>0</v>
      </c>
      <c r="DP230">
        <v>80.412862500000003</v>
      </c>
      <c r="DQ230">
        <v>-22.33175</v>
      </c>
      <c r="DR230">
        <v>1452.6637499999999</v>
      </c>
      <c r="DS230">
        <v>1474.3487500000001</v>
      </c>
      <c r="DT230">
        <v>0.97826187500000006</v>
      </c>
      <c r="DU230">
        <v>1421.8387499999999</v>
      </c>
      <c r="DV230">
        <v>35.614587499999999</v>
      </c>
      <c r="DW230">
        <v>3.69547625</v>
      </c>
      <c r="DX230">
        <v>3.5966800000000001</v>
      </c>
      <c r="DY230">
        <v>27.545637500000002</v>
      </c>
      <c r="DZ230">
        <v>27.083175000000001</v>
      </c>
      <c r="EA230">
        <v>1200.0562500000001</v>
      </c>
      <c r="EB230">
        <v>0.95800299999999994</v>
      </c>
      <c r="EC230">
        <v>4.1997050000000001E-2</v>
      </c>
      <c r="ED230">
        <v>0</v>
      </c>
      <c r="EE230">
        <v>916.7818749999999</v>
      </c>
      <c r="EF230">
        <v>5.0001600000000002</v>
      </c>
      <c r="EG230">
        <v>11359.5</v>
      </c>
      <c r="EH230">
        <v>9515.6437499999993</v>
      </c>
      <c r="EI230">
        <v>47.437249999999999</v>
      </c>
      <c r="EJ230">
        <v>49.375</v>
      </c>
      <c r="EK230">
        <v>48.585624999999993</v>
      </c>
      <c r="EL230">
        <v>48.249875000000003</v>
      </c>
      <c r="EM230">
        <v>49.085624999999993</v>
      </c>
      <c r="EN230">
        <v>1144.865</v>
      </c>
      <c r="EO230">
        <v>50.191249999999997</v>
      </c>
      <c r="EP230">
        <v>0</v>
      </c>
      <c r="EQ230">
        <v>960263.70000004768</v>
      </c>
      <c r="ER230">
        <v>0</v>
      </c>
      <c r="ES230">
        <v>916.73032000000012</v>
      </c>
      <c r="ET230">
        <v>0.49853846815614028</v>
      </c>
      <c r="EU230">
        <v>-31.738461374790571</v>
      </c>
      <c r="EV230">
        <v>11361.208000000001</v>
      </c>
      <c r="EW230">
        <v>15</v>
      </c>
      <c r="EX230">
        <v>1657546815.5</v>
      </c>
      <c r="EY230" t="s">
        <v>416</v>
      </c>
      <c r="EZ230">
        <v>1657546815.5</v>
      </c>
      <c r="FA230">
        <v>1657546815.5</v>
      </c>
      <c r="FB230">
        <v>5</v>
      </c>
      <c r="FC230">
        <v>-9.5000000000000001E-2</v>
      </c>
      <c r="FD230">
        <v>-6.0000000000000001E-3</v>
      </c>
      <c r="FE230">
        <v>-1.2669999999999999</v>
      </c>
      <c r="FF230">
        <v>0.442</v>
      </c>
      <c r="FG230">
        <v>415</v>
      </c>
      <c r="FH230">
        <v>32</v>
      </c>
      <c r="FI230">
        <v>0.47</v>
      </c>
      <c r="FJ230">
        <v>0.15</v>
      </c>
      <c r="FK230">
        <v>-22.389612499999998</v>
      </c>
      <c r="FL230">
        <v>-0.25250093808629132</v>
      </c>
      <c r="FM230">
        <v>6.95314396064831E-2</v>
      </c>
      <c r="FN230">
        <v>1</v>
      </c>
      <c r="FO230">
        <v>916.83023529411776</v>
      </c>
      <c r="FP230">
        <v>-0.74841863332619785</v>
      </c>
      <c r="FQ230">
        <v>0.25900466255439603</v>
      </c>
      <c r="FR230">
        <v>1</v>
      </c>
      <c r="FS230">
        <v>0.96591274999999988</v>
      </c>
      <c r="FT230">
        <v>8.8873598499062095E-2</v>
      </c>
      <c r="FU230">
        <v>8.7151397026955374E-3</v>
      </c>
      <c r="FV230">
        <v>1</v>
      </c>
      <c r="FW230">
        <v>3</v>
      </c>
      <c r="FX230">
        <v>3</v>
      </c>
      <c r="FY230" t="s">
        <v>757</v>
      </c>
      <c r="FZ230">
        <v>3.36938</v>
      </c>
      <c r="GA230">
        <v>2.89358</v>
      </c>
      <c r="GB230">
        <v>0.22418099999999999</v>
      </c>
      <c r="GC230">
        <v>0.229078</v>
      </c>
      <c r="GD230">
        <v>0.14754999999999999</v>
      </c>
      <c r="GE230">
        <v>0.147592</v>
      </c>
      <c r="GF230">
        <v>26773</v>
      </c>
      <c r="GG230">
        <v>23155.8</v>
      </c>
      <c r="GH230">
        <v>30859.1</v>
      </c>
      <c r="GI230">
        <v>28008.400000000001</v>
      </c>
      <c r="GJ230">
        <v>34671.4</v>
      </c>
      <c r="GK230">
        <v>33702.699999999997</v>
      </c>
      <c r="GL230">
        <v>40239.300000000003</v>
      </c>
      <c r="GM230">
        <v>39056.6</v>
      </c>
      <c r="GN230">
        <v>2.2150500000000002</v>
      </c>
      <c r="GO230">
        <v>1.5559700000000001</v>
      </c>
      <c r="GP230">
        <v>0</v>
      </c>
      <c r="GQ230">
        <v>9.3478699999999998E-2</v>
      </c>
      <c r="GR230">
        <v>999.9</v>
      </c>
      <c r="GS230">
        <v>31.5182</v>
      </c>
      <c r="GT230">
        <v>45.9</v>
      </c>
      <c r="GU230">
        <v>42.1</v>
      </c>
      <c r="GV230">
        <v>37.667299999999997</v>
      </c>
      <c r="GW230">
        <v>50.839199999999998</v>
      </c>
      <c r="GX230">
        <v>42.2316</v>
      </c>
      <c r="GY230">
        <v>1</v>
      </c>
      <c r="GZ230">
        <v>0.63988299999999998</v>
      </c>
      <c r="HA230">
        <v>1.2497499999999999</v>
      </c>
      <c r="HB230">
        <v>20.204999999999998</v>
      </c>
      <c r="HC230">
        <v>5.21549</v>
      </c>
      <c r="HD230">
        <v>11.974</v>
      </c>
      <c r="HE230">
        <v>4.9903000000000004</v>
      </c>
      <c r="HF230">
        <v>3.2926799999999998</v>
      </c>
      <c r="HG230">
        <v>7436.8</v>
      </c>
      <c r="HH230">
        <v>9999</v>
      </c>
      <c r="HI230">
        <v>9999</v>
      </c>
      <c r="HJ230">
        <v>756.5</v>
      </c>
      <c r="HK230">
        <v>4.9712899999999998</v>
      </c>
      <c r="HL230">
        <v>1.87443</v>
      </c>
      <c r="HM230">
        <v>1.87073</v>
      </c>
      <c r="HN230">
        <v>1.87049</v>
      </c>
      <c r="HO230">
        <v>1.8749800000000001</v>
      </c>
      <c r="HP230">
        <v>1.87174</v>
      </c>
      <c r="HQ230">
        <v>1.8672200000000001</v>
      </c>
      <c r="HR230">
        <v>1.8780699999999999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-1.27</v>
      </c>
      <c r="IG230">
        <v>0.4415</v>
      </c>
      <c r="IH230">
        <v>-1.2673999999998951</v>
      </c>
      <c r="II230">
        <v>0</v>
      </c>
      <c r="IJ230">
        <v>0</v>
      </c>
      <c r="IK230">
        <v>0</v>
      </c>
      <c r="IL230">
        <v>0.44153999999999982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147.69999999999999</v>
      </c>
      <c r="IU230">
        <v>147.69999999999999</v>
      </c>
      <c r="IV230">
        <v>2.9089399999999999</v>
      </c>
      <c r="IW230">
        <v>2.5647000000000002</v>
      </c>
      <c r="IX230">
        <v>1.49902</v>
      </c>
      <c r="IY230">
        <v>2.2827099999999998</v>
      </c>
      <c r="IZ230">
        <v>1.69678</v>
      </c>
      <c r="JA230">
        <v>2.2497600000000002</v>
      </c>
      <c r="JB230">
        <v>46.0077</v>
      </c>
      <c r="JC230">
        <v>12.984999999999999</v>
      </c>
      <c r="JD230">
        <v>18</v>
      </c>
      <c r="JE230">
        <v>620.97699999999998</v>
      </c>
      <c r="JF230">
        <v>279.60399999999998</v>
      </c>
      <c r="JG230">
        <v>29.9999</v>
      </c>
      <c r="JH230">
        <v>35.564</v>
      </c>
      <c r="JI230">
        <v>29.999099999999999</v>
      </c>
      <c r="JJ230">
        <v>35.435299999999998</v>
      </c>
      <c r="JK230">
        <v>35.415999999999997</v>
      </c>
      <c r="JL230">
        <v>58.260599999999997</v>
      </c>
      <c r="JM230">
        <v>0</v>
      </c>
      <c r="JN230">
        <v>0</v>
      </c>
      <c r="JO230">
        <v>30</v>
      </c>
      <c r="JP230">
        <v>1434.91</v>
      </c>
      <c r="JQ230">
        <v>32.076799999999999</v>
      </c>
      <c r="JR230">
        <v>98.360799999999998</v>
      </c>
      <c r="JS230">
        <v>98.344700000000003</v>
      </c>
    </row>
    <row r="231" spans="1:279" x14ac:dyDescent="0.2">
      <c r="A231">
        <v>216</v>
      </c>
      <c r="B231">
        <v>1657555678.5999999</v>
      </c>
      <c r="C231">
        <v>858.09999990463257</v>
      </c>
      <c r="D231" t="s">
        <v>852</v>
      </c>
      <c r="E231" t="s">
        <v>853</v>
      </c>
      <c r="F231">
        <v>4</v>
      </c>
      <c r="G231">
        <v>1657555676.5999999</v>
      </c>
      <c r="H231">
        <f t="shared" si="150"/>
        <v>1.0795214806503014E-3</v>
      </c>
      <c r="I231">
        <f t="shared" si="151"/>
        <v>1.0795214806503015</v>
      </c>
      <c r="J231">
        <f t="shared" si="152"/>
        <v>13.202291333270328</v>
      </c>
      <c r="K231">
        <f t="shared" si="153"/>
        <v>1406.748571428571</v>
      </c>
      <c r="L231">
        <f t="shared" si="154"/>
        <v>1103.040938144469</v>
      </c>
      <c r="M231">
        <f t="shared" si="155"/>
        <v>111.50490615829754</v>
      </c>
      <c r="N231">
        <f t="shared" si="156"/>
        <v>142.20629717454563</v>
      </c>
      <c r="O231">
        <f t="shared" si="157"/>
        <v>7.7714034361254306E-2</v>
      </c>
      <c r="P231">
        <f t="shared" si="158"/>
        <v>2.7640397888706545</v>
      </c>
      <c r="Q231">
        <f t="shared" si="159"/>
        <v>7.6520258593818113E-2</v>
      </c>
      <c r="R231">
        <f t="shared" si="160"/>
        <v>4.7930890045824098E-2</v>
      </c>
      <c r="S231">
        <f t="shared" si="161"/>
        <v>194.43292332682171</v>
      </c>
      <c r="T231">
        <f t="shared" si="162"/>
        <v>34.037773063399321</v>
      </c>
      <c r="U231">
        <f t="shared" si="163"/>
        <v>33.033357142857149</v>
      </c>
      <c r="V231">
        <f t="shared" si="164"/>
        <v>5.0615837526067216</v>
      </c>
      <c r="W231">
        <f t="shared" si="165"/>
        <v>72.65823778917094</v>
      </c>
      <c r="X231">
        <f t="shared" si="166"/>
        <v>3.6972432866465583</v>
      </c>
      <c r="Y231">
        <f t="shared" si="167"/>
        <v>5.08853971572319</v>
      </c>
      <c r="Z231">
        <f t="shared" si="168"/>
        <v>1.3643404659601632</v>
      </c>
      <c r="AA231">
        <f t="shared" si="169"/>
        <v>-47.606897296678291</v>
      </c>
      <c r="AB231">
        <f t="shared" si="170"/>
        <v>14.09468199455954</v>
      </c>
      <c r="AC231">
        <f t="shared" si="171"/>
        <v>1.1687720956357952</v>
      </c>
      <c r="AD231">
        <f t="shared" si="172"/>
        <v>162.08948012033878</v>
      </c>
      <c r="AE231">
        <f t="shared" si="173"/>
        <v>22.676950443892604</v>
      </c>
      <c r="AF231">
        <f t="shared" si="174"/>
        <v>1.1053729391512099</v>
      </c>
      <c r="AG231">
        <f t="shared" si="175"/>
        <v>13.202291333270328</v>
      </c>
      <c r="AH231">
        <v>1482.3401033622281</v>
      </c>
      <c r="AI231">
        <v>1462.7635757575761</v>
      </c>
      <c r="AJ231">
        <v>1.7397603602635341</v>
      </c>
      <c r="AK231">
        <v>65.456368635781445</v>
      </c>
      <c r="AL231">
        <f t="shared" si="176"/>
        <v>1.0795214806503015</v>
      </c>
      <c r="AM231">
        <v>35.604184611865783</v>
      </c>
      <c r="AN231">
        <v>36.567816783216792</v>
      </c>
      <c r="AO231">
        <v>-7.4526308023746188E-4</v>
      </c>
      <c r="AP231">
        <v>87.826040108385101</v>
      </c>
      <c r="AQ231">
        <v>74</v>
      </c>
      <c r="AR231">
        <v>11</v>
      </c>
      <c r="AS231">
        <f t="shared" si="177"/>
        <v>1</v>
      </c>
      <c r="AT231">
        <f t="shared" si="178"/>
        <v>0</v>
      </c>
      <c r="AU231">
        <f t="shared" si="179"/>
        <v>47217.172832634002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1009.5417426563841</v>
      </c>
      <c r="BI231">
        <f t="shared" si="183"/>
        <v>13.202291333270328</v>
      </c>
      <c r="BJ231" t="e">
        <f t="shared" si="184"/>
        <v>#DIV/0!</v>
      </c>
      <c r="BK231">
        <f t="shared" si="185"/>
        <v>1.3077509106786848E-2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1200.042857142857</v>
      </c>
      <c r="CQ231">
        <f t="shared" si="197"/>
        <v>1009.5417426563841</v>
      </c>
      <c r="CR231">
        <f t="shared" si="198"/>
        <v>0.84125474073481776</v>
      </c>
      <c r="CS231">
        <f t="shared" si="199"/>
        <v>0.16202164961819843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1657555676.5999999</v>
      </c>
      <c r="CZ231">
        <v>1406.748571428571</v>
      </c>
      <c r="DA231">
        <v>1429.1071428571429</v>
      </c>
      <c r="DB231">
        <v>36.574271428571421</v>
      </c>
      <c r="DC231">
        <v>35.591657142857137</v>
      </c>
      <c r="DD231">
        <v>1408.017142857143</v>
      </c>
      <c r="DE231">
        <v>36.132714285714279</v>
      </c>
      <c r="DF231">
        <v>650.27228571428554</v>
      </c>
      <c r="DG231">
        <v>100.98871428571429</v>
      </c>
      <c r="DH231">
        <v>9.9923771428571423E-2</v>
      </c>
      <c r="DI231">
        <v>33.127942857142862</v>
      </c>
      <c r="DJ231">
        <v>999.89999999999986</v>
      </c>
      <c r="DK231">
        <v>33.033357142857149</v>
      </c>
      <c r="DL231">
        <v>0</v>
      </c>
      <c r="DM231">
        <v>0</v>
      </c>
      <c r="DN231">
        <v>8996.0714285714294</v>
      </c>
      <c r="DO231">
        <v>0</v>
      </c>
      <c r="DP231">
        <v>79.954742857142847</v>
      </c>
      <c r="DQ231">
        <v>-22.35521428571429</v>
      </c>
      <c r="DR231">
        <v>1460.1542857142861</v>
      </c>
      <c r="DS231">
        <v>1481.844285714285</v>
      </c>
      <c r="DT231">
        <v>0.98260442857142849</v>
      </c>
      <c r="DU231">
        <v>1429.1071428571429</v>
      </c>
      <c r="DV231">
        <v>35.591657142857137</v>
      </c>
      <c r="DW231">
        <v>3.693584285714286</v>
      </c>
      <c r="DX231">
        <v>3.5943542857142861</v>
      </c>
      <c r="DY231">
        <v>27.53687142857143</v>
      </c>
      <c r="DZ231">
        <v>27.072142857142861</v>
      </c>
      <c r="EA231">
        <v>1200.042857142857</v>
      </c>
      <c r="EB231">
        <v>0.9580022857142857</v>
      </c>
      <c r="EC231">
        <v>4.1997814285714287E-2</v>
      </c>
      <c r="ED231">
        <v>0</v>
      </c>
      <c r="EE231">
        <v>916.69242857142854</v>
      </c>
      <c r="EF231">
        <v>5.0001600000000002</v>
      </c>
      <c r="EG231">
        <v>11357.1</v>
      </c>
      <c r="EH231">
        <v>9515.5228571428579</v>
      </c>
      <c r="EI231">
        <v>47.419285714285706</v>
      </c>
      <c r="EJ231">
        <v>49.330000000000013</v>
      </c>
      <c r="EK231">
        <v>48.561999999999998</v>
      </c>
      <c r="EL231">
        <v>48.214000000000013</v>
      </c>
      <c r="EM231">
        <v>49.061999999999998</v>
      </c>
      <c r="EN231">
        <v>1144.8514285714291</v>
      </c>
      <c r="EO231">
        <v>50.191428571428567</v>
      </c>
      <c r="EP231">
        <v>0</v>
      </c>
      <c r="EQ231">
        <v>960267.29999995232</v>
      </c>
      <c r="ER231">
        <v>0</v>
      </c>
      <c r="ES231">
        <v>916.72535999999991</v>
      </c>
      <c r="ET231">
        <v>-0.45684614918917349</v>
      </c>
      <c r="EU231">
        <v>-29.076922992972769</v>
      </c>
      <c r="EV231">
        <v>11359.352000000001</v>
      </c>
      <c r="EW231">
        <v>15</v>
      </c>
      <c r="EX231">
        <v>1657546815.5</v>
      </c>
      <c r="EY231" t="s">
        <v>416</v>
      </c>
      <c r="EZ231">
        <v>1657546815.5</v>
      </c>
      <c r="FA231">
        <v>1657546815.5</v>
      </c>
      <c r="FB231">
        <v>5</v>
      </c>
      <c r="FC231">
        <v>-9.5000000000000001E-2</v>
      </c>
      <c r="FD231">
        <v>-6.0000000000000001E-3</v>
      </c>
      <c r="FE231">
        <v>-1.2669999999999999</v>
      </c>
      <c r="FF231">
        <v>0.442</v>
      </c>
      <c r="FG231">
        <v>415</v>
      </c>
      <c r="FH231">
        <v>32</v>
      </c>
      <c r="FI231">
        <v>0.47</v>
      </c>
      <c r="FJ231">
        <v>0.15</v>
      </c>
      <c r="FK231">
        <v>-22.379747500000001</v>
      </c>
      <c r="FL231">
        <v>8.6203001876267393E-2</v>
      </c>
      <c r="FM231">
        <v>7.8932534443979394E-2</v>
      </c>
      <c r="FN231">
        <v>1</v>
      </c>
      <c r="FO231">
        <v>916.77232352941166</v>
      </c>
      <c r="FP231">
        <v>-0.77599693888722399</v>
      </c>
      <c r="FQ231">
        <v>0.24789961447757791</v>
      </c>
      <c r="FR231">
        <v>1</v>
      </c>
      <c r="FS231">
        <v>0.97165339999999989</v>
      </c>
      <c r="FT231">
        <v>7.648466791744464E-2</v>
      </c>
      <c r="FU231">
        <v>7.4989862841586784E-3</v>
      </c>
      <c r="FV231">
        <v>1</v>
      </c>
      <c r="FW231">
        <v>3</v>
      </c>
      <c r="FX231">
        <v>3</v>
      </c>
      <c r="FY231" t="s">
        <v>757</v>
      </c>
      <c r="FZ231">
        <v>3.3697300000000001</v>
      </c>
      <c r="GA231">
        <v>2.8937300000000001</v>
      </c>
      <c r="GB231">
        <v>0.22484599999999999</v>
      </c>
      <c r="GC231">
        <v>0.22974700000000001</v>
      </c>
      <c r="GD231">
        <v>0.147503</v>
      </c>
      <c r="GE231">
        <v>0.147535</v>
      </c>
      <c r="GF231">
        <v>26750.3</v>
      </c>
      <c r="GG231">
        <v>23135.200000000001</v>
      </c>
      <c r="GH231">
        <v>30859.5</v>
      </c>
      <c r="GI231">
        <v>28007.8</v>
      </c>
      <c r="GJ231">
        <v>34673.5</v>
      </c>
      <c r="GK231">
        <v>33704.6</v>
      </c>
      <c r="GL231">
        <v>40239.5</v>
      </c>
      <c r="GM231">
        <v>39056.199999999997</v>
      </c>
      <c r="GN231">
        <v>2.2151800000000001</v>
      </c>
      <c r="GO231">
        <v>1.5558799999999999</v>
      </c>
      <c r="GP231">
        <v>0</v>
      </c>
      <c r="GQ231">
        <v>9.3642600000000006E-2</v>
      </c>
      <c r="GR231">
        <v>999.9</v>
      </c>
      <c r="GS231">
        <v>31.512</v>
      </c>
      <c r="GT231">
        <v>45.9</v>
      </c>
      <c r="GU231">
        <v>42.1</v>
      </c>
      <c r="GV231">
        <v>37.668199999999999</v>
      </c>
      <c r="GW231">
        <v>50.959200000000003</v>
      </c>
      <c r="GX231">
        <v>41.406199999999998</v>
      </c>
      <c r="GY231">
        <v>1</v>
      </c>
      <c r="GZ231">
        <v>0.63910599999999995</v>
      </c>
      <c r="HA231">
        <v>1.2486999999999999</v>
      </c>
      <c r="HB231">
        <v>20.205200000000001</v>
      </c>
      <c r="HC231">
        <v>5.2145900000000003</v>
      </c>
      <c r="HD231">
        <v>11.974</v>
      </c>
      <c r="HE231">
        <v>4.9901999999999997</v>
      </c>
      <c r="HF231">
        <v>3.2924799999999999</v>
      </c>
      <c r="HG231">
        <v>7436.8</v>
      </c>
      <c r="HH231">
        <v>9999</v>
      </c>
      <c r="HI231">
        <v>9999</v>
      </c>
      <c r="HJ231">
        <v>756.5</v>
      </c>
      <c r="HK231">
        <v>4.9713099999999999</v>
      </c>
      <c r="HL231">
        <v>1.87442</v>
      </c>
      <c r="HM231">
        <v>1.87073</v>
      </c>
      <c r="HN231">
        <v>1.87046</v>
      </c>
      <c r="HO231">
        <v>1.8749800000000001</v>
      </c>
      <c r="HP231">
        <v>1.87171</v>
      </c>
      <c r="HQ231">
        <v>1.86721</v>
      </c>
      <c r="HR231">
        <v>1.8780600000000001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-1.27</v>
      </c>
      <c r="IG231">
        <v>0.4415</v>
      </c>
      <c r="IH231">
        <v>-1.2673999999998951</v>
      </c>
      <c r="II231">
        <v>0</v>
      </c>
      <c r="IJ231">
        <v>0</v>
      </c>
      <c r="IK231">
        <v>0</v>
      </c>
      <c r="IL231">
        <v>0.44153999999999982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147.69999999999999</v>
      </c>
      <c r="IU231">
        <v>147.69999999999999</v>
      </c>
      <c r="IV231">
        <v>2.9199199999999998</v>
      </c>
      <c r="IW231">
        <v>2.5573700000000001</v>
      </c>
      <c r="IX231">
        <v>1.49902</v>
      </c>
      <c r="IY231">
        <v>2.2814899999999998</v>
      </c>
      <c r="IZ231">
        <v>1.69678</v>
      </c>
      <c r="JA231">
        <v>2.3901400000000002</v>
      </c>
      <c r="JB231">
        <v>46.0077</v>
      </c>
      <c r="JC231">
        <v>12.9938</v>
      </c>
      <c r="JD231">
        <v>18</v>
      </c>
      <c r="JE231">
        <v>620.98299999999995</v>
      </c>
      <c r="JF231">
        <v>279.51799999999997</v>
      </c>
      <c r="JG231">
        <v>29.9999</v>
      </c>
      <c r="JH231">
        <v>35.553400000000003</v>
      </c>
      <c r="JI231">
        <v>29.999099999999999</v>
      </c>
      <c r="JJ231">
        <v>35.426299999999998</v>
      </c>
      <c r="JK231">
        <v>35.407499999999999</v>
      </c>
      <c r="JL231">
        <v>58.482999999999997</v>
      </c>
      <c r="JM231">
        <v>0</v>
      </c>
      <c r="JN231">
        <v>0</v>
      </c>
      <c r="JO231">
        <v>30</v>
      </c>
      <c r="JP231">
        <v>1441.59</v>
      </c>
      <c r="JQ231">
        <v>32.076799999999999</v>
      </c>
      <c r="JR231">
        <v>98.361599999999996</v>
      </c>
      <c r="JS231">
        <v>98.343299999999999</v>
      </c>
    </row>
    <row r="232" spans="1:279" x14ac:dyDescent="0.2">
      <c r="A232">
        <v>217</v>
      </c>
      <c r="B232">
        <v>1657555682.5999999</v>
      </c>
      <c r="C232">
        <v>862.09999990463257</v>
      </c>
      <c r="D232" t="s">
        <v>854</v>
      </c>
      <c r="E232" t="s">
        <v>855</v>
      </c>
      <c r="F232">
        <v>4</v>
      </c>
      <c r="G232">
        <v>1657555680.2874999</v>
      </c>
      <c r="H232">
        <f t="shared" si="150"/>
        <v>1.0852138112690873E-3</v>
      </c>
      <c r="I232">
        <f t="shared" si="151"/>
        <v>1.0852138112690872</v>
      </c>
      <c r="J232">
        <f t="shared" si="152"/>
        <v>13.230358968333665</v>
      </c>
      <c r="K232">
        <f t="shared" si="153"/>
        <v>1412.9549999999999</v>
      </c>
      <c r="L232">
        <f t="shared" si="154"/>
        <v>1109.8827544011026</v>
      </c>
      <c r="M232">
        <f t="shared" si="155"/>
        <v>112.19519479977556</v>
      </c>
      <c r="N232">
        <f t="shared" si="156"/>
        <v>142.831989090468</v>
      </c>
      <c r="O232">
        <f t="shared" si="157"/>
        <v>7.8109905318116388E-2</v>
      </c>
      <c r="P232">
        <f t="shared" si="158"/>
        <v>2.760152733891458</v>
      </c>
      <c r="Q232">
        <f t="shared" si="159"/>
        <v>7.6902368372587723E-2</v>
      </c>
      <c r="R232">
        <f t="shared" si="160"/>
        <v>4.8170917554056447E-2</v>
      </c>
      <c r="S232">
        <f t="shared" si="161"/>
        <v>194.41981611252075</v>
      </c>
      <c r="T232">
        <f t="shared" si="162"/>
        <v>34.035950244052401</v>
      </c>
      <c r="U232">
        <f t="shared" si="163"/>
        <v>33.028887500000003</v>
      </c>
      <c r="V232">
        <f t="shared" si="164"/>
        <v>5.0603130301566948</v>
      </c>
      <c r="W232">
        <f t="shared" si="165"/>
        <v>72.631317014551882</v>
      </c>
      <c r="X232">
        <f t="shared" si="166"/>
        <v>3.6955896319171604</v>
      </c>
      <c r="Y232">
        <f t="shared" si="167"/>
        <v>5.0881490021401365</v>
      </c>
      <c r="Z232">
        <f t="shared" si="168"/>
        <v>1.3647233982395344</v>
      </c>
      <c r="AA232">
        <f t="shared" si="169"/>
        <v>-47.857929076966748</v>
      </c>
      <c r="AB232">
        <f t="shared" si="170"/>
        <v>14.536423037392172</v>
      </c>
      <c r="AC232">
        <f t="shared" si="171"/>
        <v>1.2070655585240504</v>
      </c>
      <c r="AD232">
        <f t="shared" si="172"/>
        <v>162.30537563147024</v>
      </c>
      <c r="AE232">
        <f t="shared" si="173"/>
        <v>22.617143610368842</v>
      </c>
      <c r="AF232">
        <f t="shared" si="174"/>
        <v>1.1097917750725104</v>
      </c>
      <c r="AG232">
        <f t="shared" si="175"/>
        <v>13.230358968333665</v>
      </c>
      <c r="AH232">
        <v>1489.2132185879191</v>
      </c>
      <c r="AI232">
        <v>1469.6907272727269</v>
      </c>
      <c r="AJ232">
        <v>1.7196833898477299</v>
      </c>
      <c r="AK232">
        <v>65.456368635781445</v>
      </c>
      <c r="AL232">
        <f t="shared" si="176"/>
        <v>1.0852138112690872</v>
      </c>
      <c r="AM232">
        <v>35.583280333433827</v>
      </c>
      <c r="AN232">
        <v>36.551036363636392</v>
      </c>
      <c r="AO232">
        <v>-5.7120490036915484E-4</v>
      </c>
      <c r="AP232">
        <v>87.826040108385101</v>
      </c>
      <c r="AQ232">
        <v>74</v>
      </c>
      <c r="AR232">
        <v>11</v>
      </c>
      <c r="AS232">
        <f t="shared" si="177"/>
        <v>1</v>
      </c>
      <c r="AT232">
        <f t="shared" si="178"/>
        <v>0</v>
      </c>
      <c r="AU232">
        <f t="shared" si="179"/>
        <v>47110.638676018098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1009.4731497992335</v>
      </c>
      <c r="BI232">
        <f t="shared" si="183"/>
        <v>13.230358968333665</v>
      </c>
      <c r="BJ232" t="e">
        <f t="shared" si="184"/>
        <v>#DIV/0!</v>
      </c>
      <c r="BK232">
        <f t="shared" si="185"/>
        <v>1.3106201953925124E-2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1199.9612500000001</v>
      </c>
      <c r="CQ232">
        <f t="shared" si="197"/>
        <v>1009.4731497992335</v>
      </c>
      <c r="CR232">
        <f t="shared" si="198"/>
        <v>0.84125479035196638</v>
      </c>
      <c r="CS232">
        <f t="shared" si="199"/>
        <v>0.16202174537929515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1657555680.2874999</v>
      </c>
      <c r="CZ232">
        <v>1412.9549999999999</v>
      </c>
      <c r="DA232">
        <v>1435.27</v>
      </c>
      <c r="DB232">
        <v>36.558349999999997</v>
      </c>
      <c r="DC232">
        <v>35.5718125</v>
      </c>
      <c r="DD232">
        <v>1414.2212500000001</v>
      </c>
      <c r="DE232">
        <v>36.116799999999998</v>
      </c>
      <c r="DF232">
        <v>650.28624999999988</v>
      </c>
      <c r="DG232">
        <v>100.987375</v>
      </c>
      <c r="DH232">
        <v>0.10005459999999999</v>
      </c>
      <c r="DI232">
        <v>33.126575000000003</v>
      </c>
      <c r="DJ232">
        <v>999.9</v>
      </c>
      <c r="DK232">
        <v>33.028887500000003</v>
      </c>
      <c r="DL232">
        <v>0</v>
      </c>
      <c r="DM232">
        <v>0</v>
      </c>
      <c r="DN232">
        <v>8975.5499999999993</v>
      </c>
      <c r="DO232">
        <v>0</v>
      </c>
      <c r="DP232">
        <v>79.662300000000002</v>
      </c>
      <c r="DQ232">
        <v>-22.314900000000002</v>
      </c>
      <c r="DR232">
        <v>1466.5675000000001</v>
      </c>
      <c r="DS232">
        <v>1488.2075</v>
      </c>
      <c r="DT232">
        <v>0.98651937500000009</v>
      </c>
      <c r="DU232">
        <v>1435.27</v>
      </c>
      <c r="DV232">
        <v>35.5718125</v>
      </c>
      <c r="DW232">
        <v>3.6919287500000002</v>
      </c>
      <c r="DX232">
        <v>3.5923012499999998</v>
      </c>
      <c r="DY232">
        <v>27.529199999999999</v>
      </c>
      <c r="DZ232">
        <v>27.062412500000001</v>
      </c>
      <c r="EA232">
        <v>1199.9612500000001</v>
      </c>
      <c r="EB232">
        <v>0.95800050000000003</v>
      </c>
      <c r="EC232">
        <v>4.1999725000000002E-2</v>
      </c>
      <c r="ED232">
        <v>0</v>
      </c>
      <c r="EE232">
        <v>916.59962499999995</v>
      </c>
      <c r="EF232">
        <v>5.0001600000000002</v>
      </c>
      <c r="EG232">
        <v>11354.35</v>
      </c>
      <c r="EH232">
        <v>9514.8512499999997</v>
      </c>
      <c r="EI232">
        <v>47.429250000000003</v>
      </c>
      <c r="EJ232">
        <v>49.311999999999998</v>
      </c>
      <c r="EK232">
        <v>48.561999999999998</v>
      </c>
      <c r="EL232">
        <v>48.226374999999997</v>
      </c>
      <c r="EM232">
        <v>49.054250000000003</v>
      </c>
      <c r="EN232">
        <v>1144.77125</v>
      </c>
      <c r="EO232">
        <v>50.19</v>
      </c>
      <c r="EP232">
        <v>0</v>
      </c>
      <c r="EQ232">
        <v>960271.5</v>
      </c>
      <c r="ER232">
        <v>0</v>
      </c>
      <c r="ES232">
        <v>916.72226923076937</v>
      </c>
      <c r="ET232">
        <v>-1.2085128228055211</v>
      </c>
      <c r="EU232">
        <v>-33.716239366194799</v>
      </c>
      <c r="EV232">
        <v>11357.36153846154</v>
      </c>
      <c r="EW232">
        <v>15</v>
      </c>
      <c r="EX232">
        <v>1657546815.5</v>
      </c>
      <c r="EY232" t="s">
        <v>416</v>
      </c>
      <c r="EZ232">
        <v>1657546815.5</v>
      </c>
      <c r="FA232">
        <v>1657546815.5</v>
      </c>
      <c r="FB232">
        <v>5</v>
      </c>
      <c r="FC232">
        <v>-9.5000000000000001E-2</v>
      </c>
      <c r="FD232">
        <v>-6.0000000000000001E-3</v>
      </c>
      <c r="FE232">
        <v>-1.2669999999999999</v>
      </c>
      <c r="FF232">
        <v>0.442</v>
      </c>
      <c r="FG232">
        <v>415</v>
      </c>
      <c r="FH232">
        <v>32</v>
      </c>
      <c r="FI232">
        <v>0.47</v>
      </c>
      <c r="FJ232">
        <v>0.15</v>
      </c>
      <c r="FK232">
        <v>-22.380221951219511</v>
      </c>
      <c r="FL232">
        <v>0.49298048780485593</v>
      </c>
      <c r="FM232">
        <v>7.6684916035764439E-2</v>
      </c>
      <c r="FN232">
        <v>1</v>
      </c>
      <c r="FO232">
        <v>916.70841176470583</v>
      </c>
      <c r="FP232">
        <v>-0.38444614012571798</v>
      </c>
      <c r="FQ232">
        <v>0.2093013753990732</v>
      </c>
      <c r="FR232">
        <v>1</v>
      </c>
      <c r="FS232">
        <v>0.9766229268292681</v>
      </c>
      <c r="FT232">
        <v>7.2229756097561881E-2</v>
      </c>
      <c r="FU232">
        <v>7.2484550797688287E-3</v>
      </c>
      <c r="FV232">
        <v>1</v>
      </c>
      <c r="FW232">
        <v>3</v>
      </c>
      <c r="FX232">
        <v>3</v>
      </c>
      <c r="FY232" t="s">
        <v>757</v>
      </c>
      <c r="FZ232">
        <v>3.3694500000000001</v>
      </c>
      <c r="GA232">
        <v>2.8934500000000001</v>
      </c>
      <c r="GB232">
        <v>0.22550200000000001</v>
      </c>
      <c r="GC232">
        <v>0.230405</v>
      </c>
      <c r="GD232">
        <v>0.14746100000000001</v>
      </c>
      <c r="GE232">
        <v>0.14747299999999999</v>
      </c>
      <c r="GF232">
        <v>26728</v>
      </c>
      <c r="GG232">
        <v>23116</v>
      </c>
      <c r="GH232">
        <v>30859.9</v>
      </c>
      <c r="GI232">
        <v>28008.6</v>
      </c>
      <c r="GJ232">
        <v>34676.1</v>
      </c>
      <c r="GK232">
        <v>33707.699999999997</v>
      </c>
      <c r="GL232">
        <v>40240.5</v>
      </c>
      <c r="GM232">
        <v>39056.9</v>
      </c>
      <c r="GN232">
        <v>2.2153999999999998</v>
      </c>
      <c r="GO232">
        <v>1.5562499999999999</v>
      </c>
      <c r="GP232">
        <v>0</v>
      </c>
      <c r="GQ232">
        <v>9.3750700000000006E-2</v>
      </c>
      <c r="GR232">
        <v>999.9</v>
      </c>
      <c r="GS232">
        <v>31.507100000000001</v>
      </c>
      <c r="GT232">
        <v>45.9</v>
      </c>
      <c r="GU232">
        <v>42.1</v>
      </c>
      <c r="GV232">
        <v>37.665100000000002</v>
      </c>
      <c r="GW232">
        <v>51.109200000000001</v>
      </c>
      <c r="GX232">
        <v>41.590499999999999</v>
      </c>
      <c r="GY232">
        <v>1</v>
      </c>
      <c r="GZ232">
        <v>0.63838200000000001</v>
      </c>
      <c r="HA232">
        <v>1.2483299999999999</v>
      </c>
      <c r="HB232">
        <v>20.204899999999999</v>
      </c>
      <c r="HC232">
        <v>5.2144399999999997</v>
      </c>
      <c r="HD232">
        <v>11.974</v>
      </c>
      <c r="HE232">
        <v>4.9904000000000002</v>
      </c>
      <c r="HF232">
        <v>3.2925</v>
      </c>
      <c r="HG232">
        <v>7436.8</v>
      </c>
      <c r="HH232">
        <v>9999</v>
      </c>
      <c r="HI232">
        <v>9999</v>
      </c>
      <c r="HJ232">
        <v>756.5</v>
      </c>
      <c r="HK232">
        <v>4.9713000000000003</v>
      </c>
      <c r="HL232">
        <v>1.87442</v>
      </c>
      <c r="HM232">
        <v>1.87073</v>
      </c>
      <c r="HN232">
        <v>1.8704400000000001</v>
      </c>
      <c r="HO232">
        <v>1.8749800000000001</v>
      </c>
      <c r="HP232">
        <v>1.87171</v>
      </c>
      <c r="HQ232">
        <v>1.8672</v>
      </c>
      <c r="HR232">
        <v>1.87808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-1.27</v>
      </c>
      <c r="IG232">
        <v>0.44159999999999999</v>
      </c>
      <c r="IH232">
        <v>-1.2673999999998951</v>
      </c>
      <c r="II232">
        <v>0</v>
      </c>
      <c r="IJ232">
        <v>0</v>
      </c>
      <c r="IK232">
        <v>0</v>
      </c>
      <c r="IL232">
        <v>0.44153999999999982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147.80000000000001</v>
      </c>
      <c r="IU232">
        <v>147.80000000000001</v>
      </c>
      <c r="IV232">
        <v>2.9296899999999999</v>
      </c>
      <c r="IW232">
        <v>2.5573700000000001</v>
      </c>
      <c r="IX232">
        <v>1.49902</v>
      </c>
      <c r="IY232">
        <v>2.2827099999999998</v>
      </c>
      <c r="IZ232">
        <v>1.69678</v>
      </c>
      <c r="JA232">
        <v>2.3803700000000001</v>
      </c>
      <c r="JB232">
        <v>46.0077</v>
      </c>
      <c r="JC232">
        <v>12.9938</v>
      </c>
      <c r="JD232">
        <v>18</v>
      </c>
      <c r="JE232">
        <v>621.07000000000005</v>
      </c>
      <c r="JF232">
        <v>279.65800000000002</v>
      </c>
      <c r="JG232">
        <v>29.9999</v>
      </c>
      <c r="JH232">
        <v>35.543500000000002</v>
      </c>
      <c r="JI232">
        <v>29.999199999999998</v>
      </c>
      <c r="JJ232">
        <v>35.417999999999999</v>
      </c>
      <c r="JK232">
        <v>35.398499999999999</v>
      </c>
      <c r="JL232">
        <v>58.7042</v>
      </c>
      <c r="JM232">
        <v>0</v>
      </c>
      <c r="JN232">
        <v>0</v>
      </c>
      <c r="JO232">
        <v>30</v>
      </c>
      <c r="JP232">
        <v>1448.27</v>
      </c>
      <c r="JQ232">
        <v>32.076799999999999</v>
      </c>
      <c r="JR232">
        <v>98.363600000000005</v>
      </c>
      <c r="JS232">
        <v>98.345399999999998</v>
      </c>
    </row>
    <row r="233" spans="1:279" x14ac:dyDescent="0.2">
      <c r="A233">
        <v>218</v>
      </c>
      <c r="B233">
        <v>1657555686.5999999</v>
      </c>
      <c r="C233">
        <v>866.09999990463257</v>
      </c>
      <c r="D233" t="s">
        <v>856</v>
      </c>
      <c r="E233" t="s">
        <v>857</v>
      </c>
      <c r="F233">
        <v>4</v>
      </c>
      <c r="G233">
        <v>1657555684.5999999</v>
      </c>
      <c r="H233">
        <f t="shared" si="150"/>
        <v>1.0863396654747556E-3</v>
      </c>
      <c r="I233">
        <f t="shared" si="151"/>
        <v>1.0863396654747555</v>
      </c>
      <c r="J233">
        <f t="shared" si="152"/>
        <v>13.13566243497158</v>
      </c>
      <c r="K233">
        <f t="shared" si="153"/>
        <v>1420.1171428571431</v>
      </c>
      <c r="L233">
        <f t="shared" si="154"/>
        <v>1119.5782635540713</v>
      </c>
      <c r="M233">
        <f t="shared" si="155"/>
        <v>113.17478841524066</v>
      </c>
      <c r="N233">
        <f t="shared" si="156"/>
        <v>143.55535686938694</v>
      </c>
      <c r="O233">
        <f t="shared" si="157"/>
        <v>7.8317337195420944E-2</v>
      </c>
      <c r="P233">
        <f t="shared" si="158"/>
        <v>2.7598578487157051</v>
      </c>
      <c r="Q233">
        <f t="shared" si="159"/>
        <v>7.7103304363481534E-2</v>
      </c>
      <c r="R233">
        <f t="shared" si="160"/>
        <v>4.8297073569101713E-2</v>
      </c>
      <c r="S233">
        <f t="shared" si="161"/>
        <v>194.42007261252121</v>
      </c>
      <c r="T233">
        <f t="shared" si="162"/>
        <v>34.03263200092902</v>
      </c>
      <c r="U233">
        <f t="shared" si="163"/>
        <v>33.014057142857148</v>
      </c>
      <c r="V233">
        <f t="shared" si="164"/>
        <v>5.056098737878604</v>
      </c>
      <c r="W233">
        <f t="shared" si="165"/>
        <v>72.602533093533225</v>
      </c>
      <c r="X233">
        <f t="shared" si="166"/>
        <v>3.6934815108008325</v>
      </c>
      <c r="Y233">
        <f t="shared" si="167"/>
        <v>5.0872625973566947</v>
      </c>
      <c r="Z233">
        <f t="shared" si="168"/>
        <v>1.3626172270777714</v>
      </c>
      <c r="AA233">
        <f t="shared" si="169"/>
        <v>-47.907579247436722</v>
      </c>
      <c r="AB233">
        <f t="shared" si="170"/>
        <v>16.279692087252883</v>
      </c>
      <c r="AC233">
        <f t="shared" si="171"/>
        <v>1.3518475706863018</v>
      </c>
      <c r="AD233">
        <f t="shared" si="172"/>
        <v>164.14403302302367</v>
      </c>
      <c r="AE233">
        <f t="shared" si="173"/>
        <v>22.591082519157524</v>
      </c>
      <c r="AF233">
        <f t="shared" si="174"/>
        <v>1.1145420607905048</v>
      </c>
      <c r="AG233">
        <f t="shared" si="175"/>
        <v>13.13566243497158</v>
      </c>
      <c r="AH233">
        <v>1496.060887020943</v>
      </c>
      <c r="AI233">
        <v>1476.574848484848</v>
      </c>
      <c r="AJ233">
        <v>1.7333662441471931</v>
      </c>
      <c r="AK233">
        <v>65.456368635781445</v>
      </c>
      <c r="AL233">
        <f t="shared" si="176"/>
        <v>1.0863396654747555</v>
      </c>
      <c r="AM233">
        <v>35.560475690066973</v>
      </c>
      <c r="AN233">
        <v>36.528492307692332</v>
      </c>
      <c r="AO233">
        <v>-4.3061955758684169E-4</v>
      </c>
      <c r="AP233">
        <v>87.826040108385101</v>
      </c>
      <c r="AQ233">
        <v>74</v>
      </c>
      <c r="AR233">
        <v>11</v>
      </c>
      <c r="AS233">
        <f t="shared" si="177"/>
        <v>1</v>
      </c>
      <c r="AT233">
        <f t="shared" si="178"/>
        <v>0</v>
      </c>
      <c r="AU233">
        <f t="shared" si="179"/>
        <v>47103.019505290191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1009.4744997992337</v>
      </c>
      <c r="BI233">
        <f t="shared" si="183"/>
        <v>13.13566243497158</v>
      </c>
      <c r="BJ233" t="e">
        <f t="shared" si="184"/>
        <v>#DIV/0!</v>
      </c>
      <c r="BK233">
        <f t="shared" si="185"/>
        <v>1.3012376674778834E-2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1199.962857142857</v>
      </c>
      <c r="CQ233">
        <f t="shared" si="197"/>
        <v>1009.4744997992337</v>
      </c>
      <c r="CR233">
        <f t="shared" si="198"/>
        <v>0.84125478867139181</v>
      </c>
      <c r="CS233">
        <f t="shared" si="199"/>
        <v>0.16202174213578618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1657555684.5999999</v>
      </c>
      <c r="CZ233">
        <v>1420.1171428571431</v>
      </c>
      <c r="DA233">
        <v>1442.4214285714279</v>
      </c>
      <c r="DB233">
        <v>36.537657142857142</v>
      </c>
      <c r="DC233">
        <v>35.546885714285708</v>
      </c>
      <c r="DD233">
        <v>1421.3857142857139</v>
      </c>
      <c r="DE233">
        <v>36.0961</v>
      </c>
      <c r="DF233">
        <v>650.2928571428572</v>
      </c>
      <c r="DG233">
        <v>100.98699999999999</v>
      </c>
      <c r="DH233">
        <v>9.9982571428571448E-2</v>
      </c>
      <c r="DI233">
        <v>33.123471428571428</v>
      </c>
      <c r="DJ233">
        <v>999.89999999999986</v>
      </c>
      <c r="DK233">
        <v>33.014057142857148</v>
      </c>
      <c r="DL233">
        <v>0</v>
      </c>
      <c r="DM233">
        <v>0</v>
      </c>
      <c r="DN233">
        <v>8974.0185714285708</v>
      </c>
      <c r="DO233">
        <v>0</v>
      </c>
      <c r="DP233">
        <v>79.439542857142868</v>
      </c>
      <c r="DQ233">
        <v>-22.303714285714289</v>
      </c>
      <c r="DR233">
        <v>1473.9742857142851</v>
      </c>
      <c r="DS233">
        <v>1495.5871428571429</v>
      </c>
      <c r="DT233">
        <v>0.99077657142857156</v>
      </c>
      <c r="DU233">
        <v>1442.4214285714279</v>
      </c>
      <c r="DV233">
        <v>35.546885714285708</v>
      </c>
      <c r="DW233">
        <v>3.689828571428571</v>
      </c>
      <c r="DX233">
        <v>3.5897742857142849</v>
      </c>
      <c r="DY233">
        <v>27.519500000000001</v>
      </c>
      <c r="DZ233">
        <v>27.05041428571429</v>
      </c>
      <c r="EA233">
        <v>1199.962857142857</v>
      </c>
      <c r="EB233">
        <v>0.95800085714285721</v>
      </c>
      <c r="EC233">
        <v>4.1999342857142859E-2</v>
      </c>
      <c r="ED233">
        <v>0</v>
      </c>
      <c r="EE233">
        <v>916.57228571428561</v>
      </c>
      <c r="EF233">
        <v>5.0001600000000002</v>
      </c>
      <c r="EG233">
        <v>11352.77142857143</v>
      </c>
      <c r="EH233">
        <v>9514.8928571428569</v>
      </c>
      <c r="EI233">
        <v>47.383857142857153</v>
      </c>
      <c r="EJ233">
        <v>49.311999999999998</v>
      </c>
      <c r="EK233">
        <v>48.561999999999998</v>
      </c>
      <c r="EL233">
        <v>48.186999999999998</v>
      </c>
      <c r="EM233">
        <v>49.008857142857153</v>
      </c>
      <c r="EN233">
        <v>1144.772857142857</v>
      </c>
      <c r="EO233">
        <v>50.19</v>
      </c>
      <c r="EP233">
        <v>0</v>
      </c>
      <c r="EQ233">
        <v>960275.70000004768</v>
      </c>
      <c r="ER233">
        <v>0</v>
      </c>
      <c r="ES233">
        <v>916.6318399999999</v>
      </c>
      <c r="ET233">
        <v>-0.92423076578541896</v>
      </c>
      <c r="EU233">
        <v>-25.084615347638369</v>
      </c>
      <c r="EV233">
        <v>11355.132</v>
      </c>
      <c r="EW233">
        <v>15</v>
      </c>
      <c r="EX233">
        <v>1657546815.5</v>
      </c>
      <c r="EY233" t="s">
        <v>416</v>
      </c>
      <c r="EZ233">
        <v>1657546815.5</v>
      </c>
      <c r="FA233">
        <v>1657546815.5</v>
      </c>
      <c r="FB233">
        <v>5</v>
      </c>
      <c r="FC233">
        <v>-9.5000000000000001E-2</v>
      </c>
      <c r="FD233">
        <v>-6.0000000000000001E-3</v>
      </c>
      <c r="FE233">
        <v>-1.2669999999999999</v>
      </c>
      <c r="FF233">
        <v>0.442</v>
      </c>
      <c r="FG233">
        <v>415</v>
      </c>
      <c r="FH233">
        <v>32</v>
      </c>
      <c r="FI233">
        <v>0.47</v>
      </c>
      <c r="FJ233">
        <v>0.15</v>
      </c>
      <c r="FK233">
        <v>-22.359556097560969</v>
      </c>
      <c r="FL233">
        <v>0.47419860627174798</v>
      </c>
      <c r="FM233">
        <v>7.5411709153511947E-2</v>
      </c>
      <c r="FN233">
        <v>1</v>
      </c>
      <c r="FO233">
        <v>916.70050000000003</v>
      </c>
      <c r="FP233">
        <v>-0.94467532553572087</v>
      </c>
      <c r="FQ233">
        <v>0.197123319120735</v>
      </c>
      <c r="FR233">
        <v>1</v>
      </c>
      <c r="FS233">
        <v>0.98148543902439034</v>
      </c>
      <c r="FT233">
        <v>6.7922947735194042E-2</v>
      </c>
      <c r="FU233">
        <v>6.8114480035318852E-3</v>
      </c>
      <c r="FV233">
        <v>1</v>
      </c>
      <c r="FW233">
        <v>3</v>
      </c>
      <c r="FX233">
        <v>3</v>
      </c>
      <c r="FY233" t="s">
        <v>757</v>
      </c>
      <c r="FZ233">
        <v>3.36938</v>
      </c>
      <c r="GA233">
        <v>2.8935599999999999</v>
      </c>
      <c r="GB233">
        <v>0.226162</v>
      </c>
      <c r="GC233">
        <v>0.231042</v>
      </c>
      <c r="GD233">
        <v>0.147401</v>
      </c>
      <c r="GE233">
        <v>0.147423</v>
      </c>
      <c r="GF233">
        <v>26705.5</v>
      </c>
      <c r="GG233">
        <v>23097.200000000001</v>
      </c>
      <c r="GH233">
        <v>30860.3</v>
      </c>
      <c r="GI233">
        <v>28009.1</v>
      </c>
      <c r="GJ233">
        <v>34678.699999999997</v>
      </c>
      <c r="GK233">
        <v>33710.6</v>
      </c>
      <c r="GL233">
        <v>40240.699999999997</v>
      </c>
      <c r="GM233">
        <v>39057.9</v>
      </c>
      <c r="GN233">
        <v>2.21557</v>
      </c>
      <c r="GO233">
        <v>1.55647</v>
      </c>
      <c r="GP233">
        <v>0</v>
      </c>
      <c r="GQ233">
        <v>9.2666600000000002E-2</v>
      </c>
      <c r="GR233">
        <v>999.9</v>
      </c>
      <c r="GS233">
        <v>31.502600000000001</v>
      </c>
      <c r="GT233">
        <v>45.8</v>
      </c>
      <c r="GU233">
        <v>42.1</v>
      </c>
      <c r="GV233">
        <v>37.5822</v>
      </c>
      <c r="GW233">
        <v>50.929200000000002</v>
      </c>
      <c r="GX233">
        <v>42.203499999999998</v>
      </c>
      <c r="GY233">
        <v>1</v>
      </c>
      <c r="GZ233">
        <v>0.63753300000000002</v>
      </c>
      <c r="HA233">
        <v>1.24668</v>
      </c>
      <c r="HB233">
        <v>20.204799999999999</v>
      </c>
      <c r="HC233">
        <v>5.2141500000000001</v>
      </c>
      <c r="HD233">
        <v>11.974</v>
      </c>
      <c r="HE233">
        <v>4.9900500000000001</v>
      </c>
      <c r="HF233">
        <v>3.2924500000000001</v>
      </c>
      <c r="HG233">
        <v>7437.1</v>
      </c>
      <c r="HH233">
        <v>9999</v>
      </c>
      <c r="HI233">
        <v>9999</v>
      </c>
      <c r="HJ233">
        <v>756.5</v>
      </c>
      <c r="HK233">
        <v>4.9713200000000004</v>
      </c>
      <c r="HL233">
        <v>1.87443</v>
      </c>
      <c r="HM233">
        <v>1.87073</v>
      </c>
      <c r="HN233">
        <v>1.87046</v>
      </c>
      <c r="HO233">
        <v>1.87497</v>
      </c>
      <c r="HP233">
        <v>1.8717200000000001</v>
      </c>
      <c r="HQ233">
        <v>1.8672200000000001</v>
      </c>
      <c r="HR233">
        <v>1.8780600000000001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-1.26</v>
      </c>
      <c r="IG233">
        <v>0.4415</v>
      </c>
      <c r="IH233">
        <v>-1.2673999999998951</v>
      </c>
      <c r="II233">
        <v>0</v>
      </c>
      <c r="IJ233">
        <v>0</v>
      </c>
      <c r="IK233">
        <v>0</v>
      </c>
      <c r="IL233">
        <v>0.44153999999999982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147.9</v>
      </c>
      <c r="IU233">
        <v>147.9</v>
      </c>
      <c r="IV233">
        <v>2.9418899999999999</v>
      </c>
      <c r="IW233">
        <v>2.5647000000000002</v>
      </c>
      <c r="IX233">
        <v>1.49902</v>
      </c>
      <c r="IY233">
        <v>2.2827099999999998</v>
      </c>
      <c r="IZ233">
        <v>1.69678</v>
      </c>
      <c r="JA233">
        <v>2.2534200000000002</v>
      </c>
      <c r="JB233">
        <v>46.0077</v>
      </c>
      <c r="JC233">
        <v>12.9763</v>
      </c>
      <c r="JD233">
        <v>18</v>
      </c>
      <c r="JE233">
        <v>621.11599999999999</v>
      </c>
      <c r="JF233">
        <v>279.73200000000003</v>
      </c>
      <c r="JG233">
        <v>29.999700000000001</v>
      </c>
      <c r="JH233">
        <v>35.532899999999998</v>
      </c>
      <c r="JI233">
        <v>29.999099999999999</v>
      </c>
      <c r="JJ233">
        <v>35.409300000000002</v>
      </c>
      <c r="JK233">
        <v>35.390900000000002</v>
      </c>
      <c r="JL233">
        <v>58.931800000000003</v>
      </c>
      <c r="JM233">
        <v>0</v>
      </c>
      <c r="JN233">
        <v>0</v>
      </c>
      <c r="JO233">
        <v>30</v>
      </c>
      <c r="JP233">
        <v>1454.94</v>
      </c>
      <c r="JQ233">
        <v>32.076799999999999</v>
      </c>
      <c r="JR233">
        <v>98.364500000000007</v>
      </c>
      <c r="JS233">
        <v>98.3476</v>
      </c>
    </row>
    <row r="234" spans="1:279" x14ac:dyDescent="0.2">
      <c r="A234">
        <v>219</v>
      </c>
      <c r="B234">
        <v>1657555690.5999999</v>
      </c>
      <c r="C234">
        <v>870.09999990463257</v>
      </c>
      <c r="D234" t="s">
        <v>858</v>
      </c>
      <c r="E234" t="s">
        <v>859</v>
      </c>
      <c r="F234">
        <v>4</v>
      </c>
      <c r="G234">
        <v>1657555688.2874999</v>
      </c>
      <c r="H234">
        <f t="shared" si="150"/>
        <v>1.0524242049991287E-3</v>
      </c>
      <c r="I234">
        <f t="shared" si="151"/>
        <v>1.0524242049991288</v>
      </c>
      <c r="J234">
        <f t="shared" si="152"/>
        <v>13.230211678853786</v>
      </c>
      <c r="K234">
        <f t="shared" si="153"/>
        <v>1426.2650000000001</v>
      </c>
      <c r="L234">
        <f t="shared" si="154"/>
        <v>1114.8039167543445</v>
      </c>
      <c r="M234">
        <f t="shared" si="155"/>
        <v>112.69281056834444</v>
      </c>
      <c r="N234">
        <f t="shared" si="156"/>
        <v>144.17765227557757</v>
      </c>
      <c r="O234">
        <f t="shared" si="157"/>
        <v>7.580907552806411E-2</v>
      </c>
      <c r="P234">
        <f t="shared" si="158"/>
        <v>2.7637316582907245</v>
      </c>
      <c r="Q234">
        <f t="shared" si="159"/>
        <v>7.467252108199364E-2</v>
      </c>
      <c r="R234">
        <f t="shared" si="160"/>
        <v>4.6771021099434797E-2</v>
      </c>
      <c r="S234">
        <f t="shared" si="161"/>
        <v>194.43572136253329</v>
      </c>
      <c r="T234">
        <f t="shared" si="162"/>
        <v>34.032305863153219</v>
      </c>
      <c r="U234">
        <f t="shared" si="163"/>
        <v>33.008324999999999</v>
      </c>
      <c r="V234">
        <f t="shared" si="164"/>
        <v>5.0544706727302655</v>
      </c>
      <c r="W234">
        <f t="shared" si="165"/>
        <v>72.596101459576118</v>
      </c>
      <c r="X234">
        <f t="shared" si="166"/>
        <v>3.6913879829579654</v>
      </c>
      <c r="Y234">
        <f t="shared" si="167"/>
        <v>5.0848295001260517</v>
      </c>
      <c r="Z234">
        <f t="shared" si="168"/>
        <v>1.3630826897723001</v>
      </c>
      <c r="AA234">
        <f t="shared" si="169"/>
        <v>-46.411907440461576</v>
      </c>
      <c r="AB234">
        <f t="shared" si="170"/>
        <v>15.886943861373839</v>
      </c>
      <c r="AC234">
        <f t="shared" si="171"/>
        <v>1.3172930515474508</v>
      </c>
      <c r="AD234">
        <f t="shared" si="172"/>
        <v>165.22805083499301</v>
      </c>
      <c r="AE234">
        <f t="shared" si="173"/>
        <v>22.488682356781506</v>
      </c>
      <c r="AF234">
        <f t="shared" si="174"/>
        <v>1.1095652992618359</v>
      </c>
      <c r="AG234">
        <f t="shared" si="175"/>
        <v>13.230211678853786</v>
      </c>
      <c r="AH234">
        <v>1502.836161155232</v>
      </c>
      <c r="AI234">
        <v>1483.402727272728</v>
      </c>
      <c r="AJ234">
        <v>1.6974343470218971</v>
      </c>
      <c r="AK234">
        <v>65.456368635781445</v>
      </c>
      <c r="AL234">
        <f t="shared" si="176"/>
        <v>1.0524242049991288</v>
      </c>
      <c r="AM234">
        <v>35.539875688172764</v>
      </c>
      <c r="AN234">
        <v>36.507358041958049</v>
      </c>
      <c r="AO234">
        <v>-5.9522417664021931E-3</v>
      </c>
      <c r="AP234">
        <v>87.826040108385101</v>
      </c>
      <c r="AQ234">
        <v>74</v>
      </c>
      <c r="AR234">
        <v>11</v>
      </c>
      <c r="AS234">
        <f t="shared" si="177"/>
        <v>1</v>
      </c>
      <c r="AT234">
        <f t="shared" si="178"/>
        <v>0</v>
      </c>
      <c r="AU234">
        <f t="shared" si="179"/>
        <v>47210.705075296675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1009.5561747992399</v>
      </c>
      <c r="BI234">
        <f t="shared" si="183"/>
        <v>13.230211678853786</v>
      </c>
      <c r="BJ234" t="e">
        <f t="shared" si="184"/>
        <v>#DIV/0!</v>
      </c>
      <c r="BK234">
        <f t="shared" si="185"/>
        <v>1.3104978216278795E-2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1200.06</v>
      </c>
      <c r="CQ234">
        <f t="shared" si="197"/>
        <v>1009.5561747992399</v>
      </c>
      <c r="CR234">
        <f t="shared" si="198"/>
        <v>0.84125474959522017</v>
      </c>
      <c r="CS234">
        <f t="shared" si="199"/>
        <v>0.16202166671877513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1657555688.2874999</v>
      </c>
      <c r="CZ234">
        <v>1426.2650000000001</v>
      </c>
      <c r="DA234">
        <v>1448.4749999999999</v>
      </c>
      <c r="DB234">
        <v>36.516737499999998</v>
      </c>
      <c r="DC234">
        <v>35.530349999999999</v>
      </c>
      <c r="DD234">
        <v>1427.53125</v>
      </c>
      <c r="DE234">
        <v>36.075200000000002</v>
      </c>
      <c r="DF234">
        <v>650.28049999999996</v>
      </c>
      <c r="DG234">
        <v>100.98762499999999</v>
      </c>
      <c r="DH234">
        <v>9.9937462500000004E-2</v>
      </c>
      <c r="DI234">
        <v>33.11495</v>
      </c>
      <c r="DJ234">
        <v>999.9</v>
      </c>
      <c r="DK234">
        <v>33.008324999999999</v>
      </c>
      <c r="DL234">
        <v>0</v>
      </c>
      <c r="DM234">
        <v>0</v>
      </c>
      <c r="DN234">
        <v>8994.53125</v>
      </c>
      <c r="DO234">
        <v>0</v>
      </c>
      <c r="DP234">
        <v>79.469787499999995</v>
      </c>
      <c r="DQ234">
        <v>-22.2114625</v>
      </c>
      <c r="DR234">
        <v>1480.32125</v>
      </c>
      <c r="DS234">
        <v>1501.8362500000001</v>
      </c>
      <c r="DT234">
        <v>0.98640349999999999</v>
      </c>
      <c r="DU234">
        <v>1448.4749999999999</v>
      </c>
      <c r="DV234">
        <v>35.530349999999999</v>
      </c>
      <c r="DW234">
        <v>3.6877312500000001</v>
      </c>
      <c r="DX234">
        <v>3.58811875</v>
      </c>
      <c r="DY234">
        <v>27.50975</v>
      </c>
      <c r="DZ234">
        <v>27.042549999999999</v>
      </c>
      <c r="EA234">
        <v>1200.06</v>
      </c>
      <c r="EB234">
        <v>0.95800174999999999</v>
      </c>
      <c r="EC234">
        <v>4.1998387499999998E-2</v>
      </c>
      <c r="ED234">
        <v>0</v>
      </c>
      <c r="EE234">
        <v>916.39612499999998</v>
      </c>
      <c r="EF234">
        <v>5.0001600000000002</v>
      </c>
      <c r="EG234">
        <v>11352.762500000001</v>
      </c>
      <c r="EH234">
        <v>9515.67</v>
      </c>
      <c r="EI234">
        <v>47.390500000000003</v>
      </c>
      <c r="EJ234">
        <v>49.311999999999998</v>
      </c>
      <c r="EK234">
        <v>48.515500000000003</v>
      </c>
      <c r="EL234">
        <v>48.186999999999998</v>
      </c>
      <c r="EM234">
        <v>49.038749999999993</v>
      </c>
      <c r="EN234">
        <v>1144.8675000000001</v>
      </c>
      <c r="EO234">
        <v>50.192500000000003</v>
      </c>
      <c r="EP234">
        <v>0</v>
      </c>
      <c r="EQ234">
        <v>960279.29999995232</v>
      </c>
      <c r="ER234">
        <v>0</v>
      </c>
      <c r="ES234">
        <v>916.55064000000016</v>
      </c>
      <c r="ET234">
        <v>-1.280461537294886</v>
      </c>
      <c r="EU234">
        <v>-22.98461534436322</v>
      </c>
      <c r="EV234">
        <v>11353.92</v>
      </c>
      <c r="EW234">
        <v>15</v>
      </c>
      <c r="EX234">
        <v>1657546815.5</v>
      </c>
      <c r="EY234" t="s">
        <v>416</v>
      </c>
      <c r="EZ234">
        <v>1657546815.5</v>
      </c>
      <c r="FA234">
        <v>1657546815.5</v>
      </c>
      <c r="FB234">
        <v>5</v>
      </c>
      <c r="FC234">
        <v>-9.5000000000000001E-2</v>
      </c>
      <c r="FD234">
        <v>-6.0000000000000001E-3</v>
      </c>
      <c r="FE234">
        <v>-1.2669999999999999</v>
      </c>
      <c r="FF234">
        <v>0.442</v>
      </c>
      <c r="FG234">
        <v>415</v>
      </c>
      <c r="FH234">
        <v>32</v>
      </c>
      <c r="FI234">
        <v>0.47</v>
      </c>
      <c r="FJ234">
        <v>0.15</v>
      </c>
      <c r="FK234">
        <v>-22.307636585365849</v>
      </c>
      <c r="FL234">
        <v>0.52461533101045943</v>
      </c>
      <c r="FM234">
        <v>8.358488822484475E-2</v>
      </c>
      <c r="FN234">
        <v>0</v>
      </c>
      <c r="FO234">
        <v>916.59444117647047</v>
      </c>
      <c r="FP234">
        <v>-1.019266615434566</v>
      </c>
      <c r="FQ234">
        <v>0.17838988878897899</v>
      </c>
      <c r="FR234">
        <v>0</v>
      </c>
      <c r="FS234">
        <v>0.98444702439024401</v>
      </c>
      <c r="FT234">
        <v>3.9822397212544609E-2</v>
      </c>
      <c r="FU234">
        <v>4.6633639459180212E-3</v>
      </c>
      <c r="FV234">
        <v>1</v>
      </c>
      <c r="FW234">
        <v>1</v>
      </c>
      <c r="FX234">
        <v>3</v>
      </c>
      <c r="FY234" t="s">
        <v>425</v>
      </c>
      <c r="FZ234">
        <v>3.3696899999999999</v>
      </c>
      <c r="GA234">
        <v>2.8936799999999998</v>
      </c>
      <c r="GB234">
        <v>0.22680800000000001</v>
      </c>
      <c r="GC234">
        <v>0.231706</v>
      </c>
      <c r="GD234">
        <v>0.147341</v>
      </c>
      <c r="GE234">
        <v>0.14737</v>
      </c>
      <c r="GF234">
        <v>26684.1</v>
      </c>
      <c r="GG234">
        <v>23078.1</v>
      </c>
      <c r="GH234">
        <v>30861.4</v>
      </c>
      <c r="GI234">
        <v>28010.1</v>
      </c>
      <c r="GJ234">
        <v>34682.400000000001</v>
      </c>
      <c r="GK234">
        <v>33713.300000000003</v>
      </c>
      <c r="GL234">
        <v>40242.199999999997</v>
      </c>
      <c r="GM234">
        <v>39058.6</v>
      </c>
      <c r="GN234">
        <v>2.2153200000000002</v>
      </c>
      <c r="GO234">
        <v>1.55647</v>
      </c>
      <c r="GP234">
        <v>0</v>
      </c>
      <c r="GQ234">
        <v>9.3199299999999999E-2</v>
      </c>
      <c r="GR234">
        <v>999.9</v>
      </c>
      <c r="GS234">
        <v>31.498200000000001</v>
      </c>
      <c r="GT234">
        <v>45.8</v>
      </c>
      <c r="GU234">
        <v>42.1</v>
      </c>
      <c r="GV234">
        <v>37.583100000000002</v>
      </c>
      <c r="GW234">
        <v>51.109200000000001</v>
      </c>
      <c r="GX234">
        <v>41.358199999999997</v>
      </c>
      <c r="GY234">
        <v>1</v>
      </c>
      <c r="GZ234">
        <v>0.63681699999999997</v>
      </c>
      <c r="HA234">
        <v>1.2420500000000001</v>
      </c>
      <c r="HB234">
        <v>20.204899999999999</v>
      </c>
      <c r="HC234">
        <v>5.2142900000000001</v>
      </c>
      <c r="HD234">
        <v>11.974</v>
      </c>
      <c r="HE234">
        <v>4.9900500000000001</v>
      </c>
      <c r="HF234">
        <v>3.2924799999999999</v>
      </c>
      <c r="HG234">
        <v>7437.1</v>
      </c>
      <c r="HH234">
        <v>9999</v>
      </c>
      <c r="HI234">
        <v>9999</v>
      </c>
      <c r="HJ234">
        <v>756.5</v>
      </c>
      <c r="HK234">
        <v>4.9712800000000001</v>
      </c>
      <c r="HL234">
        <v>1.87442</v>
      </c>
      <c r="HM234">
        <v>1.87073</v>
      </c>
      <c r="HN234">
        <v>1.8704499999999999</v>
      </c>
      <c r="HO234">
        <v>1.8749499999999999</v>
      </c>
      <c r="HP234">
        <v>1.8716999999999999</v>
      </c>
      <c r="HQ234">
        <v>1.86721</v>
      </c>
      <c r="HR234">
        <v>1.87805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-1.27</v>
      </c>
      <c r="IG234">
        <v>0.44159999999999999</v>
      </c>
      <c r="IH234">
        <v>-1.2673999999998951</v>
      </c>
      <c r="II234">
        <v>0</v>
      </c>
      <c r="IJ234">
        <v>0</v>
      </c>
      <c r="IK234">
        <v>0</v>
      </c>
      <c r="IL234">
        <v>0.44153999999999982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147.9</v>
      </c>
      <c r="IU234">
        <v>147.9</v>
      </c>
      <c r="IV234">
        <v>2.9528799999999999</v>
      </c>
      <c r="IW234">
        <v>2.5512700000000001</v>
      </c>
      <c r="IX234">
        <v>1.49902</v>
      </c>
      <c r="IY234">
        <v>2.2814899999999998</v>
      </c>
      <c r="IZ234">
        <v>1.69678</v>
      </c>
      <c r="JA234">
        <v>2.3889200000000002</v>
      </c>
      <c r="JB234">
        <v>46.0077</v>
      </c>
      <c r="JC234">
        <v>12.9938</v>
      </c>
      <c r="JD234">
        <v>18</v>
      </c>
      <c r="JE234">
        <v>620.85400000000004</v>
      </c>
      <c r="JF234">
        <v>279.69600000000003</v>
      </c>
      <c r="JG234">
        <v>29.999199999999998</v>
      </c>
      <c r="JH234">
        <v>35.523099999999999</v>
      </c>
      <c r="JI234">
        <v>29.999199999999998</v>
      </c>
      <c r="JJ234">
        <v>35.401699999999998</v>
      </c>
      <c r="JK234">
        <v>35.382800000000003</v>
      </c>
      <c r="JL234">
        <v>59.154499999999999</v>
      </c>
      <c r="JM234">
        <v>0</v>
      </c>
      <c r="JN234">
        <v>0</v>
      </c>
      <c r="JO234">
        <v>30</v>
      </c>
      <c r="JP234">
        <v>1461.64</v>
      </c>
      <c r="JQ234">
        <v>32.076799999999999</v>
      </c>
      <c r="JR234">
        <v>98.368099999999998</v>
      </c>
      <c r="JS234">
        <v>98.350200000000001</v>
      </c>
    </row>
    <row r="235" spans="1:279" x14ac:dyDescent="0.2">
      <c r="A235">
        <v>220</v>
      </c>
      <c r="B235">
        <v>1657555694.5999999</v>
      </c>
      <c r="C235">
        <v>874.09999990463257</v>
      </c>
      <c r="D235" t="s">
        <v>860</v>
      </c>
      <c r="E235" t="s">
        <v>861</v>
      </c>
      <c r="F235">
        <v>4</v>
      </c>
      <c r="G235">
        <v>1657555692.5999999</v>
      </c>
      <c r="H235">
        <f t="shared" si="150"/>
        <v>1.0578404639810099E-3</v>
      </c>
      <c r="I235">
        <f t="shared" si="151"/>
        <v>1.0578404639810099</v>
      </c>
      <c r="J235">
        <f t="shared" si="152"/>
        <v>13.194908584991301</v>
      </c>
      <c r="K235">
        <f t="shared" si="153"/>
        <v>1433.474285714286</v>
      </c>
      <c r="L235">
        <f t="shared" si="154"/>
        <v>1123.7245578457284</v>
      </c>
      <c r="M235">
        <f t="shared" si="155"/>
        <v>113.592981186473</v>
      </c>
      <c r="N235">
        <f t="shared" si="156"/>
        <v>144.90438642775516</v>
      </c>
      <c r="O235">
        <f t="shared" si="157"/>
        <v>7.6129429262076859E-2</v>
      </c>
      <c r="P235">
        <f t="shared" si="158"/>
        <v>2.7596386311314554</v>
      </c>
      <c r="Q235">
        <f t="shared" si="159"/>
        <v>7.4981654882239498E-2</v>
      </c>
      <c r="R235">
        <f t="shared" si="160"/>
        <v>4.6965215726504653E-2</v>
      </c>
      <c r="S235">
        <f t="shared" si="161"/>
        <v>194.42030061252177</v>
      </c>
      <c r="T235">
        <f t="shared" si="162"/>
        <v>34.028393703801903</v>
      </c>
      <c r="U235">
        <f t="shared" si="163"/>
        <v>33.005514285714277</v>
      </c>
      <c r="V235">
        <f t="shared" si="164"/>
        <v>5.0536725295806209</v>
      </c>
      <c r="W235">
        <f t="shared" si="165"/>
        <v>72.56815132386572</v>
      </c>
      <c r="X235">
        <f t="shared" si="166"/>
        <v>3.6892225406612242</v>
      </c>
      <c r="Y235">
        <f t="shared" si="167"/>
        <v>5.0838039461643802</v>
      </c>
      <c r="Z235">
        <f t="shared" si="168"/>
        <v>1.3644499889193966</v>
      </c>
      <c r="AA235">
        <f t="shared" si="169"/>
        <v>-46.650764461562538</v>
      </c>
      <c r="AB235">
        <f t="shared" si="170"/>
        <v>15.74705027235011</v>
      </c>
      <c r="AC235">
        <f t="shared" si="171"/>
        <v>1.3075890695778798</v>
      </c>
      <c r="AD235">
        <f t="shared" si="172"/>
        <v>164.82417549288724</v>
      </c>
      <c r="AE235">
        <f t="shared" si="173"/>
        <v>22.756735285447448</v>
      </c>
      <c r="AF235">
        <f t="shared" si="174"/>
        <v>1.1058662937334318</v>
      </c>
      <c r="AG235">
        <f t="shared" si="175"/>
        <v>13.194908584991301</v>
      </c>
      <c r="AH235">
        <v>1510.0467430623739</v>
      </c>
      <c r="AI235">
        <v>1490.409212121212</v>
      </c>
      <c r="AJ235">
        <v>1.757043186752193</v>
      </c>
      <c r="AK235">
        <v>65.456368635781445</v>
      </c>
      <c r="AL235">
        <f t="shared" si="176"/>
        <v>1.0578404639810099</v>
      </c>
      <c r="AM235">
        <v>35.521382757721248</v>
      </c>
      <c r="AN235">
        <v>36.489164335664363</v>
      </c>
      <c r="AO235">
        <v>-5.1044146396553467E-3</v>
      </c>
      <c r="AP235">
        <v>87.826040108385101</v>
      </c>
      <c r="AQ235">
        <v>74</v>
      </c>
      <c r="AR235">
        <v>11</v>
      </c>
      <c r="AS235">
        <f t="shared" si="177"/>
        <v>1</v>
      </c>
      <c r="AT235">
        <f t="shared" si="178"/>
        <v>0</v>
      </c>
      <c r="AU235">
        <f t="shared" si="179"/>
        <v>47098.85965099786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1009.4756997992343</v>
      </c>
      <c r="BI235">
        <f t="shared" si="183"/>
        <v>13.194908584991301</v>
      </c>
      <c r="BJ235" t="e">
        <f t="shared" si="184"/>
        <v>#DIV/0!</v>
      </c>
      <c r="BK235">
        <f t="shared" si="185"/>
        <v>1.3071051227499107E-2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1199.964285714286</v>
      </c>
      <c r="CQ235">
        <f t="shared" si="197"/>
        <v>1009.4756997992343</v>
      </c>
      <c r="CR235">
        <f t="shared" si="198"/>
        <v>0.84125478717755153</v>
      </c>
      <c r="CS235">
        <f t="shared" si="199"/>
        <v>0.16202173925267443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1657555692.5999999</v>
      </c>
      <c r="CZ235">
        <v>1433.474285714286</v>
      </c>
      <c r="DA235">
        <v>1455.934285714286</v>
      </c>
      <c r="DB235">
        <v>36.495828571428568</v>
      </c>
      <c r="DC235">
        <v>35.512700000000002</v>
      </c>
      <c r="DD235">
        <v>1434.7414285714281</v>
      </c>
      <c r="DE235">
        <v>36.054285714285712</v>
      </c>
      <c r="DF235">
        <v>650.2751428571429</v>
      </c>
      <c r="DG235">
        <v>100.986</v>
      </c>
      <c r="DH235">
        <v>0.1001428571428572</v>
      </c>
      <c r="DI235">
        <v>33.111357142857138</v>
      </c>
      <c r="DJ235">
        <v>999.89999999999986</v>
      </c>
      <c r="DK235">
        <v>33.005514285714277</v>
      </c>
      <c r="DL235">
        <v>0</v>
      </c>
      <c r="DM235">
        <v>0</v>
      </c>
      <c r="DN235">
        <v>8972.9442857142876</v>
      </c>
      <c r="DO235">
        <v>0</v>
      </c>
      <c r="DP235">
        <v>79.61741428571429</v>
      </c>
      <c r="DQ235">
        <v>-22.459814285714291</v>
      </c>
      <c r="DR235">
        <v>1487.772857142857</v>
      </c>
      <c r="DS235">
        <v>1509.54</v>
      </c>
      <c r="DT235">
        <v>0.98314671428571443</v>
      </c>
      <c r="DU235">
        <v>1455.934285714286</v>
      </c>
      <c r="DV235">
        <v>35.512700000000002</v>
      </c>
      <c r="DW235">
        <v>3.6855685714285711</v>
      </c>
      <c r="DX235">
        <v>3.5862857142857139</v>
      </c>
      <c r="DY235">
        <v>27.499771428571432</v>
      </c>
      <c r="DZ235">
        <v>27.03387142857143</v>
      </c>
      <c r="EA235">
        <v>1199.964285714286</v>
      </c>
      <c r="EB235">
        <v>0.95800085714285721</v>
      </c>
      <c r="EC235">
        <v>4.1999342857142859E-2</v>
      </c>
      <c r="ED235">
        <v>0</v>
      </c>
      <c r="EE235">
        <v>916.52485714285717</v>
      </c>
      <c r="EF235">
        <v>5.0001600000000002</v>
      </c>
      <c r="EG235">
        <v>11350.4</v>
      </c>
      <c r="EH235">
        <v>9514.8900000000012</v>
      </c>
      <c r="EI235">
        <v>47.37471428571429</v>
      </c>
      <c r="EJ235">
        <v>49.258857142857153</v>
      </c>
      <c r="EK235">
        <v>48.535428571428568</v>
      </c>
      <c r="EL235">
        <v>48.204999999999998</v>
      </c>
      <c r="EM235">
        <v>49.008857142857153</v>
      </c>
      <c r="EN235">
        <v>1144.774285714286</v>
      </c>
      <c r="EO235">
        <v>50.19</v>
      </c>
      <c r="EP235">
        <v>0</v>
      </c>
      <c r="EQ235">
        <v>960283.5</v>
      </c>
      <c r="ER235">
        <v>0</v>
      </c>
      <c r="ES235">
        <v>916.51738461538457</v>
      </c>
      <c r="ET235">
        <v>-0.73305982925986957</v>
      </c>
      <c r="EU235">
        <v>-17.377777780009861</v>
      </c>
      <c r="EV235">
        <v>11352.265384615381</v>
      </c>
      <c r="EW235">
        <v>15</v>
      </c>
      <c r="EX235">
        <v>1657546815.5</v>
      </c>
      <c r="EY235" t="s">
        <v>416</v>
      </c>
      <c r="EZ235">
        <v>1657546815.5</v>
      </c>
      <c r="FA235">
        <v>1657546815.5</v>
      </c>
      <c r="FB235">
        <v>5</v>
      </c>
      <c r="FC235">
        <v>-9.5000000000000001E-2</v>
      </c>
      <c r="FD235">
        <v>-6.0000000000000001E-3</v>
      </c>
      <c r="FE235">
        <v>-1.2669999999999999</v>
      </c>
      <c r="FF235">
        <v>0.442</v>
      </c>
      <c r="FG235">
        <v>415</v>
      </c>
      <c r="FH235">
        <v>32</v>
      </c>
      <c r="FI235">
        <v>0.47</v>
      </c>
      <c r="FJ235">
        <v>0.15</v>
      </c>
      <c r="FK235">
        <v>-22.31819512195122</v>
      </c>
      <c r="FL235">
        <v>-0.1688027874564389</v>
      </c>
      <c r="FM235">
        <v>9.4625059722169669E-2</v>
      </c>
      <c r="FN235">
        <v>1</v>
      </c>
      <c r="FO235">
        <v>916.57020588235298</v>
      </c>
      <c r="FP235">
        <v>-0.87155080111883965</v>
      </c>
      <c r="FQ235">
        <v>0.16424600978442219</v>
      </c>
      <c r="FR235">
        <v>1</v>
      </c>
      <c r="FS235">
        <v>0.98565999999999987</v>
      </c>
      <c r="FT235">
        <v>9.1196027874541809E-3</v>
      </c>
      <c r="FU235">
        <v>3.3477672064067868E-3</v>
      </c>
      <c r="FV235">
        <v>1</v>
      </c>
      <c r="FW235">
        <v>3</v>
      </c>
      <c r="FX235">
        <v>3</v>
      </c>
      <c r="FY235" t="s">
        <v>757</v>
      </c>
      <c r="FZ235">
        <v>3.3694700000000002</v>
      </c>
      <c r="GA235">
        <v>2.8936500000000001</v>
      </c>
      <c r="GB235">
        <v>0.227469</v>
      </c>
      <c r="GC235">
        <v>0.23236799999999999</v>
      </c>
      <c r="GD235">
        <v>0.14729500000000001</v>
      </c>
      <c r="GE235">
        <v>0.14733399999999999</v>
      </c>
      <c r="GF235">
        <v>26661.599999999999</v>
      </c>
      <c r="GG235">
        <v>23058.1</v>
      </c>
      <c r="GH235">
        <v>30861.8</v>
      </c>
      <c r="GI235">
        <v>28010</v>
      </c>
      <c r="GJ235">
        <v>34684.400000000001</v>
      </c>
      <c r="GK235">
        <v>33714.9</v>
      </c>
      <c r="GL235">
        <v>40242.400000000001</v>
      </c>
      <c r="GM235">
        <v>39058.800000000003</v>
      </c>
      <c r="GN235">
        <v>2.2160500000000001</v>
      </c>
      <c r="GO235">
        <v>1.55677</v>
      </c>
      <c r="GP235">
        <v>0</v>
      </c>
      <c r="GQ235">
        <v>9.2979500000000007E-2</v>
      </c>
      <c r="GR235">
        <v>999.9</v>
      </c>
      <c r="GS235">
        <v>31.494</v>
      </c>
      <c r="GT235">
        <v>45.8</v>
      </c>
      <c r="GU235">
        <v>42.1</v>
      </c>
      <c r="GV235">
        <v>37.584099999999999</v>
      </c>
      <c r="GW235">
        <v>51.169199999999996</v>
      </c>
      <c r="GX235">
        <v>41.506399999999999</v>
      </c>
      <c r="GY235">
        <v>1</v>
      </c>
      <c r="GZ235">
        <v>0.63601099999999999</v>
      </c>
      <c r="HA235">
        <v>1.2360599999999999</v>
      </c>
      <c r="HB235">
        <v>20.205100000000002</v>
      </c>
      <c r="HC235">
        <v>5.2142900000000001</v>
      </c>
      <c r="HD235">
        <v>11.974</v>
      </c>
      <c r="HE235">
        <v>4.9900500000000001</v>
      </c>
      <c r="HF235">
        <v>3.2925</v>
      </c>
      <c r="HG235">
        <v>7437.3</v>
      </c>
      <c r="HH235">
        <v>9999</v>
      </c>
      <c r="HI235">
        <v>9999</v>
      </c>
      <c r="HJ235">
        <v>756.5</v>
      </c>
      <c r="HK235">
        <v>4.9713000000000003</v>
      </c>
      <c r="HL235">
        <v>1.8744099999999999</v>
      </c>
      <c r="HM235">
        <v>1.87073</v>
      </c>
      <c r="HN235">
        <v>1.87046</v>
      </c>
      <c r="HO235">
        <v>1.8749800000000001</v>
      </c>
      <c r="HP235">
        <v>1.87171</v>
      </c>
      <c r="HQ235">
        <v>1.8672</v>
      </c>
      <c r="HR235">
        <v>1.87808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-1.26</v>
      </c>
      <c r="IG235">
        <v>0.4415</v>
      </c>
      <c r="IH235">
        <v>-1.2673999999998951</v>
      </c>
      <c r="II235">
        <v>0</v>
      </c>
      <c r="IJ235">
        <v>0</v>
      </c>
      <c r="IK235">
        <v>0</v>
      </c>
      <c r="IL235">
        <v>0.44153999999999982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148</v>
      </c>
      <c r="IU235">
        <v>148</v>
      </c>
      <c r="IV235">
        <v>2.96387</v>
      </c>
      <c r="IW235">
        <v>2.5537100000000001</v>
      </c>
      <c r="IX235">
        <v>1.49902</v>
      </c>
      <c r="IY235">
        <v>2.2827099999999998</v>
      </c>
      <c r="IZ235">
        <v>1.69678</v>
      </c>
      <c r="JA235">
        <v>2.3840300000000001</v>
      </c>
      <c r="JB235">
        <v>45.9788</v>
      </c>
      <c r="JC235">
        <v>12.984999999999999</v>
      </c>
      <c r="JD235">
        <v>18</v>
      </c>
      <c r="JE235">
        <v>621.31299999999999</v>
      </c>
      <c r="JF235">
        <v>279.80599999999998</v>
      </c>
      <c r="JG235">
        <v>29.998799999999999</v>
      </c>
      <c r="JH235">
        <v>35.512599999999999</v>
      </c>
      <c r="JI235">
        <v>29.999199999999998</v>
      </c>
      <c r="JJ235">
        <v>35.393000000000001</v>
      </c>
      <c r="JK235">
        <v>35.375100000000003</v>
      </c>
      <c r="JL235">
        <v>59.375100000000003</v>
      </c>
      <c r="JM235">
        <v>0</v>
      </c>
      <c r="JN235">
        <v>0</v>
      </c>
      <c r="JO235">
        <v>30</v>
      </c>
      <c r="JP235">
        <v>1468.33</v>
      </c>
      <c r="JQ235">
        <v>32.076799999999999</v>
      </c>
      <c r="JR235">
        <v>98.368899999999996</v>
      </c>
      <c r="JS235">
        <v>98.350300000000004</v>
      </c>
    </row>
    <row r="236" spans="1:279" x14ac:dyDescent="0.2">
      <c r="A236">
        <v>221</v>
      </c>
      <c r="B236">
        <v>1657555698.5999999</v>
      </c>
      <c r="C236">
        <v>878.09999990463257</v>
      </c>
      <c r="D236" t="s">
        <v>862</v>
      </c>
      <c r="E236" t="s">
        <v>863</v>
      </c>
      <c r="F236">
        <v>4</v>
      </c>
      <c r="G236">
        <v>1657555696.2874999</v>
      </c>
      <c r="H236">
        <f t="shared" si="150"/>
        <v>1.0755554520445864E-3</v>
      </c>
      <c r="I236">
        <f t="shared" si="151"/>
        <v>1.0755554520445865</v>
      </c>
      <c r="J236">
        <f t="shared" si="152"/>
        <v>13.374515260301948</v>
      </c>
      <c r="K236">
        <f t="shared" si="153"/>
        <v>1439.7049999999999</v>
      </c>
      <c r="L236">
        <f t="shared" si="154"/>
        <v>1130.5068353889615</v>
      </c>
      <c r="M236">
        <f t="shared" si="155"/>
        <v>114.27744556997335</v>
      </c>
      <c r="N236">
        <f t="shared" si="156"/>
        <v>145.53278637869695</v>
      </c>
      <c r="O236">
        <f t="shared" si="157"/>
        <v>7.7376388860643019E-2</v>
      </c>
      <c r="P236">
        <f t="shared" si="158"/>
        <v>2.7657494546023313</v>
      </c>
      <c r="Q236">
        <f t="shared" si="159"/>
        <v>7.6193598164440282E-2</v>
      </c>
      <c r="R236">
        <f t="shared" si="160"/>
        <v>4.772576174601971E-2</v>
      </c>
      <c r="S236">
        <f t="shared" si="161"/>
        <v>194.42061411252234</v>
      </c>
      <c r="T236">
        <f t="shared" si="162"/>
        <v>34.013172450331332</v>
      </c>
      <c r="U236">
        <f t="shared" si="163"/>
        <v>33.002362499999997</v>
      </c>
      <c r="V236">
        <f t="shared" si="164"/>
        <v>5.0527776646726306</v>
      </c>
      <c r="W236">
        <f t="shared" si="165"/>
        <v>72.569769818936507</v>
      </c>
      <c r="X236">
        <f t="shared" si="166"/>
        <v>3.6875405429174704</v>
      </c>
      <c r="Y236">
        <f t="shared" si="167"/>
        <v>5.0813727976786778</v>
      </c>
      <c r="Z236">
        <f t="shared" si="168"/>
        <v>1.3652371217551602</v>
      </c>
      <c r="AA236">
        <f t="shared" si="169"/>
        <v>-47.431995435166257</v>
      </c>
      <c r="AB236">
        <f t="shared" si="170"/>
        <v>14.981534324835883</v>
      </c>
      <c r="AC236">
        <f t="shared" si="171"/>
        <v>1.2412032315920218</v>
      </c>
      <c r="AD236">
        <f t="shared" si="172"/>
        <v>163.21135623378399</v>
      </c>
      <c r="AE236">
        <f t="shared" si="173"/>
        <v>22.635922053409271</v>
      </c>
      <c r="AF236">
        <f t="shared" si="174"/>
        <v>1.101962148732486</v>
      </c>
      <c r="AG236">
        <f t="shared" si="175"/>
        <v>13.374515260301948</v>
      </c>
      <c r="AH236">
        <v>1516.879543956027</v>
      </c>
      <c r="AI236">
        <v>1497.304424242423</v>
      </c>
      <c r="AJ236">
        <v>1.6983124441556501</v>
      </c>
      <c r="AK236">
        <v>65.456368635781445</v>
      </c>
      <c r="AL236">
        <f t="shared" si="176"/>
        <v>1.0755554520445865</v>
      </c>
      <c r="AM236">
        <v>35.507941607100172</v>
      </c>
      <c r="AN236">
        <v>36.470373426573438</v>
      </c>
      <c r="AO236">
        <v>-1.159625210347292E-3</v>
      </c>
      <c r="AP236">
        <v>87.826040108385101</v>
      </c>
      <c r="AQ236">
        <v>74</v>
      </c>
      <c r="AR236">
        <v>11</v>
      </c>
      <c r="AS236">
        <f t="shared" si="177"/>
        <v>1</v>
      </c>
      <c r="AT236">
        <f t="shared" si="178"/>
        <v>0</v>
      </c>
      <c r="AU236">
        <f t="shared" si="179"/>
        <v>47267.995055197978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1009.4773497992344</v>
      </c>
      <c r="BI236">
        <f t="shared" si="183"/>
        <v>13.374515260301948</v>
      </c>
      <c r="BJ236" t="e">
        <f t="shared" si="184"/>
        <v>#DIV/0!</v>
      </c>
      <c r="BK236">
        <f t="shared" si="185"/>
        <v>1.3248950323612393E-2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1199.9662499999999</v>
      </c>
      <c r="CQ236">
        <f t="shared" si="197"/>
        <v>1009.4773497992344</v>
      </c>
      <c r="CR236">
        <f t="shared" si="198"/>
        <v>0.84125478512352692</v>
      </c>
      <c r="CS236">
        <f t="shared" si="199"/>
        <v>0.16202173528840694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1657555696.2874999</v>
      </c>
      <c r="CZ236">
        <v>1439.7049999999999</v>
      </c>
      <c r="DA236">
        <v>1462.0550000000001</v>
      </c>
      <c r="DB236">
        <v>36.479550000000003</v>
      </c>
      <c r="DC236">
        <v>35.499862499999999</v>
      </c>
      <c r="DD236">
        <v>1440.9712500000001</v>
      </c>
      <c r="DE236">
        <v>36.037999999999997</v>
      </c>
      <c r="DF236">
        <v>650.26637499999993</v>
      </c>
      <c r="DG236">
        <v>100.98524999999999</v>
      </c>
      <c r="DH236">
        <v>9.9893399999999993E-2</v>
      </c>
      <c r="DI236">
        <v>33.1028375</v>
      </c>
      <c r="DJ236">
        <v>999.9</v>
      </c>
      <c r="DK236">
        <v>33.002362499999997</v>
      </c>
      <c r="DL236">
        <v>0</v>
      </c>
      <c r="DM236">
        <v>0</v>
      </c>
      <c r="DN236">
        <v>9005.4675000000007</v>
      </c>
      <c r="DO236">
        <v>0</v>
      </c>
      <c r="DP236">
        <v>79.738900000000001</v>
      </c>
      <c r="DQ236">
        <v>-22.3498375</v>
      </c>
      <c r="DR236">
        <v>1494.2137499999999</v>
      </c>
      <c r="DS236">
        <v>1515.8687500000001</v>
      </c>
      <c r="DT236">
        <v>0.97968812500000002</v>
      </c>
      <c r="DU236">
        <v>1462.0550000000001</v>
      </c>
      <c r="DV236">
        <v>35.499862499999999</v>
      </c>
      <c r="DW236">
        <v>3.6838937500000002</v>
      </c>
      <c r="DX236">
        <v>3.5849612500000001</v>
      </c>
      <c r="DY236">
        <v>27.4919875</v>
      </c>
      <c r="DZ236">
        <v>27.027574999999999</v>
      </c>
      <c r="EA236">
        <v>1199.9662499999999</v>
      </c>
      <c r="EB236">
        <v>0.95800050000000003</v>
      </c>
      <c r="EC236">
        <v>4.1999725000000002E-2</v>
      </c>
      <c r="ED236">
        <v>0</v>
      </c>
      <c r="EE236">
        <v>916.50762499999996</v>
      </c>
      <c r="EF236">
        <v>5.0001600000000002</v>
      </c>
      <c r="EG236">
        <v>11349.612499999999</v>
      </c>
      <c r="EH236">
        <v>9514.9074999999993</v>
      </c>
      <c r="EI236">
        <v>47.367125000000001</v>
      </c>
      <c r="EJ236">
        <v>49.25</v>
      </c>
      <c r="EK236">
        <v>48.523249999999997</v>
      </c>
      <c r="EL236">
        <v>48.186999999999998</v>
      </c>
      <c r="EM236">
        <v>49.023249999999997</v>
      </c>
      <c r="EN236">
        <v>1144.7762499999999</v>
      </c>
      <c r="EO236">
        <v>50.19</v>
      </c>
      <c r="EP236">
        <v>0</v>
      </c>
      <c r="EQ236">
        <v>960287.70000004768</v>
      </c>
      <c r="ER236">
        <v>0</v>
      </c>
      <c r="ES236">
        <v>916.49907999999994</v>
      </c>
      <c r="ET236">
        <v>0.88169231418675176</v>
      </c>
      <c r="EU236">
        <v>-15.71538451902026</v>
      </c>
      <c r="EV236">
        <v>11351.172</v>
      </c>
      <c r="EW236">
        <v>15</v>
      </c>
      <c r="EX236">
        <v>1657546815.5</v>
      </c>
      <c r="EY236" t="s">
        <v>416</v>
      </c>
      <c r="EZ236">
        <v>1657546815.5</v>
      </c>
      <c r="FA236">
        <v>1657546815.5</v>
      </c>
      <c r="FB236">
        <v>5</v>
      </c>
      <c r="FC236">
        <v>-9.5000000000000001E-2</v>
      </c>
      <c r="FD236">
        <v>-6.0000000000000001E-3</v>
      </c>
      <c r="FE236">
        <v>-1.2669999999999999</v>
      </c>
      <c r="FF236">
        <v>0.442</v>
      </c>
      <c r="FG236">
        <v>415</v>
      </c>
      <c r="FH236">
        <v>32</v>
      </c>
      <c r="FI236">
        <v>0.47</v>
      </c>
      <c r="FJ236">
        <v>0.15</v>
      </c>
      <c r="FK236">
        <v>-22.327563414634149</v>
      </c>
      <c r="FL236">
        <v>-0.22734355400697889</v>
      </c>
      <c r="FM236">
        <v>9.3729808247931201E-2</v>
      </c>
      <c r="FN236">
        <v>1</v>
      </c>
      <c r="FO236">
        <v>916.51847058823535</v>
      </c>
      <c r="FP236">
        <v>-0.79049656070685981</v>
      </c>
      <c r="FQ236">
        <v>0.18641702700793999</v>
      </c>
      <c r="FR236">
        <v>1</v>
      </c>
      <c r="FS236">
        <v>0.98538497560975613</v>
      </c>
      <c r="FT236">
        <v>-2.4405428571427291E-2</v>
      </c>
      <c r="FU236">
        <v>3.6952862161025251E-3</v>
      </c>
      <c r="FV236">
        <v>1</v>
      </c>
      <c r="FW236">
        <v>3</v>
      </c>
      <c r="FX236">
        <v>3</v>
      </c>
      <c r="FY236" t="s">
        <v>757</v>
      </c>
      <c r="FZ236">
        <v>3.36937</v>
      </c>
      <c r="GA236">
        <v>2.8936799999999998</v>
      </c>
      <c r="GB236">
        <v>0.22811899999999999</v>
      </c>
      <c r="GC236">
        <v>0.23300799999999999</v>
      </c>
      <c r="GD236">
        <v>0.14724400000000001</v>
      </c>
      <c r="GE236">
        <v>0.147289</v>
      </c>
      <c r="GF236">
        <v>26639.3</v>
      </c>
      <c r="GG236">
        <v>23039.4</v>
      </c>
      <c r="GH236">
        <v>30862.1</v>
      </c>
      <c r="GI236">
        <v>28010.7</v>
      </c>
      <c r="GJ236">
        <v>34686.800000000003</v>
      </c>
      <c r="GK236">
        <v>33717.4</v>
      </c>
      <c r="GL236">
        <v>40242.800000000003</v>
      </c>
      <c r="GM236">
        <v>39059.599999999999</v>
      </c>
      <c r="GN236">
        <v>2.2157800000000001</v>
      </c>
      <c r="GO236">
        <v>1.5569999999999999</v>
      </c>
      <c r="GP236">
        <v>0</v>
      </c>
      <c r="GQ236">
        <v>9.3285000000000007E-2</v>
      </c>
      <c r="GR236">
        <v>999.9</v>
      </c>
      <c r="GS236">
        <v>31.488800000000001</v>
      </c>
      <c r="GT236">
        <v>45.8</v>
      </c>
      <c r="GU236">
        <v>42.1</v>
      </c>
      <c r="GV236">
        <v>37.581000000000003</v>
      </c>
      <c r="GW236">
        <v>51.169199999999996</v>
      </c>
      <c r="GX236">
        <v>42.243600000000001</v>
      </c>
      <c r="GY236">
        <v>1</v>
      </c>
      <c r="GZ236">
        <v>0.63532500000000003</v>
      </c>
      <c r="HA236">
        <v>1.23047</v>
      </c>
      <c r="HB236">
        <v>20.205200000000001</v>
      </c>
      <c r="HC236">
        <v>5.2144399999999997</v>
      </c>
      <c r="HD236">
        <v>11.974</v>
      </c>
      <c r="HE236">
        <v>4.9898999999999996</v>
      </c>
      <c r="HF236">
        <v>3.2924500000000001</v>
      </c>
      <c r="HG236">
        <v>7437.3</v>
      </c>
      <c r="HH236">
        <v>9999</v>
      </c>
      <c r="HI236">
        <v>9999</v>
      </c>
      <c r="HJ236">
        <v>756.5</v>
      </c>
      <c r="HK236">
        <v>4.9713000000000003</v>
      </c>
      <c r="HL236">
        <v>1.8744000000000001</v>
      </c>
      <c r="HM236">
        <v>1.87073</v>
      </c>
      <c r="HN236">
        <v>1.8704499999999999</v>
      </c>
      <c r="HO236">
        <v>1.8749499999999999</v>
      </c>
      <c r="HP236">
        <v>1.8716999999999999</v>
      </c>
      <c r="HQ236">
        <v>1.8672</v>
      </c>
      <c r="HR236">
        <v>1.8780600000000001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-1.27</v>
      </c>
      <c r="IG236">
        <v>0.4415</v>
      </c>
      <c r="IH236">
        <v>-1.2673999999998951</v>
      </c>
      <c r="II236">
        <v>0</v>
      </c>
      <c r="IJ236">
        <v>0</v>
      </c>
      <c r="IK236">
        <v>0</v>
      </c>
      <c r="IL236">
        <v>0.44153999999999982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148.1</v>
      </c>
      <c r="IU236">
        <v>148.1</v>
      </c>
      <c r="IV236">
        <v>2.97607</v>
      </c>
      <c r="IW236">
        <v>2.5671400000000002</v>
      </c>
      <c r="IX236">
        <v>1.49902</v>
      </c>
      <c r="IY236">
        <v>2.2814899999999998</v>
      </c>
      <c r="IZ236">
        <v>1.69678</v>
      </c>
      <c r="JA236">
        <v>2.2351100000000002</v>
      </c>
      <c r="JB236">
        <v>45.9788</v>
      </c>
      <c r="JC236">
        <v>12.9763</v>
      </c>
      <c r="JD236">
        <v>18</v>
      </c>
      <c r="JE236">
        <v>621.03200000000004</v>
      </c>
      <c r="JF236">
        <v>279.87900000000002</v>
      </c>
      <c r="JG236">
        <v>29.9986</v>
      </c>
      <c r="JH236">
        <v>35.502699999999997</v>
      </c>
      <c r="JI236">
        <v>29.999199999999998</v>
      </c>
      <c r="JJ236">
        <v>35.3855</v>
      </c>
      <c r="JK236">
        <v>35.367400000000004</v>
      </c>
      <c r="JL236">
        <v>59.603000000000002</v>
      </c>
      <c r="JM236">
        <v>0</v>
      </c>
      <c r="JN236">
        <v>0</v>
      </c>
      <c r="JO236">
        <v>30</v>
      </c>
      <c r="JP236">
        <v>1475.02</v>
      </c>
      <c r="JQ236">
        <v>32.076799999999999</v>
      </c>
      <c r="JR236">
        <v>98.369799999999998</v>
      </c>
      <c r="JS236">
        <v>98.352500000000006</v>
      </c>
    </row>
    <row r="237" spans="1:279" x14ac:dyDescent="0.2">
      <c r="A237">
        <v>222</v>
      </c>
      <c r="B237">
        <v>1657555702.5999999</v>
      </c>
      <c r="C237">
        <v>882.09999990463257</v>
      </c>
      <c r="D237" t="s">
        <v>864</v>
      </c>
      <c r="E237" t="s">
        <v>865</v>
      </c>
      <c r="F237">
        <v>4</v>
      </c>
      <c r="G237">
        <v>1657555700.5999999</v>
      </c>
      <c r="H237">
        <f t="shared" si="150"/>
        <v>1.0449305426983289E-3</v>
      </c>
      <c r="I237">
        <f t="shared" si="151"/>
        <v>1.0449305426983289</v>
      </c>
      <c r="J237">
        <f t="shared" si="152"/>
        <v>12.926883833938701</v>
      </c>
      <c r="K237">
        <f t="shared" si="153"/>
        <v>1446.8685714285709</v>
      </c>
      <c r="L237">
        <f t="shared" si="154"/>
        <v>1138.9453012391389</v>
      </c>
      <c r="M237">
        <f t="shared" si="155"/>
        <v>115.13160158299428</v>
      </c>
      <c r="N237">
        <f t="shared" si="156"/>
        <v>146.25838108944816</v>
      </c>
      <c r="O237">
        <f t="shared" si="157"/>
        <v>7.5146973165976114E-2</v>
      </c>
      <c r="P237">
        <f t="shared" si="158"/>
        <v>2.7664155833197994</v>
      </c>
      <c r="Q237">
        <f t="shared" si="159"/>
        <v>7.4031093521544758E-2</v>
      </c>
      <c r="R237">
        <f t="shared" si="160"/>
        <v>4.6368310429402843E-2</v>
      </c>
      <c r="S237">
        <f t="shared" si="161"/>
        <v>194.44167004111401</v>
      </c>
      <c r="T237">
        <f t="shared" si="162"/>
        <v>34.016671525718699</v>
      </c>
      <c r="U237">
        <f t="shared" si="163"/>
        <v>32.99474285714286</v>
      </c>
      <c r="V237">
        <f t="shared" si="164"/>
        <v>5.0506148412454213</v>
      </c>
      <c r="W237">
        <f t="shared" si="165"/>
        <v>72.54840400827706</v>
      </c>
      <c r="X237">
        <f t="shared" si="166"/>
        <v>3.6854625892756103</v>
      </c>
      <c r="Y237">
        <f t="shared" si="167"/>
        <v>5.0800050527026546</v>
      </c>
      <c r="Z237">
        <f t="shared" si="168"/>
        <v>1.3651522519698109</v>
      </c>
      <c r="AA237">
        <f t="shared" si="169"/>
        <v>-46.081436932996304</v>
      </c>
      <c r="AB237">
        <f t="shared" si="170"/>
        <v>15.406471582655492</v>
      </c>
      <c r="AC237">
        <f t="shared" si="171"/>
        <v>1.2760238168858387</v>
      </c>
      <c r="AD237">
        <f t="shared" si="172"/>
        <v>165.04272850765904</v>
      </c>
      <c r="AE237">
        <f t="shared" si="173"/>
        <v>22.521495786527524</v>
      </c>
      <c r="AF237">
        <f t="shared" si="174"/>
        <v>1.0998120171161632</v>
      </c>
      <c r="AG237">
        <f t="shared" si="175"/>
        <v>12.926883833938701</v>
      </c>
      <c r="AH237">
        <v>1523.621597699969</v>
      </c>
      <c r="AI237">
        <v>1504.247393939394</v>
      </c>
      <c r="AJ237">
        <v>1.755325140392503</v>
      </c>
      <c r="AK237">
        <v>65.456368635781445</v>
      </c>
      <c r="AL237">
        <f t="shared" si="176"/>
        <v>1.0449305426983289</v>
      </c>
      <c r="AM237">
        <v>35.491206479022438</v>
      </c>
      <c r="AN237">
        <v>36.453924475524502</v>
      </c>
      <c r="AO237">
        <v>-6.2948065767389171E-3</v>
      </c>
      <c r="AP237">
        <v>87.826040108385101</v>
      </c>
      <c r="AQ237">
        <v>74</v>
      </c>
      <c r="AR237">
        <v>11</v>
      </c>
      <c r="AS237">
        <f t="shared" si="177"/>
        <v>1</v>
      </c>
      <c r="AT237">
        <f t="shared" si="178"/>
        <v>0</v>
      </c>
      <c r="AU237">
        <f t="shared" si="179"/>
        <v>47287.048515241418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1009.5873855135308</v>
      </c>
      <c r="BI237">
        <f t="shared" si="183"/>
        <v>12.926883833938701</v>
      </c>
      <c r="BJ237" t="e">
        <f t="shared" si="184"/>
        <v>#DIV/0!</v>
      </c>
      <c r="BK237">
        <f t="shared" si="185"/>
        <v>1.2804125744264712E-2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1200.0971428571429</v>
      </c>
      <c r="CQ237">
        <f t="shared" si="197"/>
        <v>1009.5873855135308</v>
      </c>
      <c r="CR237">
        <f t="shared" si="198"/>
        <v>0.84125471968872934</v>
      </c>
      <c r="CS237">
        <f t="shared" si="199"/>
        <v>0.16202160899924745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1657555700.5999999</v>
      </c>
      <c r="CZ237">
        <v>1446.8685714285709</v>
      </c>
      <c r="DA237">
        <v>1469.1171428571431</v>
      </c>
      <c r="DB237">
        <v>36.458628571428576</v>
      </c>
      <c r="DC237">
        <v>35.480842857142846</v>
      </c>
      <c r="DD237">
        <v>1448.1342857142861</v>
      </c>
      <c r="DE237">
        <v>36.017128571428557</v>
      </c>
      <c r="DF237">
        <v>650.274</v>
      </c>
      <c r="DG237">
        <v>100.98614285714289</v>
      </c>
      <c r="DH237">
        <v>0.1000124285714286</v>
      </c>
      <c r="DI237">
        <v>33.098042857142858</v>
      </c>
      <c r="DJ237">
        <v>999.89999999999986</v>
      </c>
      <c r="DK237">
        <v>32.99474285714286</v>
      </c>
      <c r="DL237">
        <v>0</v>
      </c>
      <c r="DM237">
        <v>0</v>
      </c>
      <c r="DN237">
        <v>9008.9299999999985</v>
      </c>
      <c r="DO237">
        <v>0</v>
      </c>
      <c r="DP237">
        <v>79.909099999999995</v>
      </c>
      <c r="DQ237">
        <v>-22.247942857142849</v>
      </c>
      <c r="DR237">
        <v>1501.6157142857139</v>
      </c>
      <c r="DS237">
        <v>1523.16</v>
      </c>
      <c r="DT237">
        <v>0.97780428571428568</v>
      </c>
      <c r="DU237">
        <v>1469.1171428571431</v>
      </c>
      <c r="DV237">
        <v>35.480842857142846</v>
      </c>
      <c r="DW237">
        <v>3.6818142857142862</v>
      </c>
      <c r="DX237">
        <v>3.5830700000000002</v>
      </c>
      <c r="DY237">
        <v>27.482328571428571</v>
      </c>
      <c r="DZ237">
        <v>27.018599999999999</v>
      </c>
      <c r="EA237">
        <v>1200.0971428571429</v>
      </c>
      <c r="EB237">
        <v>0.9580022857142857</v>
      </c>
      <c r="EC237">
        <v>4.1997814285714287E-2</v>
      </c>
      <c r="ED237">
        <v>0</v>
      </c>
      <c r="EE237">
        <v>916.55642857142868</v>
      </c>
      <c r="EF237">
        <v>5.0001600000000002</v>
      </c>
      <c r="EG237">
        <v>11350.185714285721</v>
      </c>
      <c r="EH237">
        <v>9515.9628571428566</v>
      </c>
      <c r="EI237">
        <v>47.33</v>
      </c>
      <c r="EJ237">
        <v>49.25</v>
      </c>
      <c r="EK237">
        <v>48.5</v>
      </c>
      <c r="EL237">
        <v>48.151571428571437</v>
      </c>
      <c r="EM237">
        <v>49</v>
      </c>
      <c r="EN237">
        <v>1144.9042857142861</v>
      </c>
      <c r="EO237">
        <v>50.192857142857143</v>
      </c>
      <c r="EP237">
        <v>0</v>
      </c>
      <c r="EQ237">
        <v>960291.29999995232</v>
      </c>
      <c r="ER237">
        <v>0</v>
      </c>
      <c r="ES237">
        <v>916.48611999999991</v>
      </c>
      <c r="ET237">
        <v>0.58007693817320238</v>
      </c>
      <c r="EU237">
        <v>-10.77692303179183</v>
      </c>
      <c r="EV237">
        <v>11350.328</v>
      </c>
      <c r="EW237">
        <v>15</v>
      </c>
      <c r="EX237">
        <v>1657546815.5</v>
      </c>
      <c r="EY237" t="s">
        <v>416</v>
      </c>
      <c r="EZ237">
        <v>1657546815.5</v>
      </c>
      <c r="FA237">
        <v>1657546815.5</v>
      </c>
      <c r="FB237">
        <v>5</v>
      </c>
      <c r="FC237">
        <v>-9.5000000000000001E-2</v>
      </c>
      <c r="FD237">
        <v>-6.0000000000000001E-3</v>
      </c>
      <c r="FE237">
        <v>-1.2669999999999999</v>
      </c>
      <c r="FF237">
        <v>0.442</v>
      </c>
      <c r="FG237">
        <v>415</v>
      </c>
      <c r="FH237">
        <v>32</v>
      </c>
      <c r="FI237">
        <v>0.47</v>
      </c>
      <c r="FJ237">
        <v>0.15</v>
      </c>
      <c r="FK237">
        <v>-22.316665853658542</v>
      </c>
      <c r="FL237">
        <v>-3.9029268292715427E-2</v>
      </c>
      <c r="FM237">
        <v>9.7446394544062773E-2</v>
      </c>
      <c r="FN237">
        <v>1</v>
      </c>
      <c r="FO237">
        <v>916.51247058823526</v>
      </c>
      <c r="FP237">
        <v>-7.5110765050717732E-2</v>
      </c>
      <c r="FQ237">
        <v>0.212950040439494</v>
      </c>
      <c r="FR237">
        <v>1</v>
      </c>
      <c r="FS237">
        <v>0.98393714634146356</v>
      </c>
      <c r="FT237">
        <v>-4.6980857142857518E-2</v>
      </c>
      <c r="FU237">
        <v>4.751818699634266E-3</v>
      </c>
      <c r="FV237">
        <v>1</v>
      </c>
      <c r="FW237">
        <v>3</v>
      </c>
      <c r="FX237">
        <v>3</v>
      </c>
      <c r="FY237" t="s">
        <v>757</v>
      </c>
      <c r="FZ237">
        <v>3.3697400000000002</v>
      </c>
      <c r="GA237">
        <v>2.8937499999999998</v>
      </c>
      <c r="GB237">
        <v>0.22877400000000001</v>
      </c>
      <c r="GC237">
        <v>0.23366100000000001</v>
      </c>
      <c r="GD237">
        <v>0.147203</v>
      </c>
      <c r="GE237">
        <v>0.14724599999999999</v>
      </c>
      <c r="GF237">
        <v>26617.7</v>
      </c>
      <c r="GG237">
        <v>23020.3</v>
      </c>
      <c r="GH237">
        <v>30863.3</v>
      </c>
      <c r="GI237">
        <v>28011.4</v>
      </c>
      <c r="GJ237">
        <v>34689.699999999997</v>
      </c>
      <c r="GK237">
        <v>33720.199999999997</v>
      </c>
      <c r="GL237">
        <v>40244.300000000003</v>
      </c>
      <c r="GM237">
        <v>39060.800000000003</v>
      </c>
      <c r="GN237">
        <v>2.2159200000000001</v>
      </c>
      <c r="GO237">
        <v>1.5569</v>
      </c>
      <c r="GP237">
        <v>0</v>
      </c>
      <c r="GQ237">
        <v>9.2756000000000005E-2</v>
      </c>
      <c r="GR237">
        <v>999.9</v>
      </c>
      <c r="GS237">
        <v>31.484300000000001</v>
      </c>
      <c r="GT237">
        <v>45.8</v>
      </c>
      <c r="GU237">
        <v>42.1</v>
      </c>
      <c r="GV237">
        <v>37.582700000000003</v>
      </c>
      <c r="GW237">
        <v>50.959200000000003</v>
      </c>
      <c r="GX237">
        <v>41.582500000000003</v>
      </c>
      <c r="GY237">
        <v>1</v>
      </c>
      <c r="GZ237">
        <v>0.634517</v>
      </c>
      <c r="HA237">
        <v>1.2242900000000001</v>
      </c>
      <c r="HB237">
        <v>20.205400000000001</v>
      </c>
      <c r="HC237">
        <v>5.2142900000000001</v>
      </c>
      <c r="HD237">
        <v>11.974</v>
      </c>
      <c r="HE237">
        <v>4.9901999999999997</v>
      </c>
      <c r="HF237">
        <v>3.2924799999999999</v>
      </c>
      <c r="HG237">
        <v>7437.3</v>
      </c>
      <c r="HH237">
        <v>9999</v>
      </c>
      <c r="HI237">
        <v>9999</v>
      </c>
      <c r="HJ237">
        <v>756.5</v>
      </c>
      <c r="HK237">
        <v>4.97133</v>
      </c>
      <c r="HL237">
        <v>1.8744000000000001</v>
      </c>
      <c r="HM237">
        <v>1.87073</v>
      </c>
      <c r="HN237">
        <v>1.8704700000000001</v>
      </c>
      <c r="HO237">
        <v>1.8749400000000001</v>
      </c>
      <c r="HP237">
        <v>1.87168</v>
      </c>
      <c r="HQ237">
        <v>1.8672</v>
      </c>
      <c r="HR237">
        <v>1.8780699999999999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-1.27</v>
      </c>
      <c r="IG237">
        <v>0.4415</v>
      </c>
      <c r="IH237">
        <v>-1.2673999999998951</v>
      </c>
      <c r="II237">
        <v>0</v>
      </c>
      <c r="IJ237">
        <v>0</v>
      </c>
      <c r="IK237">
        <v>0</v>
      </c>
      <c r="IL237">
        <v>0.44153999999999982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148.1</v>
      </c>
      <c r="IU237">
        <v>148.1</v>
      </c>
      <c r="IV237">
        <v>2.98706</v>
      </c>
      <c r="IW237">
        <v>2.5537100000000001</v>
      </c>
      <c r="IX237">
        <v>1.49902</v>
      </c>
      <c r="IY237">
        <v>2.2814899999999998</v>
      </c>
      <c r="IZ237">
        <v>1.69678</v>
      </c>
      <c r="JA237">
        <v>2.34131</v>
      </c>
      <c r="JB237">
        <v>45.9788</v>
      </c>
      <c r="JC237">
        <v>12.984999999999999</v>
      </c>
      <c r="JD237">
        <v>18</v>
      </c>
      <c r="JE237">
        <v>621.06799999999998</v>
      </c>
      <c r="JF237">
        <v>279.79700000000003</v>
      </c>
      <c r="JG237">
        <v>29.9985</v>
      </c>
      <c r="JH237">
        <v>35.492899999999999</v>
      </c>
      <c r="JI237">
        <v>29.999199999999998</v>
      </c>
      <c r="JJ237">
        <v>35.377600000000001</v>
      </c>
      <c r="JK237">
        <v>35.359699999999997</v>
      </c>
      <c r="JL237">
        <v>59.827199999999998</v>
      </c>
      <c r="JM237">
        <v>0</v>
      </c>
      <c r="JN237">
        <v>0</v>
      </c>
      <c r="JO237">
        <v>30</v>
      </c>
      <c r="JP237">
        <v>1481.86</v>
      </c>
      <c r="JQ237">
        <v>32.076799999999999</v>
      </c>
      <c r="JR237">
        <v>98.373500000000007</v>
      </c>
      <c r="JS237">
        <v>98.355199999999996</v>
      </c>
    </row>
    <row r="238" spans="1:279" x14ac:dyDescent="0.2">
      <c r="A238">
        <v>223</v>
      </c>
      <c r="B238">
        <v>1657555706.5999999</v>
      </c>
      <c r="C238">
        <v>886.09999990463257</v>
      </c>
      <c r="D238" t="s">
        <v>866</v>
      </c>
      <c r="E238" t="s">
        <v>867</v>
      </c>
      <c r="F238">
        <v>4</v>
      </c>
      <c r="G238">
        <v>1657555704.2874999</v>
      </c>
      <c r="H238">
        <f t="shared" si="150"/>
        <v>1.0767430863484104E-3</v>
      </c>
      <c r="I238">
        <f t="shared" si="151"/>
        <v>1.0767430863484104</v>
      </c>
      <c r="J238">
        <f t="shared" si="152"/>
        <v>13.187566632798356</v>
      </c>
      <c r="K238">
        <f t="shared" si="153"/>
        <v>1453.08125</v>
      </c>
      <c r="L238">
        <f t="shared" si="154"/>
        <v>1147.9489552868017</v>
      </c>
      <c r="M238">
        <f t="shared" si="155"/>
        <v>116.04172153184888</v>
      </c>
      <c r="N238">
        <f t="shared" si="156"/>
        <v>146.88636545997258</v>
      </c>
      <c r="O238">
        <f t="shared" si="157"/>
        <v>7.751065957913604E-2</v>
      </c>
      <c r="P238">
        <f t="shared" si="158"/>
        <v>2.7697604103268927</v>
      </c>
      <c r="Q238">
        <f t="shared" si="159"/>
        <v>7.6325484681527986E-2</v>
      </c>
      <c r="R238">
        <f t="shared" si="160"/>
        <v>4.7808401572088113E-2</v>
      </c>
      <c r="S238">
        <f t="shared" si="161"/>
        <v>194.43305548753773</v>
      </c>
      <c r="T238">
        <f t="shared" si="162"/>
        <v>34.006111772720921</v>
      </c>
      <c r="U238">
        <f t="shared" si="163"/>
        <v>32.987625000000001</v>
      </c>
      <c r="V238">
        <f t="shared" si="164"/>
        <v>5.0485951766235155</v>
      </c>
      <c r="W238">
        <f t="shared" si="165"/>
        <v>72.52574265048608</v>
      </c>
      <c r="X238">
        <f t="shared" si="166"/>
        <v>3.68414479301001</v>
      </c>
      <c r="Y238">
        <f t="shared" si="167"/>
        <v>5.0797753437211002</v>
      </c>
      <c r="Z238">
        <f t="shared" si="168"/>
        <v>1.3644503836135056</v>
      </c>
      <c r="AA238">
        <f t="shared" si="169"/>
        <v>-47.484370107964899</v>
      </c>
      <c r="AB238">
        <f t="shared" si="170"/>
        <v>16.367702768813267</v>
      </c>
      <c r="AC238">
        <f t="shared" si="171"/>
        <v>1.3539470439942656</v>
      </c>
      <c r="AD238">
        <f t="shared" si="172"/>
        <v>164.67033519238035</v>
      </c>
      <c r="AE238">
        <f t="shared" si="173"/>
        <v>22.653489153024342</v>
      </c>
      <c r="AF238">
        <f t="shared" si="174"/>
        <v>1.1002604546850827</v>
      </c>
      <c r="AG238">
        <f t="shared" si="175"/>
        <v>13.187566632798356</v>
      </c>
      <c r="AH238">
        <v>1530.7826299277349</v>
      </c>
      <c r="AI238">
        <v>1511.2035757575759</v>
      </c>
      <c r="AJ238">
        <v>1.7438848816765029</v>
      </c>
      <c r="AK238">
        <v>65.456368635781445</v>
      </c>
      <c r="AL238">
        <f t="shared" si="176"/>
        <v>1.0767430863484104</v>
      </c>
      <c r="AM238">
        <v>35.474540357321537</v>
      </c>
      <c r="AN238">
        <v>36.437376223776248</v>
      </c>
      <c r="AO238">
        <v>-1.0219819369917339E-3</v>
      </c>
      <c r="AP238">
        <v>87.826040108385101</v>
      </c>
      <c r="AQ238">
        <v>74</v>
      </c>
      <c r="AR238">
        <v>11</v>
      </c>
      <c r="AS238">
        <f t="shared" si="177"/>
        <v>1</v>
      </c>
      <c r="AT238">
        <f t="shared" si="178"/>
        <v>0</v>
      </c>
      <c r="AU238">
        <f t="shared" si="179"/>
        <v>47379.13160801756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1009.5424872992422</v>
      </c>
      <c r="BI238">
        <f t="shared" si="183"/>
        <v>13.187566632798356</v>
      </c>
      <c r="BJ238" t="e">
        <f t="shared" si="184"/>
        <v>#DIV/0!</v>
      </c>
      <c r="BK238">
        <f t="shared" si="185"/>
        <v>1.3062913942411797E-2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1200.04375</v>
      </c>
      <c r="CQ238">
        <f t="shared" si="197"/>
        <v>1009.5424872992422</v>
      </c>
      <c r="CR238">
        <f t="shared" si="198"/>
        <v>0.84125473533714268</v>
      </c>
      <c r="CS238">
        <f t="shared" si="199"/>
        <v>0.16202163920068557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1657555704.2874999</v>
      </c>
      <c r="CZ238">
        <v>1453.08125</v>
      </c>
      <c r="DA238">
        <v>1475.46</v>
      </c>
      <c r="DB238">
        <v>36.445599999999999</v>
      </c>
      <c r="DC238">
        <v>35.467337499999999</v>
      </c>
      <c r="DD238">
        <v>1454.3512499999999</v>
      </c>
      <c r="DE238">
        <v>36.004087499999997</v>
      </c>
      <c r="DF238">
        <v>650.23087499999997</v>
      </c>
      <c r="DG238">
        <v>100.98625</v>
      </c>
      <c r="DH238">
        <v>9.9883662499999998E-2</v>
      </c>
      <c r="DI238">
        <v>33.097237499999999</v>
      </c>
      <c r="DJ238">
        <v>999.9</v>
      </c>
      <c r="DK238">
        <v>32.987625000000001</v>
      </c>
      <c r="DL238">
        <v>0</v>
      </c>
      <c r="DM238">
        <v>0</v>
      </c>
      <c r="DN238">
        <v>9026.71875</v>
      </c>
      <c r="DO238">
        <v>0</v>
      </c>
      <c r="DP238">
        <v>80.055312499999999</v>
      </c>
      <c r="DQ238">
        <v>-22.374775</v>
      </c>
      <c r="DR238">
        <v>1508.0450000000001</v>
      </c>
      <c r="DS238">
        <v>1529.7112500000001</v>
      </c>
      <c r="DT238">
        <v>0.978278125</v>
      </c>
      <c r="DU238">
        <v>1475.46</v>
      </c>
      <c r="DV238">
        <v>35.467337499999999</v>
      </c>
      <c r="DW238">
        <v>3.6805037500000002</v>
      </c>
      <c r="DX238">
        <v>3.5817112500000001</v>
      </c>
      <c r="DY238">
        <v>27.4762375</v>
      </c>
      <c r="DZ238">
        <v>27.012149999999998</v>
      </c>
      <c r="EA238">
        <v>1200.04375</v>
      </c>
      <c r="EB238">
        <v>0.95800174999999999</v>
      </c>
      <c r="EC238">
        <v>4.1998387499999998E-2</v>
      </c>
      <c r="ED238">
        <v>0</v>
      </c>
      <c r="EE238">
        <v>916.51199999999994</v>
      </c>
      <c r="EF238">
        <v>5.0001600000000002</v>
      </c>
      <c r="EG238">
        <v>11348.7</v>
      </c>
      <c r="EH238">
        <v>9515.5112499999996</v>
      </c>
      <c r="EI238">
        <v>47.343499999999999</v>
      </c>
      <c r="EJ238">
        <v>49.234250000000003</v>
      </c>
      <c r="EK238">
        <v>48.468499999999999</v>
      </c>
      <c r="EL238">
        <v>48.132750000000001</v>
      </c>
      <c r="EM238">
        <v>48.984250000000003</v>
      </c>
      <c r="EN238">
        <v>1144.8525</v>
      </c>
      <c r="EO238">
        <v>50.191249999999997</v>
      </c>
      <c r="EP238">
        <v>0</v>
      </c>
      <c r="EQ238">
        <v>960295.5</v>
      </c>
      <c r="ER238">
        <v>0</v>
      </c>
      <c r="ES238">
        <v>916.51850000000002</v>
      </c>
      <c r="ET238">
        <v>-8.7692301874432055E-2</v>
      </c>
      <c r="EU238">
        <v>-8.4752136389002057</v>
      </c>
      <c r="EV238">
        <v>11349.39615384615</v>
      </c>
      <c r="EW238">
        <v>15</v>
      </c>
      <c r="EX238">
        <v>1657546815.5</v>
      </c>
      <c r="EY238" t="s">
        <v>416</v>
      </c>
      <c r="EZ238">
        <v>1657546815.5</v>
      </c>
      <c r="FA238">
        <v>1657546815.5</v>
      </c>
      <c r="FB238">
        <v>5</v>
      </c>
      <c r="FC238">
        <v>-9.5000000000000001E-2</v>
      </c>
      <c r="FD238">
        <v>-6.0000000000000001E-3</v>
      </c>
      <c r="FE238">
        <v>-1.2669999999999999</v>
      </c>
      <c r="FF238">
        <v>0.442</v>
      </c>
      <c r="FG238">
        <v>415</v>
      </c>
      <c r="FH238">
        <v>32</v>
      </c>
      <c r="FI238">
        <v>0.47</v>
      </c>
      <c r="FJ238">
        <v>0.15</v>
      </c>
      <c r="FK238">
        <v>-22.318921951219519</v>
      </c>
      <c r="FL238">
        <v>-0.28784947735191008</v>
      </c>
      <c r="FM238">
        <v>9.9569200135910266E-2</v>
      </c>
      <c r="FN238">
        <v>1</v>
      </c>
      <c r="FO238">
        <v>916.48826470588222</v>
      </c>
      <c r="FP238">
        <v>0.32142093605328542</v>
      </c>
      <c r="FQ238">
        <v>0.21758437292820371</v>
      </c>
      <c r="FR238">
        <v>1</v>
      </c>
      <c r="FS238">
        <v>0.98157348780487819</v>
      </c>
      <c r="FT238">
        <v>-3.4440020905924608E-2</v>
      </c>
      <c r="FU238">
        <v>3.6713885398888049E-3</v>
      </c>
      <c r="FV238">
        <v>1</v>
      </c>
      <c r="FW238">
        <v>3</v>
      </c>
      <c r="FX238">
        <v>3</v>
      </c>
      <c r="FY238" t="s">
        <v>757</v>
      </c>
      <c r="FZ238">
        <v>3.3694299999999999</v>
      </c>
      <c r="GA238">
        <v>2.89384</v>
      </c>
      <c r="GB238">
        <v>0.22943</v>
      </c>
      <c r="GC238">
        <v>0.23433000000000001</v>
      </c>
      <c r="GD238">
        <v>0.14716199999999999</v>
      </c>
      <c r="GE238">
        <v>0.14721100000000001</v>
      </c>
      <c r="GF238">
        <v>26596</v>
      </c>
      <c r="GG238">
        <v>23000.9</v>
      </c>
      <c r="GH238">
        <v>30864.5</v>
      </c>
      <c r="GI238">
        <v>28012.3</v>
      </c>
      <c r="GJ238">
        <v>34692.800000000003</v>
      </c>
      <c r="GK238">
        <v>33722.300000000003</v>
      </c>
      <c r="GL238">
        <v>40246</v>
      </c>
      <c r="GM238">
        <v>39061.699999999997</v>
      </c>
      <c r="GN238">
        <v>2.2157200000000001</v>
      </c>
      <c r="GO238">
        <v>1.55738</v>
      </c>
      <c r="GP238">
        <v>0</v>
      </c>
      <c r="GQ238">
        <v>9.3352000000000004E-2</v>
      </c>
      <c r="GR238">
        <v>999.9</v>
      </c>
      <c r="GS238">
        <v>31.4788</v>
      </c>
      <c r="GT238">
        <v>45.8</v>
      </c>
      <c r="GU238">
        <v>42.1</v>
      </c>
      <c r="GV238">
        <v>37.584299999999999</v>
      </c>
      <c r="GW238">
        <v>50.479199999999999</v>
      </c>
      <c r="GX238">
        <v>41.354199999999999</v>
      </c>
      <c r="GY238">
        <v>1</v>
      </c>
      <c r="GZ238">
        <v>0.56618400000000002</v>
      </c>
      <c r="HA238">
        <v>1.28315</v>
      </c>
      <c r="HB238">
        <v>20.205300000000001</v>
      </c>
      <c r="HC238">
        <v>5.2147399999999999</v>
      </c>
      <c r="HD238">
        <v>11.974</v>
      </c>
      <c r="HE238">
        <v>4.9903000000000004</v>
      </c>
      <c r="HF238">
        <v>3.2925800000000001</v>
      </c>
      <c r="HG238">
        <v>7437.5</v>
      </c>
      <c r="HH238">
        <v>9999</v>
      </c>
      <c r="HI238">
        <v>9999</v>
      </c>
      <c r="HJ238">
        <v>756.5</v>
      </c>
      <c r="HK238">
        <v>4.9713200000000004</v>
      </c>
      <c r="HL238">
        <v>1.87442</v>
      </c>
      <c r="HM238">
        <v>1.87073</v>
      </c>
      <c r="HN238">
        <v>1.8704700000000001</v>
      </c>
      <c r="HO238">
        <v>1.87493</v>
      </c>
      <c r="HP238">
        <v>1.87168</v>
      </c>
      <c r="HQ238">
        <v>1.8672</v>
      </c>
      <c r="HR238">
        <v>1.8780699999999999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-1.26</v>
      </c>
      <c r="IG238">
        <v>0.44159999999999999</v>
      </c>
      <c r="IH238">
        <v>-1.2673999999998951</v>
      </c>
      <c r="II238">
        <v>0</v>
      </c>
      <c r="IJ238">
        <v>0</v>
      </c>
      <c r="IK238">
        <v>0</v>
      </c>
      <c r="IL238">
        <v>0.44153999999999982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148.19999999999999</v>
      </c>
      <c r="IU238">
        <v>148.19999999999999</v>
      </c>
      <c r="IV238">
        <v>2.9980500000000001</v>
      </c>
      <c r="IW238">
        <v>2.5524900000000001</v>
      </c>
      <c r="IX238">
        <v>1.49902</v>
      </c>
      <c r="IY238">
        <v>2.2827099999999998</v>
      </c>
      <c r="IZ238">
        <v>1.69678</v>
      </c>
      <c r="JA238">
        <v>2.3840300000000001</v>
      </c>
      <c r="JB238">
        <v>45.9499</v>
      </c>
      <c r="JC238">
        <v>12.984999999999999</v>
      </c>
      <c r="JD238">
        <v>18</v>
      </c>
      <c r="JE238">
        <v>620.84400000000005</v>
      </c>
      <c r="JF238">
        <v>279.99099999999999</v>
      </c>
      <c r="JG238">
        <v>29.9985</v>
      </c>
      <c r="JH238">
        <v>35.4831</v>
      </c>
      <c r="JI238">
        <v>29.999300000000002</v>
      </c>
      <c r="JJ238">
        <v>35.369999999999997</v>
      </c>
      <c r="JK238">
        <v>35.351999999999997</v>
      </c>
      <c r="JL238">
        <v>60.049100000000003</v>
      </c>
      <c r="JM238">
        <v>0</v>
      </c>
      <c r="JN238">
        <v>0</v>
      </c>
      <c r="JO238">
        <v>30</v>
      </c>
      <c r="JP238">
        <v>1488.55</v>
      </c>
      <c r="JQ238">
        <v>32.076799999999999</v>
      </c>
      <c r="JR238">
        <v>98.377499999999998</v>
      </c>
      <c r="JS238">
        <v>98.357900000000001</v>
      </c>
    </row>
    <row r="239" spans="1:279" x14ac:dyDescent="0.2">
      <c r="A239">
        <v>224</v>
      </c>
      <c r="B239">
        <v>1657555710.5999999</v>
      </c>
      <c r="C239">
        <v>890.09999990463257</v>
      </c>
      <c r="D239" t="s">
        <v>868</v>
      </c>
      <c r="E239" t="s">
        <v>869</v>
      </c>
      <c r="F239">
        <v>4</v>
      </c>
      <c r="G239">
        <v>1657555708.5999999</v>
      </c>
      <c r="H239">
        <f t="shared" si="150"/>
        <v>1.0682650369687491E-3</v>
      </c>
      <c r="I239">
        <f t="shared" si="151"/>
        <v>1.0682650369687492</v>
      </c>
      <c r="J239">
        <f t="shared" si="152"/>
        <v>12.902436262489854</v>
      </c>
      <c r="K239">
        <f t="shared" si="153"/>
        <v>1460.4085714285709</v>
      </c>
      <c r="L239">
        <f t="shared" si="154"/>
        <v>1158.4057582270011</v>
      </c>
      <c r="M239">
        <f t="shared" si="155"/>
        <v>117.09860452578062</v>
      </c>
      <c r="N239">
        <f t="shared" si="156"/>
        <v>147.62686091401747</v>
      </c>
      <c r="O239">
        <f t="shared" si="157"/>
        <v>7.6767212521171455E-2</v>
      </c>
      <c r="P239">
        <f t="shared" si="158"/>
        <v>2.7644816670668608</v>
      </c>
      <c r="Q239">
        <f t="shared" si="159"/>
        <v>7.5602296145043657E-2</v>
      </c>
      <c r="R239">
        <f t="shared" si="160"/>
        <v>4.7354625621604682E-2</v>
      </c>
      <c r="S239">
        <f t="shared" si="161"/>
        <v>194.42235261252588</v>
      </c>
      <c r="T239">
        <f t="shared" si="162"/>
        <v>34.011540285713281</v>
      </c>
      <c r="U239">
        <f t="shared" si="163"/>
        <v>32.989685714285713</v>
      </c>
      <c r="V239">
        <f t="shared" si="164"/>
        <v>5.0491798241012988</v>
      </c>
      <c r="W239">
        <f t="shared" si="165"/>
        <v>72.487304156939814</v>
      </c>
      <c r="X239">
        <f t="shared" si="166"/>
        <v>3.6825182149041242</v>
      </c>
      <c r="Y239">
        <f t="shared" si="167"/>
        <v>5.0802250928400214</v>
      </c>
      <c r="Z239">
        <f t="shared" si="168"/>
        <v>1.3666616091971746</v>
      </c>
      <c r="AA239">
        <f t="shared" si="169"/>
        <v>-47.110488130321833</v>
      </c>
      <c r="AB239">
        <f t="shared" si="170"/>
        <v>16.26438430735794</v>
      </c>
      <c r="AC239">
        <f t="shared" si="171"/>
        <v>1.3479935308406135</v>
      </c>
      <c r="AD239">
        <f t="shared" si="172"/>
        <v>164.92424232040261</v>
      </c>
      <c r="AE239">
        <f t="shared" si="173"/>
        <v>22.643477650141154</v>
      </c>
      <c r="AF239">
        <f t="shared" si="174"/>
        <v>1.1003855538767011</v>
      </c>
      <c r="AG239">
        <f t="shared" si="175"/>
        <v>12.902436262489854</v>
      </c>
      <c r="AH239">
        <v>1537.765704294143</v>
      </c>
      <c r="AI239">
        <v>1518.2997575757561</v>
      </c>
      <c r="AJ239">
        <v>1.784247297127483</v>
      </c>
      <c r="AK239">
        <v>65.456368635781445</v>
      </c>
      <c r="AL239">
        <f t="shared" si="176"/>
        <v>1.0682650369687492</v>
      </c>
      <c r="AM239">
        <v>35.460325413108002</v>
      </c>
      <c r="AN239">
        <v>36.425848951048977</v>
      </c>
      <c r="AO239">
        <v>-2.939995014027667E-3</v>
      </c>
      <c r="AP239">
        <v>87.826040108385101</v>
      </c>
      <c r="AQ239">
        <v>74</v>
      </c>
      <c r="AR239">
        <v>11</v>
      </c>
      <c r="AS239">
        <f t="shared" si="177"/>
        <v>1</v>
      </c>
      <c r="AT239">
        <f t="shared" si="178"/>
        <v>0</v>
      </c>
      <c r="AU239">
        <f t="shared" si="179"/>
        <v>47233.786539349036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1009.4864997992363</v>
      </c>
      <c r="BI239">
        <f t="shared" si="183"/>
        <v>12.902436262489854</v>
      </c>
      <c r="BJ239" t="e">
        <f t="shared" si="184"/>
        <v>#DIV/0!</v>
      </c>
      <c r="BK239">
        <f t="shared" si="185"/>
        <v>1.2781187529556712E-2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1199.977142857143</v>
      </c>
      <c r="CQ239">
        <f t="shared" si="197"/>
        <v>1009.4864997992363</v>
      </c>
      <c r="CR239">
        <f t="shared" si="198"/>
        <v>0.84125477373314883</v>
      </c>
      <c r="CS239">
        <f t="shared" si="199"/>
        <v>0.16202171330497736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1657555708.5999999</v>
      </c>
      <c r="CZ239">
        <v>1460.4085714285709</v>
      </c>
      <c r="DA239">
        <v>1482.7842857142859</v>
      </c>
      <c r="DB239">
        <v>36.429557142857142</v>
      </c>
      <c r="DC239">
        <v>35.45122857142858</v>
      </c>
      <c r="DD239">
        <v>1461.678571428572</v>
      </c>
      <c r="DE239">
        <v>35.987971428571427</v>
      </c>
      <c r="DF239">
        <v>650.27171428571432</v>
      </c>
      <c r="DG239">
        <v>100.986</v>
      </c>
      <c r="DH239">
        <v>0.1000000428571428</v>
      </c>
      <c r="DI239">
        <v>33.098814285714283</v>
      </c>
      <c r="DJ239">
        <v>999.89999999999986</v>
      </c>
      <c r="DK239">
        <v>32.989685714285713</v>
      </c>
      <c r="DL239">
        <v>0</v>
      </c>
      <c r="DM239">
        <v>0</v>
      </c>
      <c r="DN239">
        <v>8998.6614285714277</v>
      </c>
      <c r="DO239">
        <v>0</v>
      </c>
      <c r="DP239">
        <v>80.429600000000008</v>
      </c>
      <c r="DQ239">
        <v>-22.375785714285708</v>
      </c>
      <c r="DR239">
        <v>1515.6228571428569</v>
      </c>
      <c r="DS239">
        <v>1537.285714285714</v>
      </c>
      <c r="DT239">
        <v>0.97829714285714275</v>
      </c>
      <c r="DU239">
        <v>1482.7842857142859</v>
      </c>
      <c r="DV239">
        <v>35.45122857142858</v>
      </c>
      <c r="DW239">
        <v>3.6788828571428569</v>
      </c>
      <c r="DX239">
        <v>3.580088571428572</v>
      </c>
      <c r="DY239">
        <v>27.468728571428571</v>
      </c>
      <c r="DZ239">
        <v>27.004428571428569</v>
      </c>
      <c r="EA239">
        <v>1199.977142857143</v>
      </c>
      <c r="EB239">
        <v>0.95800085714285721</v>
      </c>
      <c r="EC239">
        <v>4.1999342857142859E-2</v>
      </c>
      <c r="ED239">
        <v>0</v>
      </c>
      <c r="EE239">
        <v>916.5911428571427</v>
      </c>
      <c r="EF239">
        <v>5.0001600000000002</v>
      </c>
      <c r="EG239">
        <v>11346.95714285714</v>
      </c>
      <c r="EH239">
        <v>9514.9957142857147</v>
      </c>
      <c r="EI239">
        <v>47.338999999999999</v>
      </c>
      <c r="EJ239">
        <v>49.223000000000013</v>
      </c>
      <c r="EK239">
        <v>48.490857142857138</v>
      </c>
      <c r="EL239">
        <v>48.142714285714291</v>
      </c>
      <c r="EM239">
        <v>49</v>
      </c>
      <c r="EN239">
        <v>1144.787142857143</v>
      </c>
      <c r="EO239">
        <v>50.19</v>
      </c>
      <c r="EP239">
        <v>0</v>
      </c>
      <c r="EQ239">
        <v>960299.70000004768</v>
      </c>
      <c r="ER239">
        <v>0</v>
      </c>
      <c r="ES239">
        <v>916.55047999999999</v>
      </c>
      <c r="ET239">
        <v>-0.22438460310562319</v>
      </c>
      <c r="EU239">
        <v>-15.976922964470861</v>
      </c>
      <c r="EV239">
        <v>11348.5</v>
      </c>
      <c r="EW239">
        <v>15</v>
      </c>
      <c r="EX239">
        <v>1657546815.5</v>
      </c>
      <c r="EY239" t="s">
        <v>416</v>
      </c>
      <c r="EZ239">
        <v>1657546815.5</v>
      </c>
      <c r="FA239">
        <v>1657546815.5</v>
      </c>
      <c r="FB239">
        <v>5</v>
      </c>
      <c r="FC239">
        <v>-9.5000000000000001E-2</v>
      </c>
      <c r="FD239">
        <v>-6.0000000000000001E-3</v>
      </c>
      <c r="FE239">
        <v>-1.2669999999999999</v>
      </c>
      <c r="FF239">
        <v>0.442</v>
      </c>
      <c r="FG239">
        <v>415</v>
      </c>
      <c r="FH239">
        <v>32</v>
      </c>
      <c r="FI239">
        <v>0.47</v>
      </c>
      <c r="FJ239">
        <v>0.15</v>
      </c>
      <c r="FK239">
        <v>-22.36215609756097</v>
      </c>
      <c r="FL239">
        <v>5.5655749128871362E-2</v>
      </c>
      <c r="FM239">
        <v>7.609574857128755E-2</v>
      </c>
      <c r="FN239">
        <v>1</v>
      </c>
      <c r="FO239">
        <v>916.52505882352943</v>
      </c>
      <c r="FP239">
        <v>0.26233766893145338</v>
      </c>
      <c r="FQ239">
        <v>0.24286076150948591</v>
      </c>
      <c r="FR239">
        <v>1</v>
      </c>
      <c r="FS239">
        <v>0.97971758536585374</v>
      </c>
      <c r="FT239">
        <v>-2.151236236933653E-2</v>
      </c>
      <c r="FU239">
        <v>2.5730931843591632E-3</v>
      </c>
      <c r="FV239">
        <v>1</v>
      </c>
      <c r="FW239">
        <v>3</v>
      </c>
      <c r="FX239">
        <v>3</v>
      </c>
      <c r="FY239" t="s">
        <v>757</v>
      </c>
      <c r="FZ239">
        <v>3.36938</v>
      </c>
      <c r="GA239">
        <v>2.89358</v>
      </c>
      <c r="GB239">
        <v>0.23009099999999999</v>
      </c>
      <c r="GC239">
        <v>0.23497100000000001</v>
      </c>
      <c r="GD239">
        <v>0.14712900000000001</v>
      </c>
      <c r="GE239">
        <v>0.14716799999999999</v>
      </c>
      <c r="GF239">
        <v>26573.4</v>
      </c>
      <c r="GG239">
        <v>22981.7</v>
      </c>
      <c r="GH239">
        <v>30864.9</v>
      </c>
      <c r="GI239">
        <v>28012.400000000001</v>
      </c>
      <c r="GJ239">
        <v>34694.400000000001</v>
      </c>
      <c r="GK239">
        <v>33723.800000000003</v>
      </c>
      <c r="GL239">
        <v>40246.300000000003</v>
      </c>
      <c r="GM239">
        <v>39061.300000000003</v>
      </c>
      <c r="GN239">
        <v>2.2159</v>
      </c>
      <c r="GO239">
        <v>1.5572999999999999</v>
      </c>
      <c r="GP239">
        <v>0</v>
      </c>
      <c r="GQ239">
        <v>9.2830499999999996E-2</v>
      </c>
      <c r="GR239">
        <v>999.9</v>
      </c>
      <c r="GS239">
        <v>31.474699999999999</v>
      </c>
      <c r="GT239">
        <v>45.8</v>
      </c>
      <c r="GU239">
        <v>42.1</v>
      </c>
      <c r="GV239">
        <v>37.582500000000003</v>
      </c>
      <c r="GW239">
        <v>50.599200000000003</v>
      </c>
      <c r="GX239">
        <v>42.159500000000001</v>
      </c>
      <c r="GY239">
        <v>1</v>
      </c>
      <c r="GZ239">
        <v>0.63308900000000001</v>
      </c>
      <c r="HA239">
        <v>1.2138800000000001</v>
      </c>
      <c r="HB239">
        <v>20.205300000000001</v>
      </c>
      <c r="HC239">
        <v>5.2151899999999998</v>
      </c>
      <c r="HD239">
        <v>11.974</v>
      </c>
      <c r="HE239">
        <v>4.9908000000000001</v>
      </c>
      <c r="HF239">
        <v>3.2925800000000001</v>
      </c>
      <c r="HG239">
        <v>7437.5</v>
      </c>
      <c r="HH239">
        <v>9999</v>
      </c>
      <c r="HI239">
        <v>9999</v>
      </c>
      <c r="HJ239">
        <v>756.5</v>
      </c>
      <c r="HK239">
        <v>4.9713200000000004</v>
      </c>
      <c r="HL239">
        <v>1.87442</v>
      </c>
      <c r="HM239">
        <v>1.87073</v>
      </c>
      <c r="HN239">
        <v>1.8704499999999999</v>
      </c>
      <c r="HO239">
        <v>1.87493</v>
      </c>
      <c r="HP239">
        <v>1.8717299999999999</v>
      </c>
      <c r="HQ239">
        <v>1.8671899999999999</v>
      </c>
      <c r="HR239">
        <v>1.87808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-1.27</v>
      </c>
      <c r="IG239">
        <v>0.4415</v>
      </c>
      <c r="IH239">
        <v>-1.2673999999998951</v>
      </c>
      <c r="II239">
        <v>0</v>
      </c>
      <c r="IJ239">
        <v>0</v>
      </c>
      <c r="IK239">
        <v>0</v>
      </c>
      <c r="IL239">
        <v>0.44153999999999982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148.30000000000001</v>
      </c>
      <c r="IU239">
        <v>148.30000000000001</v>
      </c>
      <c r="IV239">
        <v>3.0090300000000001</v>
      </c>
      <c r="IW239">
        <v>2.5585900000000001</v>
      </c>
      <c r="IX239">
        <v>1.49902</v>
      </c>
      <c r="IY239">
        <v>2.2814899999999998</v>
      </c>
      <c r="IZ239">
        <v>1.69678</v>
      </c>
      <c r="JA239">
        <v>2.3156699999999999</v>
      </c>
      <c r="JB239">
        <v>45.9499</v>
      </c>
      <c r="JC239">
        <v>12.9763</v>
      </c>
      <c r="JD239">
        <v>18</v>
      </c>
      <c r="JE239">
        <v>620.89099999999996</v>
      </c>
      <c r="JF239">
        <v>279.91699999999997</v>
      </c>
      <c r="JG239">
        <v>29.998699999999999</v>
      </c>
      <c r="JH239">
        <v>35.473999999999997</v>
      </c>
      <c r="JI239">
        <v>29.999199999999998</v>
      </c>
      <c r="JJ239">
        <v>35.361400000000003</v>
      </c>
      <c r="JK239">
        <v>35.343499999999999</v>
      </c>
      <c r="JL239">
        <v>60.277000000000001</v>
      </c>
      <c r="JM239">
        <v>0</v>
      </c>
      <c r="JN239">
        <v>0</v>
      </c>
      <c r="JO239">
        <v>30</v>
      </c>
      <c r="JP239">
        <v>1495.26</v>
      </c>
      <c r="JQ239">
        <v>32.076799999999999</v>
      </c>
      <c r="JR239">
        <v>98.378500000000003</v>
      </c>
      <c r="JS239">
        <v>98.357500000000002</v>
      </c>
    </row>
    <row r="240" spans="1:279" x14ac:dyDescent="0.2">
      <c r="A240">
        <v>225</v>
      </c>
      <c r="B240">
        <v>1657555714.5999999</v>
      </c>
      <c r="C240">
        <v>894.09999990463257</v>
      </c>
      <c r="D240" t="s">
        <v>870</v>
      </c>
      <c r="E240" t="s">
        <v>871</v>
      </c>
      <c r="F240">
        <v>4</v>
      </c>
      <c r="G240">
        <v>1657555712.2874999</v>
      </c>
      <c r="H240">
        <f t="shared" si="150"/>
        <v>1.0833795788287707E-3</v>
      </c>
      <c r="I240">
        <f t="shared" si="151"/>
        <v>1.0833795788287708</v>
      </c>
      <c r="J240">
        <f t="shared" si="152"/>
        <v>13.145462299357623</v>
      </c>
      <c r="K240">
        <f t="shared" si="153"/>
        <v>1466.6487500000001</v>
      </c>
      <c r="L240">
        <f t="shared" si="154"/>
        <v>1163.4077278303253</v>
      </c>
      <c r="M240">
        <f t="shared" si="155"/>
        <v>117.60341289310243</v>
      </c>
      <c r="N240">
        <f t="shared" si="156"/>
        <v>148.25662095013863</v>
      </c>
      <c r="O240">
        <f t="shared" si="157"/>
        <v>7.7907263183498665E-2</v>
      </c>
      <c r="P240">
        <f t="shared" si="158"/>
        <v>2.7620741797427075</v>
      </c>
      <c r="Q240">
        <f t="shared" si="159"/>
        <v>7.6706753461115579E-2</v>
      </c>
      <c r="R240">
        <f t="shared" si="160"/>
        <v>4.804804091060258E-2</v>
      </c>
      <c r="S240">
        <f t="shared" si="161"/>
        <v>194.41981611252075</v>
      </c>
      <c r="T240">
        <f t="shared" si="162"/>
        <v>34.008049216000273</v>
      </c>
      <c r="U240">
        <f t="shared" si="163"/>
        <v>32.983525</v>
      </c>
      <c r="V240">
        <f t="shared" si="164"/>
        <v>5.0474321363661723</v>
      </c>
      <c r="W240">
        <f t="shared" si="165"/>
        <v>72.465208915472687</v>
      </c>
      <c r="X240">
        <f t="shared" si="166"/>
        <v>3.681379855199598</v>
      </c>
      <c r="Y240">
        <f t="shared" si="167"/>
        <v>5.0802031903251077</v>
      </c>
      <c r="Z240">
        <f t="shared" si="168"/>
        <v>1.3660522811665743</v>
      </c>
      <c r="AA240">
        <f t="shared" si="169"/>
        <v>-47.777039426348786</v>
      </c>
      <c r="AB240">
        <f t="shared" si="170"/>
        <v>17.156171615928365</v>
      </c>
      <c r="AC240">
        <f t="shared" si="171"/>
        <v>1.423100800419463</v>
      </c>
      <c r="AD240">
        <f t="shared" si="172"/>
        <v>165.2220491025198</v>
      </c>
      <c r="AE240">
        <f t="shared" si="173"/>
        <v>22.516751682777592</v>
      </c>
      <c r="AF240">
        <f t="shared" si="174"/>
        <v>1.1022517530281664</v>
      </c>
      <c r="AG240">
        <f t="shared" si="175"/>
        <v>13.145462299357623</v>
      </c>
      <c r="AH240">
        <v>1544.625443897422</v>
      </c>
      <c r="AI240">
        <v>1525.1975151515151</v>
      </c>
      <c r="AJ240">
        <v>1.7168528437113511</v>
      </c>
      <c r="AK240">
        <v>65.456368635781445</v>
      </c>
      <c r="AL240">
        <f t="shared" si="176"/>
        <v>1.0833795788287708</v>
      </c>
      <c r="AM240">
        <v>35.444922938950363</v>
      </c>
      <c r="AN240">
        <v>36.412382517482527</v>
      </c>
      <c r="AO240">
        <v>-8.0163351279162237E-4</v>
      </c>
      <c r="AP240">
        <v>87.826040108385101</v>
      </c>
      <c r="AQ240">
        <v>74</v>
      </c>
      <c r="AR240">
        <v>11</v>
      </c>
      <c r="AS240">
        <f t="shared" si="177"/>
        <v>1</v>
      </c>
      <c r="AT240">
        <f t="shared" si="178"/>
        <v>0</v>
      </c>
      <c r="AU240">
        <f t="shared" si="179"/>
        <v>47167.665034676451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1009.4731497992335</v>
      </c>
      <c r="BI240">
        <f t="shared" si="183"/>
        <v>13.145462299357623</v>
      </c>
      <c r="BJ240" t="e">
        <f t="shared" si="184"/>
        <v>#DIV/0!</v>
      </c>
      <c r="BK240">
        <f t="shared" si="185"/>
        <v>1.3022101976632092E-2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1199.9612500000001</v>
      </c>
      <c r="CQ240">
        <f t="shared" si="197"/>
        <v>1009.4731497992335</v>
      </c>
      <c r="CR240">
        <f t="shared" si="198"/>
        <v>0.84125479035196638</v>
      </c>
      <c r="CS240">
        <f t="shared" si="199"/>
        <v>0.16202174537929515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1657555712.2874999</v>
      </c>
      <c r="CZ240">
        <v>1466.6487500000001</v>
      </c>
      <c r="DA240">
        <v>1488.915</v>
      </c>
      <c r="DB240">
        <v>36.418550000000003</v>
      </c>
      <c r="DC240">
        <v>35.438612499999998</v>
      </c>
      <c r="DD240">
        <v>1467.91625</v>
      </c>
      <c r="DE240">
        <v>35.977012500000001</v>
      </c>
      <c r="DF240">
        <v>650.3125</v>
      </c>
      <c r="DG240">
        <v>100.98524999999999</v>
      </c>
      <c r="DH240">
        <v>0.1000445875</v>
      </c>
      <c r="DI240">
        <v>33.098737499999999</v>
      </c>
      <c r="DJ240">
        <v>999.9</v>
      </c>
      <c r="DK240">
        <v>32.983525</v>
      </c>
      <c r="DL240">
        <v>0</v>
      </c>
      <c r="DM240">
        <v>0</v>
      </c>
      <c r="DN240">
        <v>8985.9387499999993</v>
      </c>
      <c r="DO240">
        <v>0</v>
      </c>
      <c r="DP240">
        <v>80.909612500000009</v>
      </c>
      <c r="DQ240">
        <v>-22.267612499999998</v>
      </c>
      <c r="DR240">
        <v>1522.08</v>
      </c>
      <c r="DS240">
        <v>1543.62</v>
      </c>
      <c r="DT240">
        <v>0.97995524999999994</v>
      </c>
      <c r="DU240">
        <v>1488.915</v>
      </c>
      <c r="DV240">
        <v>35.438612499999998</v>
      </c>
      <c r="DW240">
        <v>3.6777362500000002</v>
      </c>
      <c r="DX240">
        <v>3.5787775000000002</v>
      </c>
      <c r="DY240">
        <v>27.4633875</v>
      </c>
      <c r="DZ240">
        <v>26.9981875</v>
      </c>
      <c r="EA240">
        <v>1199.9612500000001</v>
      </c>
      <c r="EB240">
        <v>0.95800050000000003</v>
      </c>
      <c r="EC240">
        <v>4.1999725000000002E-2</v>
      </c>
      <c r="ED240">
        <v>0</v>
      </c>
      <c r="EE240">
        <v>916.31062500000007</v>
      </c>
      <c r="EF240">
        <v>5.0001600000000002</v>
      </c>
      <c r="EG240">
        <v>11345.987499999999</v>
      </c>
      <c r="EH240">
        <v>9514.8762500000012</v>
      </c>
      <c r="EI240">
        <v>47.304374999999993</v>
      </c>
      <c r="EJ240">
        <v>49.202749999999988</v>
      </c>
      <c r="EK240">
        <v>48.484250000000003</v>
      </c>
      <c r="EL240">
        <v>48.085500000000003</v>
      </c>
      <c r="EM240">
        <v>49</v>
      </c>
      <c r="EN240">
        <v>1144.77125</v>
      </c>
      <c r="EO240">
        <v>50.19</v>
      </c>
      <c r="EP240">
        <v>0</v>
      </c>
      <c r="EQ240">
        <v>960303.29999995232</v>
      </c>
      <c r="ER240">
        <v>0</v>
      </c>
      <c r="ES240">
        <v>916.45004000000017</v>
      </c>
      <c r="ET240">
        <v>-0.48892307047412131</v>
      </c>
      <c r="EU240">
        <v>-15.8769230632837</v>
      </c>
      <c r="EV240">
        <v>11347.54</v>
      </c>
      <c r="EW240">
        <v>15</v>
      </c>
      <c r="EX240">
        <v>1657546815.5</v>
      </c>
      <c r="EY240" t="s">
        <v>416</v>
      </c>
      <c r="EZ240">
        <v>1657546815.5</v>
      </c>
      <c r="FA240">
        <v>1657546815.5</v>
      </c>
      <c r="FB240">
        <v>5</v>
      </c>
      <c r="FC240">
        <v>-9.5000000000000001E-2</v>
      </c>
      <c r="FD240">
        <v>-6.0000000000000001E-3</v>
      </c>
      <c r="FE240">
        <v>-1.2669999999999999</v>
      </c>
      <c r="FF240">
        <v>0.442</v>
      </c>
      <c r="FG240">
        <v>415</v>
      </c>
      <c r="FH240">
        <v>32</v>
      </c>
      <c r="FI240">
        <v>0.47</v>
      </c>
      <c r="FJ240">
        <v>0.15</v>
      </c>
      <c r="FK240">
        <v>-22.331951219512192</v>
      </c>
      <c r="FL240">
        <v>0.1569407665504729</v>
      </c>
      <c r="FM240">
        <v>7.358511621096378E-2</v>
      </c>
      <c r="FN240">
        <v>1</v>
      </c>
      <c r="FO240">
        <v>916.48597058823532</v>
      </c>
      <c r="FP240">
        <v>-0.33220778631860942</v>
      </c>
      <c r="FQ240">
        <v>0.26275390916597952</v>
      </c>
      <c r="FR240">
        <v>1</v>
      </c>
      <c r="FS240">
        <v>0.9788790975609758</v>
      </c>
      <c r="FT240">
        <v>-1.9620000000009929E-3</v>
      </c>
      <c r="FU240">
        <v>1.306795574452518E-3</v>
      </c>
      <c r="FV240">
        <v>1</v>
      </c>
      <c r="FW240">
        <v>3</v>
      </c>
      <c r="FX240">
        <v>3</v>
      </c>
      <c r="FY240" t="s">
        <v>757</v>
      </c>
      <c r="FZ240">
        <v>3.3696799999999998</v>
      </c>
      <c r="GA240">
        <v>2.89377</v>
      </c>
      <c r="GB240">
        <v>0.23074</v>
      </c>
      <c r="GC240">
        <v>0.235627</v>
      </c>
      <c r="GD240">
        <v>0.147094</v>
      </c>
      <c r="GE240">
        <v>0.14713399999999999</v>
      </c>
      <c r="GF240">
        <v>26551.599999999999</v>
      </c>
      <c r="GG240">
        <v>22962.5</v>
      </c>
      <c r="GH240">
        <v>30865.599999999999</v>
      </c>
      <c r="GI240">
        <v>28013</v>
      </c>
      <c r="GJ240">
        <v>34696.6</v>
      </c>
      <c r="GK240">
        <v>33726.1</v>
      </c>
      <c r="GL240">
        <v>40247.1</v>
      </c>
      <c r="GM240">
        <v>39062.5</v>
      </c>
      <c r="GN240">
        <v>2.2161300000000002</v>
      </c>
      <c r="GO240">
        <v>1.55752</v>
      </c>
      <c r="GP240">
        <v>0</v>
      </c>
      <c r="GQ240">
        <v>9.3959299999999996E-2</v>
      </c>
      <c r="GR240">
        <v>999.9</v>
      </c>
      <c r="GS240">
        <v>31.470199999999998</v>
      </c>
      <c r="GT240">
        <v>45.7</v>
      </c>
      <c r="GU240">
        <v>42.1</v>
      </c>
      <c r="GV240">
        <v>37.499499999999998</v>
      </c>
      <c r="GW240">
        <v>51.0792</v>
      </c>
      <c r="GX240">
        <v>41.9191</v>
      </c>
      <c r="GY240">
        <v>1</v>
      </c>
      <c r="GZ240">
        <v>0.63242399999999999</v>
      </c>
      <c r="HA240">
        <v>1.2112099999999999</v>
      </c>
      <c r="HB240">
        <v>20.205400000000001</v>
      </c>
      <c r="HC240">
        <v>5.2147399999999999</v>
      </c>
      <c r="HD240">
        <v>11.974</v>
      </c>
      <c r="HE240">
        <v>4.9905999999999997</v>
      </c>
      <c r="HF240">
        <v>3.2925300000000002</v>
      </c>
      <c r="HG240">
        <v>7437.5</v>
      </c>
      <c r="HH240">
        <v>9999</v>
      </c>
      <c r="HI240">
        <v>9999</v>
      </c>
      <c r="HJ240">
        <v>756.5</v>
      </c>
      <c r="HK240">
        <v>4.9713000000000003</v>
      </c>
      <c r="HL240">
        <v>1.8744099999999999</v>
      </c>
      <c r="HM240">
        <v>1.87073</v>
      </c>
      <c r="HN240">
        <v>1.87043</v>
      </c>
      <c r="HO240">
        <v>1.87493</v>
      </c>
      <c r="HP240">
        <v>1.87171</v>
      </c>
      <c r="HQ240">
        <v>1.8671800000000001</v>
      </c>
      <c r="HR240">
        <v>1.8780600000000001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-1.27</v>
      </c>
      <c r="IG240">
        <v>0.4415</v>
      </c>
      <c r="IH240">
        <v>-1.2673999999998951</v>
      </c>
      <c r="II240">
        <v>0</v>
      </c>
      <c r="IJ240">
        <v>0</v>
      </c>
      <c r="IK240">
        <v>0</v>
      </c>
      <c r="IL240">
        <v>0.44153999999999982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148.30000000000001</v>
      </c>
      <c r="IU240">
        <v>148.30000000000001</v>
      </c>
      <c r="IV240">
        <v>3.0200200000000001</v>
      </c>
      <c r="IW240">
        <v>2.5634800000000002</v>
      </c>
      <c r="IX240">
        <v>1.49902</v>
      </c>
      <c r="IY240">
        <v>2.2827099999999998</v>
      </c>
      <c r="IZ240">
        <v>1.69678</v>
      </c>
      <c r="JA240">
        <v>2.3095699999999999</v>
      </c>
      <c r="JB240">
        <v>45.9499</v>
      </c>
      <c r="JC240">
        <v>12.9763</v>
      </c>
      <c r="JD240">
        <v>18</v>
      </c>
      <c r="JE240">
        <v>620.98500000000001</v>
      </c>
      <c r="JF240">
        <v>279.99099999999999</v>
      </c>
      <c r="JG240">
        <v>29.999099999999999</v>
      </c>
      <c r="JH240">
        <v>35.4636</v>
      </c>
      <c r="JI240">
        <v>29.999300000000002</v>
      </c>
      <c r="JJ240">
        <v>35.3538</v>
      </c>
      <c r="JK240">
        <v>35.335799999999999</v>
      </c>
      <c r="JL240">
        <v>60.494100000000003</v>
      </c>
      <c r="JM240">
        <v>0</v>
      </c>
      <c r="JN240">
        <v>0</v>
      </c>
      <c r="JO240">
        <v>30</v>
      </c>
      <c r="JP240">
        <v>1501.98</v>
      </c>
      <c r="JQ240">
        <v>32.076799999999999</v>
      </c>
      <c r="JR240">
        <v>98.380799999999994</v>
      </c>
      <c r="JS240">
        <v>98.360200000000006</v>
      </c>
    </row>
    <row r="241" spans="1:279" x14ac:dyDescent="0.2">
      <c r="A241">
        <v>226</v>
      </c>
      <c r="B241">
        <v>1657555718.5999999</v>
      </c>
      <c r="C241">
        <v>898.09999990463257</v>
      </c>
      <c r="D241" t="s">
        <v>872</v>
      </c>
      <c r="E241" t="s">
        <v>873</v>
      </c>
      <c r="F241">
        <v>4</v>
      </c>
      <c r="G241">
        <v>1657555716.5999999</v>
      </c>
      <c r="H241">
        <f t="shared" si="150"/>
        <v>1.0852424457580209E-3</v>
      </c>
      <c r="I241">
        <f t="shared" si="151"/>
        <v>1.085242445758021</v>
      </c>
      <c r="J241">
        <f t="shared" si="152"/>
        <v>13.111812872767029</v>
      </c>
      <c r="K241">
        <f t="shared" si="153"/>
        <v>1473.951428571429</v>
      </c>
      <c r="L241">
        <f t="shared" si="154"/>
        <v>1170.8238407544495</v>
      </c>
      <c r="M241">
        <f t="shared" si="155"/>
        <v>118.35268873679092</v>
      </c>
      <c r="N241">
        <f t="shared" si="156"/>
        <v>148.99433080082648</v>
      </c>
      <c r="O241">
        <f t="shared" si="157"/>
        <v>7.7809530139465927E-2</v>
      </c>
      <c r="P241">
        <f t="shared" si="158"/>
        <v>2.7659260132942798</v>
      </c>
      <c r="Q241">
        <f t="shared" si="159"/>
        <v>7.6613645635431812E-2</v>
      </c>
      <c r="R241">
        <f t="shared" si="160"/>
        <v>4.7989442889084272E-2</v>
      </c>
      <c r="S241">
        <f t="shared" si="161"/>
        <v>194.42197932679966</v>
      </c>
      <c r="T241">
        <f t="shared" si="162"/>
        <v>34.005761672799466</v>
      </c>
      <c r="U241">
        <f t="shared" si="163"/>
        <v>32.992628571428568</v>
      </c>
      <c r="V241">
        <f t="shared" si="164"/>
        <v>5.0500148474144808</v>
      </c>
      <c r="W241">
        <f t="shared" si="165"/>
        <v>72.439864751382274</v>
      </c>
      <c r="X241">
        <f t="shared" si="166"/>
        <v>3.6799635482497659</v>
      </c>
      <c r="Y241">
        <f t="shared" si="167"/>
        <v>5.0800254264411029</v>
      </c>
      <c r="Z241">
        <f t="shared" si="168"/>
        <v>1.3700512991647149</v>
      </c>
      <c r="AA241">
        <f t="shared" si="169"/>
        <v>-47.859191857928721</v>
      </c>
      <c r="AB241">
        <f t="shared" si="170"/>
        <v>15.729671403441987</v>
      </c>
      <c r="AC241">
        <f t="shared" si="171"/>
        <v>1.3030100313129198</v>
      </c>
      <c r="AD241">
        <f t="shared" si="172"/>
        <v>163.59546890362583</v>
      </c>
      <c r="AE241">
        <f t="shared" si="173"/>
        <v>22.613791218915203</v>
      </c>
      <c r="AF241">
        <f t="shared" si="174"/>
        <v>1.1021777013273202</v>
      </c>
      <c r="AG241">
        <f t="shared" si="175"/>
        <v>13.111812872767029</v>
      </c>
      <c r="AH241">
        <v>1551.7783532203689</v>
      </c>
      <c r="AI241">
        <v>1532.2564848484849</v>
      </c>
      <c r="AJ241">
        <v>1.7479230295840551</v>
      </c>
      <c r="AK241">
        <v>65.456368635781445</v>
      </c>
      <c r="AL241">
        <f t="shared" si="176"/>
        <v>1.085242445758021</v>
      </c>
      <c r="AM241">
        <v>35.431671736229617</v>
      </c>
      <c r="AN241">
        <v>36.399793706293721</v>
      </c>
      <c r="AO241">
        <v>-5.9268919523347726E-4</v>
      </c>
      <c r="AP241">
        <v>87.826040108385101</v>
      </c>
      <c r="AQ241">
        <v>74</v>
      </c>
      <c r="AR241">
        <v>11</v>
      </c>
      <c r="AS241">
        <f t="shared" si="177"/>
        <v>1</v>
      </c>
      <c r="AT241">
        <f t="shared" si="178"/>
        <v>0</v>
      </c>
      <c r="AU241">
        <f t="shared" si="179"/>
        <v>47273.574605144473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1009.484142656373</v>
      </c>
      <c r="BI241">
        <f t="shared" si="183"/>
        <v>13.111812872767029</v>
      </c>
      <c r="BJ241" t="e">
        <f t="shared" si="184"/>
        <v>#DIV/0!</v>
      </c>
      <c r="BK241">
        <f t="shared" si="185"/>
        <v>1.298862688250297E-2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1199.974285714286</v>
      </c>
      <c r="CQ241">
        <f t="shared" si="197"/>
        <v>1009.484142656373</v>
      </c>
      <c r="CR241">
        <f t="shared" si="198"/>
        <v>0.84125481243581524</v>
      </c>
      <c r="CS241">
        <f t="shared" si="199"/>
        <v>0.16202178800112352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1657555716.5999999</v>
      </c>
      <c r="CZ241">
        <v>1473.951428571429</v>
      </c>
      <c r="DA241">
        <v>1496.3171428571429</v>
      </c>
      <c r="DB241">
        <v>36.40465714285714</v>
      </c>
      <c r="DC241">
        <v>35.424657142857143</v>
      </c>
      <c r="DD241">
        <v>1475.217142857143</v>
      </c>
      <c r="DE241">
        <v>35.963114285714283</v>
      </c>
      <c r="DF241">
        <v>650.23671428571436</v>
      </c>
      <c r="DG241">
        <v>100.985</v>
      </c>
      <c r="DH241">
        <v>9.9966514285714278E-2</v>
      </c>
      <c r="DI241">
        <v>33.098114285714288</v>
      </c>
      <c r="DJ241">
        <v>999.89999999999986</v>
      </c>
      <c r="DK241">
        <v>32.992628571428568</v>
      </c>
      <c r="DL241">
        <v>0</v>
      </c>
      <c r="DM241">
        <v>0</v>
      </c>
      <c r="DN241">
        <v>9006.4285714285706</v>
      </c>
      <c r="DO241">
        <v>0</v>
      </c>
      <c r="DP241">
        <v>81.451585714285713</v>
      </c>
      <c r="DQ241">
        <v>-22.367014285714291</v>
      </c>
      <c r="DR241">
        <v>1529.6342857142861</v>
      </c>
      <c r="DS241">
        <v>1551.27</v>
      </c>
      <c r="DT241">
        <v>0.97999642857142866</v>
      </c>
      <c r="DU241">
        <v>1496.3171428571429</v>
      </c>
      <c r="DV241">
        <v>35.424657142857143</v>
      </c>
      <c r="DW241">
        <v>3.6763142857142852</v>
      </c>
      <c r="DX241">
        <v>3.5773485714285709</v>
      </c>
      <c r="DY241">
        <v>27.456800000000001</v>
      </c>
      <c r="DZ241">
        <v>26.99138571428572</v>
      </c>
      <c r="EA241">
        <v>1199.974285714286</v>
      </c>
      <c r="EB241">
        <v>0.9579994285714285</v>
      </c>
      <c r="EC241">
        <v>4.200087142857143E-2</v>
      </c>
      <c r="ED241">
        <v>0</v>
      </c>
      <c r="EE241">
        <v>916.41500000000008</v>
      </c>
      <c r="EF241">
        <v>5.0001600000000002</v>
      </c>
      <c r="EG241">
        <v>11345.12857142857</v>
      </c>
      <c r="EH241">
        <v>9514.9599999999973</v>
      </c>
      <c r="EI241">
        <v>47.321000000000012</v>
      </c>
      <c r="EJ241">
        <v>49.186999999999998</v>
      </c>
      <c r="EK241">
        <v>48.463999999999999</v>
      </c>
      <c r="EL241">
        <v>48.088999999999999</v>
      </c>
      <c r="EM241">
        <v>48.982000000000014</v>
      </c>
      <c r="EN241">
        <v>1144.782857142857</v>
      </c>
      <c r="EO241">
        <v>50.191428571428567</v>
      </c>
      <c r="EP241">
        <v>0</v>
      </c>
      <c r="EQ241">
        <v>960307.5</v>
      </c>
      <c r="ER241">
        <v>0</v>
      </c>
      <c r="ES241">
        <v>916.44865384615389</v>
      </c>
      <c r="ET241">
        <v>-0.74738461888506424</v>
      </c>
      <c r="EU241">
        <v>-13.72649575004715</v>
      </c>
      <c r="EV241">
        <v>11346.70384615385</v>
      </c>
      <c r="EW241">
        <v>15</v>
      </c>
      <c r="EX241">
        <v>1657546815.5</v>
      </c>
      <c r="EY241" t="s">
        <v>416</v>
      </c>
      <c r="EZ241">
        <v>1657546815.5</v>
      </c>
      <c r="FA241">
        <v>1657546815.5</v>
      </c>
      <c r="FB241">
        <v>5</v>
      </c>
      <c r="FC241">
        <v>-9.5000000000000001E-2</v>
      </c>
      <c r="FD241">
        <v>-6.0000000000000001E-3</v>
      </c>
      <c r="FE241">
        <v>-1.2669999999999999</v>
      </c>
      <c r="FF241">
        <v>0.442</v>
      </c>
      <c r="FG241">
        <v>415</v>
      </c>
      <c r="FH241">
        <v>32</v>
      </c>
      <c r="FI241">
        <v>0.47</v>
      </c>
      <c r="FJ241">
        <v>0.15</v>
      </c>
      <c r="FK241">
        <v>-22.329692682926829</v>
      </c>
      <c r="FL241">
        <v>-0.11578118466895609</v>
      </c>
      <c r="FM241">
        <v>7.0619393419571408E-2</v>
      </c>
      <c r="FN241">
        <v>1</v>
      </c>
      <c r="FO241">
        <v>916.47338235294114</v>
      </c>
      <c r="FP241">
        <v>-0.97627196034329433</v>
      </c>
      <c r="FQ241">
        <v>0.25958394479331642</v>
      </c>
      <c r="FR241">
        <v>1</v>
      </c>
      <c r="FS241">
        <v>0.97880953658536574</v>
      </c>
      <c r="FT241">
        <v>8.1090313588845862E-3</v>
      </c>
      <c r="FU241">
        <v>1.179948078592317E-3</v>
      </c>
      <c r="FV241">
        <v>1</v>
      </c>
      <c r="FW241">
        <v>3</v>
      </c>
      <c r="FX241">
        <v>3</v>
      </c>
      <c r="FY241" t="s">
        <v>757</v>
      </c>
      <c r="FZ241">
        <v>3.3696600000000001</v>
      </c>
      <c r="GA241">
        <v>2.8937300000000001</v>
      </c>
      <c r="GB241">
        <v>0.23139299999999999</v>
      </c>
      <c r="GC241">
        <v>0.23627899999999999</v>
      </c>
      <c r="GD241">
        <v>0.147063</v>
      </c>
      <c r="GE241">
        <v>0.14710500000000001</v>
      </c>
      <c r="GF241">
        <v>26528.7</v>
      </c>
      <c r="GG241">
        <v>22943.200000000001</v>
      </c>
      <c r="GH241">
        <v>30865.3</v>
      </c>
      <c r="GI241">
        <v>28013.4</v>
      </c>
      <c r="GJ241">
        <v>34697.300000000003</v>
      </c>
      <c r="GK241">
        <v>33727.800000000003</v>
      </c>
      <c r="GL241">
        <v>40246.6</v>
      </c>
      <c r="GM241">
        <v>39063.1</v>
      </c>
      <c r="GN241">
        <v>2.2163499999999998</v>
      </c>
      <c r="GO241">
        <v>1.55768</v>
      </c>
      <c r="GP241">
        <v>0</v>
      </c>
      <c r="GQ241">
        <v>9.3963000000000005E-2</v>
      </c>
      <c r="GR241">
        <v>999.9</v>
      </c>
      <c r="GS241">
        <v>31.466699999999999</v>
      </c>
      <c r="GT241">
        <v>45.7</v>
      </c>
      <c r="GU241">
        <v>42.1</v>
      </c>
      <c r="GV241">
        <v>37.502600000000001</v>
      </c>
      <c r="GW241">
        <v>50.6892</v>
      </c>
      <c r="GX241">
        <v>41.318100000000001</v>
      </c>
      <c r="GY241">
        <v>1</v>
      </c>
      <c r="GZ241">
        <v>0.63170999999999999</v>
      </c>
      <c r="HA241">
        <v>1.2091400000000001</v>
      </c>
      <c r="HB241">
        <v>20.205500000000001</v>
      </c>
      <c r="HC241">
        <v>5.2145900000000003</v>
      </c>
      <c r="HD241">
        <v>11.974</v>
      </c>
      <c r="HE241">
        <v>4.9902499999999996</v>
      </c>
      <c r="HF241">
        <v>3.29243</v>
      </c>
      <c r="HG241">
        <v>7437.7</v>
      </c>
      <c r="HH241">
        <v>9999</v>
      </c>
      <c r="HI241">
        <v>9999</v>
      </c>
      <c r="HJ241">
        <v>756.5</v>
      </c>
      <c r="HK241">
        <v>4.9713099999999999</v>
      </c>
      <c r="HL241">
        <v>1.87442</v>
      </c>
      <c r="HM241">
        <v>1.87073</v>
      </c>
      <c r="HN241">
        <v>1.8704400000000001</v>
      </c>
      <c r="HO241">
        <v>1.87493</v>
      </c>
      <c r="HP241">
        <v>1.8716999999999999</v>
      </c>
      <c r="HQ241">
        <v>1.8671599999999999</v>
      </c>
      <c r="HR241">
        <v>1.8780699999999999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-1.27</v>
      </c>
      <c r="IG241">
        <v>0.4415</v>
      </c>
      <c r="IH241">
        <v>-1.2673999999998951</v>
      </c>
      <c r="II241">
        <v>0</v>
      </c>
      <c r="IJ241">
        <v>0</v>
      </c>
      <c r="IK241">
        <v>0</v>
      </c>
      <c r="IL241">
        <v>0.44153999999999982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148.4</v>
      </c>
      <c r="IU241">
        <v>148.4</v>
      </c>
      <c r="IV241">
        <v>3.0310100000000002</v>
      </c>
      <c r="IW241">
        <v>2.5512700000000001</v>
      </c>
      <c r="IX241">
        <v>1.49902</v>
      </c>
      <c r="IY241">
        <v>2.2827099999999998</v>
      </c>
      <c r="IZ241">
        <v>1.69678</v>
      </c>
      <c r="JA241">
        <v>2.3938000000000001</v>
      </c>
      <c r="JB241">
        <v>45.9499</v>
      </c>
      <c r="JC241">
        <v>12.984999999999999</v>
      </c>
      <c r="JD241">
        <v>18</v>
      </c>
      <c r="JE241">
        <v>621.06899999999996</v>
      </c>
      <c r="JF241">
        <v>280.02999999999997</v>
      </c>
      <c r="JG241">
        <v>29.999300000000002</v>
      </c>
      <c r="JH241">
        <v>35.454500000000003</v>
      </c>
      <c r="JI241">
        <v>29.999199999999998</v>
      </c>
      <c r="JJ241">
        <v>35.345199999999998</v>
      </c>
      <c r="JK241">
        <v>35.328499999999998</v>
      </c>
      <c r="JL241">
        <v>60.716000000000001</v>
      </c>
      <c r="JM241">
        <v>0</v>
      </c>
      <c r="JN241">
        <v>0</v>
      </c>
      <c r="JO241">
        <v>30</v>
      </c>
      <c r="JP241">
        <v>1508.7</v>
      </c>
      <c r="JQ241">
        <v>32.076799999999999</v>
      </c>
      <c r="JR241">
        <v>98.379499999999993</v>
      </c>
      <c r="JS241">
        <v>98.361599999999996</v>
      </c>
    </row>
    <row r="242" spans="1:279" x14ac:dyDescent="0.2">
      <c r="A242">
        <v>227</v>
      </c>
      <c r="B242">
        <v>1657555722.5999999</v>
      </c>
      <c r="C242">
        <v>902.09999990463257</v>
      </c>
      <c r="D242" t="s">
        <v>874</v>
      </c>
      <c r="E242" t="s">
        <v>875</v>
      </c>
      <c r="F242">
        <v>4</v>
      </c>
      <c r="G242">
        <v>1657555720.2874999</v>
      </c>
      <c r="H242">
        <f t="shared" si="150"/>
        <v>1.0837898647700092E-3</v>
      </c>
      <c r="I242">
        <f t="shared" si="151"/>
        <v>1.0837898647700093</v>
      </c>
      <c r="J242">
        <f t="shared" si="152"/>
        <v>13.358680193889011</v>
      </c>
      <c r="K242">
        <f t="shared" si="153"/>
        <v>1480.085</v>
      </c>
      <c r="L242">
        <f t="shared" si="154"/>
        <v>1171.0486368900563</v>
      </c>
      <c r="M242">
        <f t="shared" si="155"/>
        <v>118.37682120634568</v>
      </c>
      <c r="N242">
        <f t="shared" si="156"/>
        <v>149.61612344342237</v>
      </c>
      <c r="O242">
        <f t="shared" si="157"/>
        <v>7.7621813679017562E-2</v>
      </c>
      <c r="P242">
        <f t="shared" si="158"/>
        <v>2.7679403220119005</v>
      </c>
      <c r="Q242">
        <f t="shared" si="159"/>
        <v>7.6432496615565712E-2</v>
      </c>
      <c r="R242">
        <f t="shared" si="160"/>
        <v>4.7875647797251383E-2</v>
      </c>
      <c r="S242">
        <f t="shared" si="161"/>
        <v>194.43320023751846</v>
      </c>
      <c r="T242">
        <f t="shared" si="162"/>
        <v>34.005278503378548</v>
      </c>
      <c r="U242">
        <f t="shared" si="163"/>
        <v>32.993237499999999</v>
      </c>
      <c r="V242">
        <f t="shared" si="164"/>
        <v>5.050187643332924</v>
      </c>
      <c r="W242">
        <f t="shared" si="165"/>
        <v>72.416422895125592</v>
      </c>
      <c r="X242">
        <f t="shared" si="166"/>
        <v>3.6787026152701809</v>
      </c>
      <c r="Y242">
        <f t="shared" si="167"/>
        <v>5.079928651816628</v>
      </c>
      <c r="Z242">
        <f t="shared" si="168"/>
        <v>1.3714850280627431</v>
      </c>
      <c r="AA242">
        <f t="shared" si="169"/>
        <v>-47.795133036357406</v>
      </c>
      <c r="AB242">
        <f t="shared" si="170"/>
        <v>15.599629202860839</v>
      </c>
      <c r="AC242">
        <f t="shared" si="171"/>
        <v>1.2912989404831783</v>
      </c>
      <c r="AD242">
        <f t="shared" si="172"/>
        <v>163.52899534450506</v>
      </c>
      <c r="AE242">
        <f t="shared" si="173"/>
        <v>22.614978113452707</v>
      </c>
      <c r="AF242">
        <f t="shared" si="174"/>
        <v>1.1002032319831525</v>
      </c>
      <c r="AG242">
        <f t="shared" si="175"/>
        <v>13.358680193889011</v>
      </c>
      <c r="AH242">
        <v>1558.6266880729031</v>
      </c>
      <c r="AI242">
        <v>1539.0635151515139</v>
      </c>
      <c r="AJ242">
        <v>1.6994831081678841</v>
      </c>
      <c r="AK242">
        <v>65.456368635781445</v>
      </c>
      <c r="AL242">
        <f t="shared" si="176"/>
        <v>1.0837898647700093</v>
      </c>
      <c r="AM242">
        <v>35.419659906802643</v>
      </c>
      <c r="AN242">
        <v>36.386007692307722</v>
      </c>
      <c r="AO242">
        <v>-5.1292836805035447E-4</v>
      </c>
      <c r="AP242">
        <v>87.826040108385101</v>
      </c>
      <c r="AQ242">
        <v>74</v>
      </c>
      <c r="AR242">
        <v>11</v>
      </c>
      <c r="AS242">
        <f t="shared" si="177"/>
        <v>1</v>
      </c>
      <c r="AT242">
        <f t="shared" si="178"/>
        <v>0</v>
      </c>
      <c r="AU242">
        <f t="shared" si="179"/>
        <v>47329.002438712254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1009.5425622992325</v>
      </c>
      <c r="BI242">
        <f t="shared" si="183"/>
        <v>13.358680193889011</v>
      </c>
      <c r="BJ242" t="e">
        <f t="shared" si="184"/>
        <v>#DIV/0!</v>
      </c>
      <c r="BK242">
        <f t="shared" si="185"/>
        <v>1.323240910562961E-2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1200.04375</v>
      </c>
      <c r="CQ242">
        <f t="shared" si="197"/>
        <v>1009.5425622992325</v>
      </c>
      <c r="CR242">
        <f t="shared" si="198"/>
        <v>0.84125479783485602</v>
      </c>
      <c r="CS242">
        <f t="shared" si="199"/>
        <v>0.1620217598212719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1657555720.2874999</v>
      </c>
      <c r="CZ242">
        <v>1480.085</v>
      </c>
      <c r="DA242">
        <v>1502.4537499999999</v>
      </c>
      <c r="DB242">
        <v>36.391750000000002</v>
      </c>
      <c r="DC242">
        <v>35.413562499999998</v>
      </c>
      <c r="DD242">
        <v>1481.35375</v>
      </c>
      <c r="DE242">
        <v>35.950200000000002</v>
      </c>
      <c r="DF242">
        <v>650.28324999999995</v>
      </c>
      <c r="DG242">
        <v>100.98625</v>
      </c>
      <c r="DH242">
        <v>9.9919674999999999E-2</v>
      </c>
      <c r="DI242">
        <v>33.097774999999999</v>
      </c>
      <c r="DJ242">
        <v>999.9</v>
      </c>
      <c r="DK242">
        <v>32.993237499999999</v>
      </c>
      <c r="DL242">
        <v>0</v>
      </c>
      <c r="DM242">
        <v>0</v>
      </c>
      <c r="DN242">
        <v>9017.03125</v>
      </c>
      <c r="DO242">
        <v>0</v>
      </c>
      <c r="DP242">
        <v>81.945099999999996</v>
      </c>
      <c r="DQ242">
        <v>-22.3691</v>
      </c>
      <c r="DR242">
        <v>1535.98125</v>
      </c>
      <c r="DS242">
        <v>1557.615</v>
      </c>
      <c r="DT242">
        <v>0.97818175000000007</v>
      </c>
      <c r="DU242">
        <v>1502.4537499999999</v>
      </c>
      <c r="DV242">
        <v>35.413562499999998</v>
      </c>
      <c r="DW242">
        <v>3.67506625</v>
      </c>
      <c r="DX242">
        <v>3.57628375</v>
      </c>
      <c r="DY242">
        <v>27.4509875</v>
      </c>
      <c r="DZ242">
        <v>26.9863125</v>
      </c>
      <c r="EA242">
        <v>1200.04375</v>
      </c>
      <c r="EB242">
        <v>0.95799925000000008</v>
      </c>
      <c r="EC242">
        <v>4.2001062500000012E-2</v>
      </c>
      <c r="ED242">
        <v>0</v>
      </c>
      <c r="EE242">
        <v>916.41675000000009</v>
      </c>
      <c r="EF242">
        <v>5.0001600000000002</v>
      </c>
      <c r="EG242">
        <v>11345.0625</v>
      </c>
      <c r="EH242">
        <v>9515.5249999999996</v>
      </c>
      <c r="EI242">
        <v>47.296499999999988</v>
      </c>
      <c r="EJ242">
        <v>49.171499999999988</v>
      </c>
      <c r="EK242">
        <v>48.468499999999999</v>
      </c>
      <c r="EL242">
        <v>48.085624999999993</v>
      </c>
      <c r="EM242">
        <v>48.960624999999993</v>
      </c>
      <c r="EN242">
        <v>1144.8499999999999</v>
      </c>
      <c r="EO242">
        <v>50.193749999999987</v>
      </c>
      <c r="EP242">
        <v>0</v>
      </c>
      <c r="EQ242">
        <v>960311.70000004768</v>
      </c>
      <c r="ER242">
        <v>0</v>
      </c>
      <c r="ES242">
        <v>916.40823999999998</v>
      </c>
      <c r="ET242">
        <v>-0.47930768813254931</v>
      </c>
      <c r="EU242">
        <v>-8.0538461976520725</v>
      </c>
      <c r="EV242">
        <v>11345.616</v>
      </c>
      <c r="EW242">
        <v>15</v>
      </c>
      <c r="EX242">
        <v>1657546815.5</v>
      </c>
      <c r="EY242" t="s">
        <v>416</v>
      </c>
      <c r="EZ242">
        <v>1657546815.5</v>
      </c>
      <c r="FA242">
        <v>1657546815.5</v>
      </c>
      <c r="FB242">
        <v>5</v>
      </c>
      <c r="FC242">
        <v>-9.5000000000000001E-2</v>
      </c>
      <c r="FD242">
        <v>-6.0000000000000001E-3</v>
      </c>
      <c r="FE242">
        <v>-1.2669999999999999</v>
      </c>
      <c r="FF242">
        <v>0.442</v>
      </c>
      <c r="FG242">
        <v>415</v>
      </c>
      <c r="FH242">
        <v>32</v>
      </c>
      <c r="FI242">
        <v>0.47</v>
      </c>
      <c r="FJ242">
        <v>0.15</v>
      </c>
      <c r="FK242">
        <v>-22.344975609756101</v>
      </c>
      <c r="FL242">
        <v>-5.4802787456459841E-2</v>
      </c>
      <c r="FM242">
        <v>6.5355111694710921E-2</v>
      </c>
      <c r="FN242">
        <v>1</v>
      </c>
      <c r="FO242">
        <v>916.43961764705887</v>
      </c>
      <c r="FP242">
        <v>-0.60548510111276022</v>
      </c>
      <c r="FQ242">
        <v>0.23940993820664169</v>
      </c>
      <c r="FR242">
        <v>1</v>
      </c>
      <c r="FS242">
        <v>0.97892287804878053</v>
      </c>
      <c r="FT242">
        <v>2.7094703832748102E-3</v>
      </c>
      <c r="FU242">
        <v>1.1310335915117159E-3</v>
      </c>
      <c r="FV242">
        <v>1</v>
      </c>
      <c r="FW242">
        <v>3</v>
      </c>
      <c r="FX242">
        <v>3</v>
      </c>
      <c r="FY242" t="s">
        <v>757</v>
      </c>
      <c r="FZ242">
        <v>3.3693599999999999</v>
      </c>
      <c r="GA242">
        <v>2.8937599999999999</v>
      </c>
      <c r="GB242">
        <v>0.23203099999999999</v>
      </c>
      <c r="GC242">
        <v>0.23691599999999999</v>
      </c>
      <c r="GD242">
        <v>0.147033</v>
      </c>
      <c r="GE242">
        <v>0.14707600000000001</v>
      </c>
      <c r="GF242">
        <v>26507.4</v>
      </c>
      <c r="GG242">
        <v>22923.8</v>
      </c>
      <c r="GH242">
        <v>30866.2</v>
      </c>
      <c r="GI242">
        <v>28013.1</v>
      </c>
      <c r="GJ242">
        <v>34699.699999999997</v>
      </c>
      <c r="GK242">
        <v>33728.5</v>
      </c>
      <c r="GL242">
        <v>40248</v>
      </c>
      <c r="GM242">
        <v>39062.5</v>
      </c>
      <c r="GN242">
        <v>2.2161300000000002</v>
      </c>
      <c r="GO242">
        <v>1.55765</v>
      </c>
      <c r="GP242">
        <v>0</v>
      </c>
      <c r="GQ242">
        <v>9.4145499999999993E-2</v>
      </c>
      <c r="GR242">
        <v>999.9</v>
      </c>
      <c r="GS242">
        <v>31.464600000000001</v>
      </c>
      <c r="GT242">
        <v>45.7</v>
      </c>
      <c r="GU242">
        <v>42.1</v>
      </c>
      <c r="GV242">
        <v>37.499899999999997</v>
      </c>
      <c r="GW242">
        <v>50.779200000000003</v>
      </c>
      <c r="GX242">
        <v>42.251600000000003</v>
      </c>
      <c r="GY242">
        <v>1</v>
      </c>
      <c r="GZ242">
        <v>0.63096799999999997</v>
      </c>
      <c r="HA242">
        <v>1.206</v>
      </c>
      <c r="HB242">
        <v>20.205500000000001</v>
      </c>
      <c r="HC242">
        <v>5.21549</v>
      </c>
      <c r="HD242">
        <v>11.974</v>
      </c>
      <c r="HE242">
        <v>4.9906499999999996</v>
      </c>
      <c r="HF242">
        <v>3.2926799999999998</v>
      </c>
      <c r="HG242">
        <v>7437.7</v>
      </c>
      <c r="HH242">
        <v>9999</v>
      </c>
      <c r="HI242">
        <v>9999</v>
      </c>
      <c r="HJ242">
        <v>756.5</v>
      </c>
      <c r="HK242">
        <v>4.9713200000000004</v>
      </c>
      <c r="HL242">
        <v>1.87442</v>
      </c>
      <c r="HM242">
        <v>1.87073</v>
      </c>
      <c r="HN242">
        <v>1.8704400000000001</v>
      </c>
      <c r="HO242">
        <v>1.8749</v>
      </c>
      <c r="HP242">
        <v>1.87171</v>
      </c>
      <c r="HQ242">
        <v>1.8671599999999999</v>
      </c>
      <c r="HR242">
        <v>1.8780600000000001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-1.26</v>
      </c>
      <c r="IG242">
        <v>0.44159999999999999</v>
      </c>
      <c r="IH242">
        <v>-1.2673999999998951</v>
      </c>
      <c r="II242">
        <v>0</v>
      </c>
      <c r="IJ242">
        <v>0</v>
      </c>
      <c r="IK242">
        <v>0</v>
      </c>
      <c r="IL242">
        <v>0.44153999999999982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148.5</v>
      </c>
      <c r="IU242">
        <v>148.5</v>
      </c>
      <c r="IV242">
        <v>3.0419900000000002</v>
      </c>
      <c r="IW242">
        <v>2.5573700000000001</v>
      </c>
      <c r="IX242">
        <v>1.49902</v>
      </c>
      <c r="IY242">
        <v>2.2814899999999998</v>
      </c>
      <c r="IZ242">
        <v>1.69678</v>
      </c>
      <c r="JA242">
        <v>2.2973599999999998</v>
      </c>
      <c r="JB242">
        <v>45.920999999999999</v>
      </c>
      <c r="JC242">
        <v>12.967499999999999</v>
      </c>
      <c r="JD242">
        <v>18</v>
      </c>
      <c r="JE242">
        <v>620.82600000000002</v>
      </c>
      <c r="JF242">
        <v>279.98399999999998</v>
      </c>
      <c r="JG242">
        <v>29.999199999999998</v>
      </c>
      <c r="JH242">
        <v>35.444699999999997</v>
      </c>
      <c r="JI242">
        <v>29.999199999999998</v>
      </c>
      <c r="JJ242">
        <v>35.337600000000002</v>
      </c>
      <c r="JK242">
        <v>35.320900000000002</v>
      </c>
      <c r="JL242">
        <v>60.939700000000002</v>
      </c>
      <c r="JM242">
        <v>0</v>
      </c>
      <c r="JN242">
        <v>0</v>
      </c>
      <c r="JO242">
        <v>30</v>
      </c>
      <c r="JP242">
        <v>1515.39</v>
      </c>
      <c r="JQ242">
        <v>32.076799999999999</v>
      </c>
      <c r="JR242">
        <v>98.3827</v>
      </c>
      <c r="JS242">
        <v>98.360399999999998</v>
      </c>
    </row>
    <row r="243" spans="1:279" x14ac:dyDescent="0.2">
      <c r="A243">
        <v>228</v>
      </c>
      <c r="B243">
        <v>1657555726.5999999</v>
      </c>
      <c r="C243">
        <v>906.09999990463257</v>
      </c>
      <c r="D243" t="s">
        <v>876</v>
      </c>
      <c r="E243" t="s">
        <v>877</v>
      </c>
      <c r="F243">
        <v>4</v>
      </c>
      <c r="G243">
        <v>1657555724.5999999</v>
      </c>
      <c r="H243">
        <f t="shared" si="150"/>
        <v>1.0860038179482121E-3</v>
      </c>
      <c r="I243">
        <f t="shared" si="151"/>
        <v>1.0860038179482121</v>
      </c>
      <c r="J243">
        <f t="shared" si="152"/>
        <v>13.216066904266263</v>
      </c>
      <c r="K243">
        <f t="shared" si="153"/>
        <v>1487.2085714285711</v>
      </c>
      <c r="L243">
        <f t="shared" si="154"/>
        <v>1181.5808977177135</v>
      </c>
      <c r="M243">
        <f t="shared" si="155"/>
        <v>119.44310214262183</v>
      </c>
      <c r="N243">
        <f t="shared" si="156"/>
        <v>150.33825076864431</v>
      </c>
      <c r="O243">
        <f t="shared" si="157"/>
        <v>7.7800195307574552E-2</v>
      </c>
      <c r="P243">
        <f t="shared" si="158"/>
        <v>2.7667750427529847</v>
      </c>
      <c r="Q243">
        <f t="shared" si="159"/>
        <v>7.6604956162217117E-2</v>
      </c>
      <c r="R243">
        <f t="shared" si="160"/>
        <v>4.798395545338241E-2</v>
      </c>
      <c r="S243">
        <f t="shared" si="161"/>
        <v>194.44281004111636</v>
      </c>
      <c r="T243">
        <f t="shared" si="162"/>
        <v>34.005696791050411</v>
      </c>
      <c r="U243">
        <f t="shared" si="163"/>
        <v>32.988242857142851</v>
      </c>
      <c r="V243">
        <f t="shared" si="164"/>
        <v>5.0487704633584976</v>
      </c>
      <c r="W243">
        <f t="shared" si="165"/>
        <v>72.391054651919092</v>
      </c>
      <c r="X243">
        <f t="shared" si="166"/>
        <v>3.677540028559418</v>
      </c>
      <c r="Y243">
        <f t="shared" si="167"/>
        <v>5.0801028472955485</v>
      </c>
      <c r="Z243">
        <f t="shared" si="168"/>
        <v>1.3712304347990796</v>
      </c>
      <c r="AA243">
        <f t="shared" si="169"/>
        <v>-47.892768371516155</v>
      </c>
      <c r="AB243">
        <f t="shared" si="170"/>
        <v>16.429170282412692</v>
      </c>
      <c r="AC243">
        <f t="shared" si="171"/>
        <v>1.3605098574167633</v>
      </c>
      <c r="AD243">
        <f t="shared" si="172"/>
        <v>164.33972180942965</v>
      </c>
      <c r="AE243">
        <f t="shared" si="173"/>
        <v>22.683822617354444</v>
      </c>
      <c r="AF243">
        <f t="shared" si="174"/>
        <v>1.0990700884307096</v>
      </c>
      <c r="AG243">
        <f t="shared" si="175"/>
        <v>13.216066904266263</v>
      </c>
      <c r="AH243">
        <v>1565.533408077564</v>
      </c>
      <c r="AI243">
        <v>1545.9595757575751</v>
      </c>
      <c r="AJ243">
        <v>1.736515146133355</v>
      </c>
      <c r="AK243">
        <v>65.456368635781445</v>
      </c>
      <c r="AL243">
        <f t="shared" si="176"/>
        <v>1.0860038179482121</v>
      </c>
      <c r="AM243">
        <v>35.408366963541489</v>
      </c>
      <c r="AN243">
        <v>36.375235664335662</v>
      </c>
      <c r="AO243">
        <v>-2.4716022131588252E-4</v>
      </c>
      <c r="AP243">
        <v>87.826040108385101</v>
      </c>
      <c r="AQ243">
        <v>74</v>
      </c>
      <c r="AR243">
        <v>11</v>
      </c>
      <c r="AS243">
        <f t="shared" si="177"/>
        <v>1</v>
      </c>
      <c r="AT243">
        <f t="shared" si="178"/>
        <v>0</v>
      </c>
      <c r="AU243">
        <f t="shared" si="179"/>
        <v>47296.885558710572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1009.5933855135322</v>
      </c>
      <c r="BI243">
        <f t="shared" si="183"/>
        <v>13.216066904266263</v>
      </c>
      <c r="BJ243" t="e">
        <f t="shared" si="184"/>
        <v>#DIV/0!</v>
      </c>
      <c r="BK243">
        <f t="shared" si="185"/>
        <v>1.3090484836669049E-2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1200.1042857142861</v>
      </c>
      <c r="CQ243">
        <f t="shared" si="197"/>
        <v>1009.5933855135322</v>
      </c>
      <c r="CR243">
        <f t="shared" si="198"/>
        <v>0.84125471222080972</v>
      </c>
      <c r="CS243">
        <f t="shared" si="199"/>
        <v>0.16202159458616264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1657555724.5999999</v>
      </c>
      <c r="CZ243">
        <v>1487.2085714285711</v>
      </c>
      <c r="DA243">
        <v>1509.6457142857139</v>
      </c>
      <c r="DB243">
        <v>36.379757142857152</v>
      </c>
      <c r="DC243">
        <v>35.4026</v>
      </c>
      <c r="DD243">
        <v>1488.474285714286</v>
      </c>
      <c r="DE243">
        <v>35.938214285714288</v>
      </c>
      <c r="DF243">
        <v>650.30657142857137</v>
      </c>
      <c r="DG243">
        <v>100.9875714285714</v>
      </c>
      <c r="DH243">
        <v>9.9965085714285723E-2</v>
      </c>
      <c r="DI243">
        <v>33.098385714285719</v>
      </c>
      <c r="DJ243">
        <v>999.89999999999986</v>
      </c>
      <c r="DK243">
        <v>32.988242857142851</v>
      </c>
      <c r="DL243">
        <v>0</v>
      </c>
      <c r="DM243">
        <v>0</v>
      </c>
      <c r="DN243">
        <v>9010.7142857142862</v>
      </c>
      <c r="DO243">
        <v>0</v>
      </c>
      <c r="DP243">
        <v>82.393828571428571</v>
      </c>
      <c r="DQ243">
        <v>-22.438771428571432</v>
      </c>
      <c r="DR243">
        <v>1543.3542857142861</v>
      </c>
      <c r="DS243">
        <v>1565.0542857142859</v>
      </c>
      <c r="DT243">
        <v>0.97716085714285705</v>
      </c>
      <c r="DU243">
        <v>1509.6457142857139</v>
      </c>
      <c r="DV243">
        <v>35.4026</v>
      </c>
      <c r="DW243">
        <v>3.6739099999999998</v>
      </c>
      <c r="DX243">
        <v>3.5752257142857138</v>
      </c>
      <c r="DY243">
        <v>27.445614285714282</v>
      </c>
      <c r="DZ243">
        <v>26.981271428571429</v>
      </c>
      <c r="EA243">
        <v>1200.1042857142861</v>
      </c>
      <c r="EB243">
        <v>0.9580022857142857</v>
      </c>
      <c r="EC243">
        <v>4.1997814285714287E-2</v>
      </c>
      <c r="ED243">
        <v>0</v>
      </c>
      <c r="EE243">
        <v>916.27814285714283</v>
      </c>
      <c r="EF243">
        <v>5.0001600000000002</v>
      </c>
      <c r="EG243">
        <v>11344.55714285714</v>
      </c>
      <c r="EH243">
        <v>9516</v>
      </c>
      <c r="EI243">
        <v>47.311999999999998</v>
      </c>
      <c r="EJ243">
        <v>49.186999999999998</v>
      </c>
      <c r="EK243">
        <v>48.436999999999998</v>
      </c>
      <c r="EL243">
        <v>48.061999999999998</v>
      </c>
      <c r="EM243">
        <v>48.928285714285707</v>
      </c>
      <c r="EN243">
        <v>1144.9114285714279</v>
      </c>
      <c r="EO243">
        <v>50.192857142857143</v>
      </c>
      <c r="EP243">
        <v>0</v>
      </c>
      <c r="EQ243">
        <v>960315.29999995232</v>
      </c>
      <c r="ER243">
        <v>0</v>
      </c>
      <c r="ES243">
        <v>916.35475999999994</v>
      </c>
      <c r="ET243">
        <v>0.1003076929956984</v>
      </c>
      <c r="EU243">
        <v>-11.499999991171791</v>
      </c>
      <c r="EV243">
        <v>11345.012000000001</v>
      </c>
      <c r="EW243">
        <v>15</v>
      </c>
      <c r="EX243">
        <v>1657546815.5</v>
      </c>
      <c r="EY243" t="s">
        <v>416</v>
      </c>
      <c r="EZ243">
        <v>1657546815.5</v>
      </c>
      <c r="FA243">
        <v>1657546815.5</v>
      </c>
      <c r="FB243">
        <v>5</v>
      </c>
      <c r="FC243">
        <v>-9.5000000000000001E-2</v>
      </c>
      <c r="FD243">
        <v>-6.0000000000000001E-3</v>
      </c>
      <c r="FE243">
        <v>-1.2669999999999999</v>
      </c>
      <c r="FF243">
        <v>0.442</v>
      </c>
      <c r="FG243">
        <v>415</v>
      </c>
      <c r="FH243">
        <v>32</v>
      </c>
      <c r="FI243">
        <v>0.47</v>
      </c>
      <c r="FJ243">
        <v>0.15</v>
      </c>
      <c r="FK243">
        <v>-22.362643902439022</v>
      </c>
      <c r="FL243">
        <v>-0.16332334494772641</v>
      </c>
      <c r="FM243">
        <v>6.2112557344653513E-2</v>
      </c>
      <c r="FN243">
        <v>1</v>
      </c>
      <c r="FO243">
        <v>916.40335294117642</v>
      </c>
      <c r="FP243">
        <v>-0.68959510658917278</v>
      </c>
      <c r="FQ243">
        <v>0.23135214848579699</v>
      </c>
      <c r="FR243">
        <v>1</v>
      </c>
      <c r="FS243">
        <v>0.97863575609756093</v>
      </c>
      <c r="FT243">
        <v>-2.7487944250884481E-3</v>
      </c>
      <c r="FU243">
        <v>1.338995032331772E-3</v>
      </c>
      <c r="FV243">
        <v>1</v>
      </c>
      <c r="FW243">
        <v>3</v>
      </c>
      <c r="FX243">
        <v>3</v>
      </c>
      <c r="FY243" t="s">
        <v>757</v>
      </c>
      <c r="FZ243">
        <v>3.3697699999999999</v>
      </c>
      <c r="GA243">
        <v>2.8937200000000001</v>
      </c>
      <c r="GB243">
        <v>0.23267399999999999</v>
      </c>
      <c r="GC243">
        <v>0.237571</v>
      </c>
      <c r="GD243">
        <v>0.147005</v>
      </c>
      <c r="GE243">
        <v>0.14705199999999999</v>
      </c>
      <c r="GF243">
        <v>26486</v>
      </c>
      <c r="GG243">
        <v>22904.6</v>
      </c>
      <c r="GH243">
        <v>30867.200000000001</v>
      </c>
      <c r="GI243">
        <v>28013.8</v>
      </c>
      <c r="GJ243">
        <v>34701.800000000003</v>
      </c>
      <c r="GK243">
        <v>33730.400000000001</v>
      </c>
      <c r="GL243">
        <v>40249.1</v>
      </c>
      <c r="GM243">
        <v>39063.599999999999</v>
      </c>
      <c r="GN243">
        <v>2.21637</v>
      </c>
      <c r="GO243">
        <v>1.55782</v>
      </c>
      <c r="GP243">
        <v>0</v>
      </c>
      <c r="GQ243">
        <v>9.3899700000000003E-2</v>
      </c>
      <c r="GR243">
        <v>999.9</v>
      </c>
      <c r="GS243">
        <v>31.462900000000001</v>
      </c>
      <c r="GT243">
        <v>45.7</v>
      </c>
      <c r="GU243">
        <v>42.1</v>
      </c>
      <c r="GV243">
        <v>37.502800000000001</v>
      </c>
      <c r="GW243">
        <v>50.629199999999997</v>
      </c>
      <c r="GX243">
        <v>41.890999999999998</v>
      </c>
      <c r="GY243">
        <v>1</v>
      </c>
      <c r="GZ243">
        <v>0.63021899999999997</v>
      </c>
      <c r="HA243">
        <v>1.2040500000000001</v>
      </c>
      <c r="HB243">
        <v>20.205200000000001</v>
      </c>
      <c r="HC243">
        <v>5.21549</v>
      </c>
      <c r="HD243">
        <v>11.974</v>
      </c>
      <c r="HE243">
        <v>4.99085</v>
      </c>
      <c r="HF243">
        <v>3.2926500000000001</v>
      </c>
      <c r="HG243">
        <v>7437.9</v>
      </c>
      <c r="HH243">
        <v>9999</v>
      </c>
      <c r="HI243">
        <v>9999</v>
      </c>
      <c r="HJ243">
        <v>756.5</v>
      </c>
      <c r="HK243">
        <v>4.9712800000000001</v>
      </c>
      <c r="HL243">
        <v>1.8744000000000001</v>
      </c>
      <c r="HM243">
        <v>1.87073</v>
      </c>
      <c r="HN243">
        <v>1.87043</v>
      </c>
      <c r="HO243">
        <v>1.8749100000000001</v>
      </c>
      <c r="HP243">
        <v>1.8716999999999999</v>
      </c>
      <c r="HQ243">
        <v>1.86717</v>
      </c>
      <c r="HR243">
        <v>1.8780699999999999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-1.27</v>
      </c>
      <c r="IG243">
        <v>0.4415</v>
      </c>
      <c r="IH243">
        <v>-1.2673999999998951</v>
      </c>
      <c r="II243">
        <v>0</v>
      </c>
      <c r="IJ243">
        <v>0</v>
      </c>
      <c r="IK243">
        <v>0</v>
      </c>
      <c r="IL243">
        <v>0.44153999999999982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148.5</v>
      </c>
      <c r="IU243">
        <v>148.5</v>
      </c>
      <c r="IV243">
        <v>3.0529799999999998</v>
      </c>
      <c r="IW243">
        <v>2.5573700000000001</v>
      </c>
      <c r="IX243">
        <v>1.49902</v>
      </c>
      <c r="IY243">
        <v>2.2827099999999998</v>
      </c>
      <c r="IZ243">
        <v>1.69678</v>
      </c>
      <c r="JA243">
        <v>2.3339799999999999</v>
      </c>
      <c r="JB243">
        <v>45.920999999999999</v>
      </c>
      <c r="JC243">
        <v>12.967499999999999</v>
      </c>
      <c r="JD243">
        <v>18</v>
      </c>
      <c r="JE243">
        <v>620.92899999999997</v>
      </c>
      <c r="JF243">
        <v>280.03399999999999</v>
      </c>
      <c r="JG243">
        <v>29.999400000000001</v>
      </c>
      <c r="JH243">
        <v>35.4358</v>
      </c>
      <c r="JI243">
        <v>29.999199999999998</v>
      </c>
      <c r="JJ243">
        <v>35.329000000000001</v>
      </c>
      <c r="JK243">
        <v>35.313200000000002</v>
      </c>
      <c r="JL243">
        <v>61.152799999999999</v>
      </c>
      <c r="JM243">
        <v>0</v>
      </c>
      <c r="JN243">
        <v>0</v>
      </c>
      <c r="JO243">
        <v>30</v>
      </c>
      <c r="JP243">
        <v>1522.06</v>
      </c>
      <c r="JQ243">
        <v>32.076799999999999</v>
      </c>
      <c r="JR243">
        <v>98.385599999999997</v>
      </c>
      <c r="JS243">
        <v>98.362899999999996</v>
      </c>
    </row>
    <row r="244" spans="1:279" x14ac:dyDescent="0.2">
      <c r="A244">
        <v>229</v>
      </c>
      <c r="B244">
        <v>1657555730.5999999</v>
      </c>
      <c r="C244">
        <v>910.09999990463257</v>
      </c>
      <c r="D244" t="s">
        <v>878</v>
      </c>
      <c r="E244" t="s">
        <v>879</v>
      </c>
      <c r="F244">
        <v>4</v>
      </c>
      <c r="G244">
        <v>1657555728.2874999</v>
      </c>
      <c r="H244">
        <f t="shared" si="150"/>
        <v>1.0870169317196397E-3</v>
      </c>
      <c r="I244">
        <f t="shared" si="151"/>
        <v>1.0870169317196396</v>
      </c>
      <c r="J244">
        <f t="shared" si="152"/>
        <v>13.075314833759515</v>
      </c>
      <c r="K244">
        <f t="shared" si="153"/>
        <v>1493.44625</v>
      </c>
      <c r="L244">
        <f t="shared" si="154"/>
        <v>1190.7316130352156</v>
      </c>
      <c r="M244">
        <f t="shared" si="155"/>
        <v>120.36667384791249</v>
      </c>
      <c r="N244">
        <f t="shared" si="156"/>
        <v>150.96698174068013</v>
      </c>
      <c r="O244">
        <f t="shared" si="157"/>
        <v>7.7847821008346738E-2</v>
      </c>
      <c r="P244">
        <f t="shared" si="158"/>
        <v>2.7663122938808438</v>
      </c>
      <c r="Q244">
        <f t="shared" si="159"/>
        <v>7.6650933344933822E-2</v>
      </c>
      <c r="R244">
        <f t="shared" si="160"/>
        <v>4.8012836022473138E-2</v>
      </c>
      <c r="S244">
        <f t="shared" si="161"/>
        <v>194.43664648754498</v>
      </c>
      <c r="T244">
        <f t="shared" si="162"/>
        <v>34.002513467758028</v>
      </c>
      <c r="U244">
        <f t="shared" si="163"/>
        <v>32.9861875</v>
      </c>
      <c r="V244">
        <f t="shared" si="164"/>
        <v>5.0481873768205343</v>
      </c>
      <c r="W244">
        <f t="shared" si="165"/>
        <v>72.382951761552079</v>
      </c>
      <c r="X244">
        <f t="shared" si="166"/>
        <v>3.6765068389531881</v>
      </c>
      <c r="Y244">
        <f t="shared" si="167"/>
        <v>5.0792441444838285</v>
      </c>
      <c r="Z244">
        <f t="shared" si="168"/>
        <v>1.3716805378673462</v>
      </c>
      <c r="AA244">
        <f t="shared" si="169"/>
        <v>-47.937446688836111</v>
      </c>
      <c r="AB244">
        <f t="shared" si="170"/>
        <v>16.28394296208204</v>
      </c>
      <c r="AC244">
        <f t="shared" si="171"/>
        <v>1.3486755775116102</v>
      </c>
      <c r="AD244">
        <f t="shared" si="172"/>
        <v>164.13181833830254</v>
      </c>
      <c r="AE244">
        <f t="shared" si="173"/>
        <v>22.660192618513292</v>
      </c>
      <c r="AF244">
        <f t="shared" si="174"/>
        <v>1.09633288207525</v>
      </c>
      <c r="AG244">
        <f t="shared" si="175"/>
        <v>13.075314833759515</v>
      </c>
      <c r="AH244">
        <v>1572.5068769088859</v>
      </c>
      <c r="AI244">
        <v>1552.995393939394</v>
      </c>
      <c r="AJ244">
        <v>1.7541891328919379</v>
      </c>
      <c r="AK244">
        <v>65.456368635781445</v>
      </c>
      <c r="AL244">
        <f t="shared" si="176"/>
        <v>1.0870169317196396</v>
      </c>
      <c r="AM244">
        <v>35.398268041082481</v>
      </c>
      <c r="AN244">
        <v>36.366123776223787</v>
      </c>
      <c r="AO244">
        <v>-2.4459623601721849E-4</v>
      </c>
      <c r="AP244">
        <v>87.826040108385101</v>
      </c>
      <c r="AQ244">
        <v>74</v>
      </c>
      <c r="AR244">
        <v>11</v>
      </c>
      <c r="AS244">
        <f t="shared" si="177"/>
        <v>1</v>
      </c>
      <c r="AT244">
        <f t="shared" si="178"/>
        <v>0</v>
      </c>
      <c r="AU244">
        <f t="shared" si="179"/>
        <v>47284.623539601984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1009.5613872992461</v>
      </c>
      <c r="BI244">
        <f t="shared" si="183"/>
        <v>13.075314833759515</v>
      </c>
      <c r="BJ244" t="e">
        <f t="shared" si="184"/>
        <v>#DIV/0!</v>
      </c>
      <c r="BK244">
        <f t="shared" si="185"/>
        <v>1.2951480710586879E-2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1200.0662500000001</v>
      </c>
      <c r="CQ244">
        <f t="shared" si="197"/>
        <v>1009.5613872992461</v>
      </c>
      <c r="CR244">
        <f t="shared" si="198"/>
        <v>0.84125471181215705</v>
      </c>
      <c r="CS244">
        <f t="shared" si="199"/>
        <v>0.16202159379746323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1657555728.2874999</v>
      </c>
      <c r="CZ244">
        <v>1493.44625</v>
      </c>
      <c r="DA244">
        <v>1515.86625</v>
      </c>
      <c r="DB244">
        <v>36.369974999999997</v>
      </c>
      <c r="DC244">
        <v>35.395150000000001</v>
      </c>
      <c r="DD244">
        <v>1494.7137499999999</v>
      </c>
      <c r="DE244">
        <v>35.928449999999998</v>
      </c>
      <c r="DF244">
        <v>650.24549999999999</v>
      </c>
      <c r="DG244">
        <v>100.986375</v>
      </c>
      <c r="DH244">
        <v>9.9942462499999996E-2</v>
      </c>
      <c r="DI244">
        <v>33.095374999999997</v>
      </c>
      <c r="DJ244">
        <v>999.9</v>
      </c>
      <c r="DK244">
        <v>32.9861875</v>
      </c>
      <c r="DL244">
        <v>0</v>
      </c>
      <c r="DM244">
        <v>0</v>
      </c>
      <c r="DN244">
        <v>9008.36</v>
      </c>
      <c r="DO244">
        <v>0</v>
      </c>
      <c r="DP244">
        <v>82.675287499999996</v>
      </c>
      <c r="DQ244">
        <v>-22.419287499999999</v>
      </c>
      <c r="DR244">
        <v>1549.8150000000001</v>
      </c>
      <c r="DS244">
        <v>1571.49</v>
      </c>
      <c r="DT244">
        <v>0.97484300000000002</v>
      </c>
      <c r="DU244">
        <v>1515.86625</v>
      </c>
      <c r="DV244">
        <v>35.395150000000001</v>
      </c>
      <c r="DW244">
        <v>3.6728800000000001</v>
      </c>
      <c r="DX244">
        <v>3.5744337499999999</v>
      </c>
      <c r="DY244">
        <v>27.440799999999999</v>
      </c>
      <c r="DZ244">
        <v>26.977499999999999</v>
      </c>
      <c r="EA244">
        <v>1200.0662500000001</v>
      </c>
      <c r="EB244">
        <v>0.95800299999999994</v>
      </c>
      <c r="EC244">
        <v>4.1997050000000001E-2</v>
      </c>
      <c r="ED244">
        <v>0</v>
      </c>
      <c r="EE244">
        <v>916.20524999999998</v>
      </c>
      <c r="EF244">
        <v>5.0001600000000002</v>
      </c>
      <c r="EG244">
        <v>11343.65</v>
      </c>
      <c r="EH244">
        <v>9515.6975000000002</v>
      </c>
      <c r="EI244">
        <v>47.288874999999997</v>
      </c>
      <c r="EJ244">
        <v>49.140500000000003</v>
      </c>
      <c r="EK244">
        <v>48.436999999999998</v>
      </c>
      <c r="EL244">
        <v>48.054374999999993</v>
      </c>
      <c r="EM244">
        <v>48.921624999999999</v>
      </c>
      <c r="EN244">
        <v>1144.875</v>
      </c>
      <c r="EO244">
        <v>50.191249999999997</v>
      </c>
      <c r="EP244">
        <v>0</v>
      </c>
      <c r="EQ244">
        <v>960319.5</v>
      </c>
      <c r="ER244">
        <v>0</v>
      </c>
      <c r="ES244">
        <v>916.34557692307692</v>
      </c>
      <c r="ET244">
        <v>-1.136239312163742</v>
      </c>
      <c r="EU244">
        <v>-13.883760673342181</v>
      </c>
      <c r="EV244">
        <v>11344.211538461541</v>
      </c>
      <c r="EW244">
        <v>15</v>
      </c>
      <c r="EX244">
        <v>1657546815.5</v>
      </c>
      <c r="EY244" t="s">
        <v>416</v>
      </c>
      <c r="EZ244">
        <v>1657546815.5</v>
      </c>
      <c r="FA244">
        <v>1657546815.5</v>
      </c>
      <c r="FB244">
        <v>5</v>
      </c>
      <c r="FC244">
        <v>-9.5000000000000001E-2</v>
      </c>
      <c r="FD244">
        <v>-6.0000000000000001E-3</v>
      </c>
      <c r="FE244">
        <v>-1.2669999999999999</v>
      </c>
      <c r="FF244">
        <v>0.442</v>
      </c>
      <c r="FG244">
        <v>415</v>
      </c>
      <c r="FH244">
        <v>32</v>
      </c>
      <c r="FI244">
        <v>0.47</v>
      </c>
      <c r="FJ244">
        <v>0.15</v>
      </c>
      <c r="FK244">
        <v>-22.371627499999999</v>
      </c>
      <c r="FL244">
        <v>-0.61672682926823119</v>
      </c>
      <c r="FM244">
        <v>7.3907354124944535E-2</v>
      </c>
      <c r="FN244">
        <v>0</v>
      </c>
      <c r="FO244">
        <v>916.35591176470598</v>
      </c>
      <c r="FP244">
        <v>-0.33914438187217461</v>
      </c>
      <c r="FQ244">
        <v>0.19520808921989971</v>
      </c>
      <c r="FR244">
        <v>1</v>
      </c>
      <c r="FS244">
        <v>0.97836697499999992</v>
      </c>
      <c r="FT244">
        <v>-1.606087429644049E-2</v>
      </c>
      <c r="FU244">
        <v>1.736672774121533E-3</v>
      </c>
      <c r="FV244">
        <v>1</v>
      </c>
      <c r="FW244">
        <v>2</v>
      </c>
      <c r="FX244">
        <v>3</v>
      </c>
      <c r="FY244" t="s">
        <v>417</v>
      </c>
      <c r="FZ244">
        <v>3.3696799999999998</v>
      </c>
      <c r="GA244">
        <v>2.8937499999999998</v>
      </c>
      <c r="GB244">
        <v>0.233317</v>
      </c>
      <c r="GC244">
        <v>0.23818500000000001</v>
      </c>
      <c r="GD244">
        <v>0.146979</v>
      </c>
      <c r="GE244">
        <v>0.147038</v>
      </c>
      <c r="GF244">
        <v>26463.5</v>
      </c>
      <c r="GG244">
        <v>22886.799999999999</v>
      </c>
      <c r="GH244">
        <v>30866.9</v>
      </c>
      <c r="GI244">
        <v>28014.799999999999</v>
      </c>
      <c r="GJ244">
        <v>34702.400000000001</v>
      </c>
      <c r="GK244">
        <v>33732.1</v>
      </c>
      <c r="GL244">
        <v>40248.6</v>
      </c>
      <c r="GM244">
        <v>39064.9</v>
      </c>
      <c r="GN244">
        <v>2.2164799999999998</v>
      </c>
      <c r="GO244">
        <v>1.5580499999999999</v>
      </c>
      <c r="GP244">
        <v>0</v>
      </c>
      <c r="GQ244">
        <v>9.4145499999999993E-2</v>
      </c>
      <c r="GR244">
        <v>999.9</v>
      </c>
      <c r="GS244">
        <v>31.4619</v>
      </c>
      <c r="GT244">
        <v>45.7</v>
      </c>
      <c r="GU244">
        <v>42.1</v>
      </c>
      <c r="GV244">
        <v>37.5002</v>
      </c>
      <c r="GW244">
        <v>50.479199999999999</v>
      </c>
      <c r="GX244">
        <v>41.318100000000001</v>
      </c>
      <c r="GY244">
        <v>1</v>
      </c>
      <c r="GZ244">
        <v>0.62966200000000005</v>
      </c>
      <c r="HA244">
        <v>1.2037</v>
      </c>
      <c r="HB244">
        <v>20.205300000000001</v>
      </c>
      <c r="HC244">
        <v>5.2151899999999998</v>
      </c>
      <c r="HD244">
        <v>11.974</v>
      </c>
      <c r="HE244">
        <v>4.99085</v>
      </c>
      <c r="HF244">
        <v>3.2926500000000001</v>
      </c>
      <c r="HG244">
        <v>7437.9</v>
      </c>
      <c r="HH244">
        <v>9999</v>
      </c>
      <c r="HI244">
        <v>9999</v>
      </c>
      <c r="HJ244">
        <v>756.5</v>
      </c>
      <c r="HK244">
        <v>4.9713200000000004</v>
      </c>
      <c r="HL244">
        <v>1.8744000000000001</v>
      </c>
      <c r="HM244">
        <v>1.87073</v>
      </c>
      <c r="HN244">
        <v>1.87043</v>
      </c>
      <c r="HO244">
        <v>1.87493</v>
      </c>
      <c r="HP244">
        <v>1.8717200000000001</v>
      </c>
      <c r="HQ244">
        <v>1.8671899999999999</v>
      </c>
      <c r="HR244">
        <v>1.8780600000000001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-1.27</v>
      </c>
      <c r="IG244">
        <v>0.4415</v>
      </c>
      <c r="IH244">
        <v>-1.2673999999998951</v>
      </c>
      <c r="II244">
        <v>0</v>
      </c>
      <c r="IJ244">
        <v>0</v>
      </c>
      <c r="IK244">
        <v>0</v>
      </c>
      <c r="IL244">
        <v>0.44153999999999982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148.6</v>
      </c>
      <c r="IU244">
        <v>148.6</v>
      </c>
      <c r="IV244">
        <v>3.0639599999999998</v>
      </c>
      <c r="IW244">
        <v>2.5512700000000001</v>
      </c>
      <c r="IX244">
        <v>1.49902</v>
      </c>
      <c r="IY244">
        <v>2.2814899999999998</v>
      </c>
      <c r="IZ244">
        <v>1.69678</v>
      </c>
      <c r="JA244">
        <v>2.4169900000000002</v>
      </c>
      <c r="JB244">
        <v>45.920999999999999</v>
      </c>
      <c r="JC244">
        <v>12.9763</v>
      </c>
      <c r="JD244">
        <v>18</v>
      </c>
      <c r="JE244">
        <v>620.92999999999995</v>
      </c>
      <c r="JF244">
        <v>280.10500000000002</v>
      </c>
      <c r="JG244">
        <v>29.9998</v>
      </c>
      <c r="JH244">
        <v>35.426000000000002</v>
      </c>
      <c r="JI244">
        <v>29.999400000000001</v>
      </c>
      <c r="JJ244">
        <v>35.321399999999997</v>
      </c>
      <c r="JK244">
        <v>35.305100000000003</v>
      </c>
      <c r="JL244">
        <v>61.383099999999999</v>
      </c>
      <c r="JM244">
        <v>0</v>
      </c>
      <c r="JN244">
        <v>0</v>
      </c>
      <c r="JO244">
        <v>30</v>
      </c>
      <c r="JP244">
        <v>1528.74</v>
      </c>
      <c r="JQ244">
        <v>32.076799999999999</v>
      </c>
      <c r="JR244">
        <v>98.384500000000003</v>
      </c>
      <c r="JS244">
        <v>98.366200000000006</v>
      </c>
    </row>
    <row r="245" spans="1:279" x14ac:dyDescent="0.2">
      <c r="A245">
        <v>230</v>
      </c>
      <c r="B245">
        <v>1657555734.5999999</v>
      </c>
      <c r="C245">
        <v>914.09999990463257</v>
      </c>
      <c r="D245" t="s">
        <v>880</v>
      </c>
      <c r="E245" t="s">
        <v>881</v>
      </c>
      <c r="F245">
        <v>4</v>
      </c>
      <c r="G245">
        <v>1657555732.5999999</v>
      </c>
      <c r="H245">
        <f t="shared" si="150"/>
        <v>1.0823159839098353E-3</v>
      </c>
      <c r="I245">
        <f t="shared" si="151"/>
        <v>1.0823159839098353</v>
      </c>
      <c r="J245">
        <f t="shared" si="152"/>
        <v>13.216757421772886</v>
      </c>
      <c r="K245">
        <f t="shared" si="153"/>
        <v>1500.6071428571429</v>
      </c>
      <c r="L245">
        <f t="shared" si="154"/>
        <v>1192.9790415814664</v>
      </c>
      <c r="M245">
        <f t="shared" si="155"/>
        <v>120.59300713098668</v>
      </c>
      <c r="N245">
        <f t="shared" si="156"/>
        <v>151.6897795953638</v>
      </c>
      <c r="O245">
        <f t="shared" si="157"/>
        <v>7.7336369950359238E-2</v>
      </c>
      <c r="P245">
        <f t="shared" si="158"/>
        <v>2.7674996115836556</v>
      </c>
      <c r="Q245">
        <f t="shared" si="159"/>
        <v>7.6155527262725536E-2</v>
      </c>
      <c r="R245">
        <f t="shared" si="160"/>
        <v>4.7701796590263142E-2</v>
      </c>
      <c r="S245">
        <f t="shared" si="161"/>
        <v>194.41779261251656</v>
      </c>
      <c r="T245">
        <f t="shared" si="162"/>
        <v>34.002117792862229</v>
      </c>
      <c r="U245">
        <f t="shared" si="163"/>
        <v>32.992885714285713</v>
      </c>
      <c r="V245">
        <f t="shared" si="164"/>
        <v>5.0500878163243836</v>
      </c>
      <c r="W245">
        <f t="shared" si="165"/>
        <v>72.367451002722419</v>
      </c>
      <c r="X245">
        <f t="shared" si="166"/>
        <v>3.6754711220347982</v>
      </c>
      <c r="Y245">
        <f t="shared" si="167"/>
        <v>5.078900902418864</v>
      </c>
      <c r="Z245">
        <f t="shared" si="168"/>
        <v>1.3746166942895854</v>
      </c>
      <c r="AA245">
        <f t="shared" si="169"/>
        <v>-47.730134890423734</v>
      </c>
      <c r="AB245">
        <f t="shared" si="170"/>
        <v>15.111974327618206</v>
      </c>
      <c r="AC245">
        <f t="shared" si="171"/>
        <v>1.2511070172184406</v>
      </c>
      <c r="AD245">
        <f t="shared" si="172"/>
        <v>163.05073906692948</v>
      </c>
      <c r="AE245">
        <f t="shared" si="173"/>
        <v>22.478959298228464</v>
      </c>
      <c r="AF245">
        <f t="shared" si="174"/>
        <v>1.0930585414308938</v>
      </c>
      <c r="AG245">
        <f t="shared" si="175"/>
        <v>13.216757421772886</v>
      </c>
      <c r="AH245">
        <v>1579.191087138712</v>
      </c>
      <c r="AI245">
        <v>1559.772181818181</v>
      </c>
      <c r="AJ245">
        <v>1.697402646356674</v>
      </c>
      <c r="AK245">
        <v>65.456368635781445</v>
      </c>
      <c r="AL245">
        <f t="shared" si="176"/>
        <v>1.0823159839098353</v>
      </c>
      <c r="AM245">
        <v>35.393351061179452</v>
      </c>
      <c r="AN245">
        <v>36.356737762237778</v>
      </c>
      <c r="AO245">
        <v>-1.9854460729241849E-4</v>
      </c>
      <c r="AP245">
        <v>87.826040108385101</v>
      </c>
      <c r="AQ245">
        <v>74</v>
      </c>
      <c r="AR245">
        <v>11</v>
      </c>
      <c r="AS245">
        <f t="shared" si="177"/>
        <v>1</v>
      </c>
      <c r="AT245">
        <f t="shared" si="178"/>
        <v>0</v>
      </c>
      <c r="AU245">
        <f t="shared" si="179"/>
        <v>47317.440173796167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1009.4624997992311</v>
      </c>
      <c r="BI245">
        <f t="shared" si="183"/>
        <v>13.216757421772886</v>
      </c>
      <c r="BJ245" t="e">
        <f t="shared" si="184"/>
        <v>#DIV/0!</v>
      </c>
      <c r="BK245">
        <f t="shared" si="185"/>
        <v>1.30928661781904E-2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1199.9485714285711</v>
      </c>
      <c r="CQ245">
        <f t="shared" si="197"/>
        <v>1009.4624997992311</v>
      </c>
      <c r="CR245">
        <f t="shared" si="198"/>
        <v>0.84125480360999039</v>
      </c>
      <c r="CS245">
        <f t="shared" si="199"/>
        <v>0.16202177096728149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1657555732.5999999</v>
      </c>
      <c r="CZ245">
        <v>1500.6071428571429</v>
      </c>
      <c r="DA245">
        <v>1522.861428571428</v>
      </c>
      <c r="DB245">
        <v>36.359985714285713</v>
      </c>
      <c r="DC245">
        <v>35.388114285714288</v>
      </c>
      <c r="DD245">
        <v>1501.8714285714291</v>
      </c>
      <c r="DE245">
        <v>35.918442857142857</v>
      </c>
      <c r="DF245">
        <v>650.2804285714285</v>
      </c>
      <c r="DG245">
        <v>100.98571428571429</v>
      </c>
      <c r="DH245">
        <v>9.9889842857142863E-2</v>
      </c>
      <c r="DI245">
        <v>33.094171428571428</v>
      </c>
      <c r="DJ245">
        <v>999.89999999999986</v>
      </c>
      <c r="DK245">
        <v>32.992885714285713</v>
      </c>
      <c r="DL245">
        <v>0</v>
      </c>
      <c r="DM245">
        <v>0</v>
      </c>
      <c r="DN245">
        <v>9014.7342857142849</v>
      </c>
      <c r="DO245">
        <v>0</v>
      </c>
      <c r="DP245">
        <v>82.858885714285719</v>
      </c>
      <c r="DQ245">
        <v>-22.25505714285714</v>
      </c>
      <c r="DR245">
        <v>1557.225714285714</v>
      </c>
      <c r="DS245">
        <v>1578.7285714285711</v>
      </c>
      <c r="DT245">
        <v>0.97188285714285716</v>
      </c>
      <c r="DU245">
        <v>1522.861428571428</v>
      </c>
      <c r="DV245">
        <v>35.388114285714288</v>
      </c>
      <c r="DW245">
        <v>3.671837142857143</v>
      </c>
      <c r="DX245">
        <v>3.573692857142857</v>
      </c>
      <c r="DY245">
        <v>27.435971428571431</v>
      </c>
      <c r="DZ245">
        <v>26.973957142857142</v>
      </c>
      <c r="EA245">
        <v>1199.9485714285711</v>
      </c>
      <c r="EB245">
        <v>0.95800085714285721</v>
      </c>
      <c r="EC245">
        <v>4.1999342857142859E-2</v>
      </c>
      <c r="ED245">
        <v>0</v>
      </c>
      <c r="EE245">
        <v>916.3408571428572</v>
      </c>
      <c r="EF245">
        <v>5.0001600000000002</v>
      </c>
      <c r="EG245">
        <v>11341.1</v>
      </c>
      <c r="EH245">
        <v>9514.778571428571</v>
      </c>
      <c r="EI245">
        <v>47.267714285714291</v>
      </c>
      <c r="EJ245">
        <v>49.107000000000014</v>
      </c>
      <c r="EK245">
        <v>48.436999999999998</v>
      </c>
      <c r="EL245">
        <v>48.017714285714291</v>
      </c>
      <c r="EM245">
        <v>48.936999999999998</v>
      </c>
      <c r="EN245">
        <v>1144.758571428571</v>
      </c>
      <c r="EO245">
        <v>50.19</v>
      </c>
      <c r="EP245">
        <v>0</v>
      </c>
      <c r="EQ245">
        <v>960323.70000004768</v>
      </c>
      <c r="ER245">
        <v>0</v>
      </c>
      <c r="ES245">
        <v>916.27644000000009</v>
      </c>
      <c r="ET245">
        <v>-0.40576922609796767</v>
      </c>
      <c r="EU245">
        <v>-18.31538452881718</v>
      </c>
      <c r="EV245">
        <v>11343.152</v>
      </c>
      <c r="EW245">
        <v>15</v>
      </c>
      <c r="EX245">
        <v>1657546815.5</v>
      </c>
      <c r="EY245" t="s">
        <v>416</v>
      </c>
      <c r="EZ245">
        <v>1657546815.5</v>
      </c>
      <c r="FA245">
        <v>1657546815.5</v>
      </c>
      <c r="FB245">
        <v>5</v>
      </c>
      <c r="FC245">
        <v>-9.5000000000000001E-2</v>
      </c>
      <c r="FD245">
        <v>-6.0000000000000001E-3</v>
      </c>
      <c r="FE245">
        <v>-1.2669999999999999</v>
      </c>
      <c r="FF245">
        <v>0.442</v>
      </c>
      <c r="FG245">
        <v>415</v>
      </c>
      <c r="FH245">
        <v>32</v>
      </c>
      <c r="FI245">
        <v>0.47</v>
      </c>
      <c r="FJ245">
        <v>0.15</v>
      </c>
      <c r="FK245">
        <v>-22.365760000000002</v>
      </c>
      <c r="FL245">
        <v>0.1220285178236494</v>
      </c>
      <c r="FM245">
        <v>8.1044780214397413E-2</v>
      </c>
      <c r="FN245">
        <v>1</v>
      </c>
      <c r="FO245">
        <v>916.32961764705885</v>
      </c>
      <c r="FP245">
        <v>-4.140562886924052E-3</v>
      </c>
      <c r="FQ245">
        <v>0.2131304508988425</v>
      </c>
      <c r="FR245">
        <v>1</v>
      </c>
      <c r="FS245">
        <v>0.97680327499999997</v>
      </c>
      <c r="FT245">
        <v>-2.847022514071626E-2</v>
      </c>
      <c r="FU245">
        <v>2.8940251034458892E-3</v>
      </c>
      <c r="FV245">
        <v>1</v>
      </c>
      <c r="FW245">
        <v>3</v>
      </c>
      <c r="FX245">
        <v>3</v>
      </c>
      <c r="FY245" t="s">
        <v>757</v>
      </c>
      <c r="FZ245">
        <v>3.3694199999999999</v>
      </c>
      <c r="GA245">
        <v>2.8936600000000001</v>
      </c>
      <c r="GB245">
        <v>0.23393800000000001</v>
      </c>
      <c r="GC245">
        <v>0.23882400000000001</v>
      </c>
      <c r="GD245">
        <v>0.146954</v>
      </c>
      <c r="GE245">
        <v>0.14701500000000001</v>
      </c>
      <c r="GF245">
        <v>26441.9</v>
      </c>
      <c r="GG245">
        <v>22868</v>
      </c>
      <c r="GH245">
        <v>30866.799999999999</v>
      </c>
      <c r="GI245">
        <v>28015.200000000001</v>
      </c>
      <c r="GJ245">
        <v>34703.4</v>
      </c>
      <c r="GK245">
        <v>33733.699999999997</v>
      </c>
      <c r="GL245">
        <v>40248.5</v>
      </c>
      <c r="GM245">
        <v>39065.599999999999</v>
      </c>
      <c r="GN245">
        <v>2.2159200000000001</v>
      </c>
      <c r="GO245">
        <v>1.5582</v>
      </c>
      <c r="GP245">
        <v>0</v>
      </c>
      <c r="GQ245">
        <v>9.5009800000000005E-2</v>
      </c>
      <c r="GR245">
        <v>999.9</v>
      </c>
      <c r="GS245">
        <v>31.459800000000001</v>
      </c>
      <c r="GT245">
        <v>45.7</v>
      </c>
      <c r="GU245">
        <v>42.1</v>
      </c>
      <c r="GV245">
        <v>37.501100000000001</v>
      </c>
      <c r="GW245">
        <v>50.629199999999997</v>
      </c>
      <c r="GX245">
        <v>42.239600000000003</v>
      </c>
      <c r="GY245">
        <v>1</v>
      </c>
      <c r="GZ245">
        <v>0.62899099999999997</v>
      </c>
      <c r="HA245">
        <v>1.204</v>
      </c>
      <c r="HB245">
        <v>20.205400000000001</v>
      </c>
      <c r="HC245">
        <v>5.2153400000000003</v>
      </c>
      <c r="HD245">
        <v>11.974</v>
      </c>
      <c r="HE245">
        <v>4.9906499999999996</v>
      </c>
      <c r="HF245">
        <v>3.2926000000000002</v>
      </c>
      <c r="HG245">
        <v>7437.9</v>
      </c>
      <c r="HH245">
        <v>9999</v>
      </c>
      <c r="HI245">
        <v>9999</v>
      </c>
      <c r="HJ245">
        <v>756.5</v>
      </c>
      <c r="HK245">
        <v>4.9712899999999998</v>
      </c>
      <c r="HL245">
        <v>1.8744099999999999</v>
      </c>
      <c r="HM245">
        <v>1.87073</v>
      </c>
      <c r="HN245">
        <v>1.8704400000000001</v>
      </c>
      <c r="HO245">
        <v>1.8749100000000001</v>
      </c>
      <c r="HP245">
        <v>1.8716699999999999</v>
      </c>
      <c r="HQ245">
        <v>1.8671899999999999</v>
      </c>
      <c r="HR245">
        <v>1.8780600000000001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-1.26</v>
      </c>
      <c r="IG245">
        <v>0.44159999999999999</v>
      </c>
      <c r="IH245">
        <v>-1.2673999999998951</v>
      </c>
      <c r="II245">
        <v>0</v>
      </c>
      <c r="IJ245">
        <v>0</v>
      </c>
      <c r="IK245">
        <v>0</v>
      </c>
      <c r="IL245">
        <v>0.44153999999999982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148.69999999999999</v>
      </c>
      <c r="IU245">
        <v>148.69999999999999</v>
      </c>
      <c r="IV245">
        <v>3.0749499999999999</v>
      </c>
      <c r="IW245">
        <v>2.5573700000000001</v>
      </c>
      <c r="IX245">
        <v>1.49902</v>
      </c>
      <c r="IY245">
        <v>2.2814899999999998</v>
      </c>
      <c r="IZ245">
        <v>1.69678</v>
      </c>
      <c r="JA245">
        <v>2.2985799999999998</v>
      </c>
      <c r="JB245">
        <v>45.920999999999999</v>
      </c>
      <c r="JC245">
        <v>12.967499999999999</v>
      </c>
      <c r="JD245">
        <v>18</v>
      </c>
      <c r="JE245">
        <v>620.43799999999999</v>
      </c>
      <c r="JF245">
        <v>280.14299999999997</v>
      </c>
      <c r="JG245">
        <v>30</v>
      </c>
      <c r="JH245">
        <v>35.417099999999998</v>
      </c>
      <c r="JI245">
        <v>29.999300000000002</v>
      </c>
      <c r="JJ245">
        <v>35.313299999999998</v>
      </c>
      <c r="JK245">
        <v>35.297400000000003</v>
      </c>
      <c r="JL245">
        <v>61.604199999999999</v>
      </c>
      <c r="JM245">
        <v>0</v>
      </c>
      <c r="JN245">
        <v>0</v>
      </c>
      <c r="JO245">
        <v>30</v>
      </c>
      <c r="JP245">
        <v>1535.42</v>
      </c>
      <c r="JQ245">
        <v>32.076799999999999</v>
      </c>
      <c r="JR245">
        <v>98.384399999999999</v>
      </c>
      <c r="JS245">
        <v>98.367900000000006</v>
      </c>
    </row>
    <row r="246" spans="1:279" x14ac:dyDescent="0.2">
      <c r="A246">
        <v>231</v>
      </c>
      <c r="B246">
        <v>1657555738.5999999</v>
      </c>
      <c r="C246">
        <v>918.09999990463257</v>
      </c>
      <c r="D246" t="s">
        <v>882</v>
      </c>
      <c r="E246" t="s">
        <v>883</v>
      </c>
      <c r="F246">
        <v>4</v>
      </c>
      <c r="G246">
        <v>1657555736.2874999</v>
      </c>
      <c r="H246">
        <f t="shared" si="150"/>
        <v>1.0807107627287032E-3</v>
      </c>
      <c r="I246">
        <f t="shared" si="151"/>
        <v>1.0807107627287031</v>
      </c>
      <c r="J246">
        <f t="shared" si="152"/>
        <v>13.250142816583027</v>
      </c>
      <c r="K246">
        <f t="shared" si="153"/>
        <v>1506.7125000000001</v>
      </c>
      <c r="L246">
        <f t="shared" si="154"/>
        <v>1197.3532359150261</v>
      </c>
      <c r="M246">
        <f t="shared" si="155"/>
        <v>121.03453693938472</v>
      </c>
      <c r="N246">
        <f t="shared" si="156"/>
        <v>152.30614013325703</v>
      </c>
      <c r="O246">
        <f t="shared" si="157"/>
        <v>7.7093725033989577E-2</v>
      </c>
      <c r="P246">
        <f t="shared" si="158"/>
        <v>2.7675399035961799</v>
      </c>
      <c r="Q246">
        <f t="shared" si="159"/>
        <v>7.592023675964904E-2</v>
      </c>
      <c r="R246">
        <f t="shared" si="160"/>
        <v>4.7554093238684425E-2</v>
      </c>
      <c r="S246">
        <f t="shared" si="161"/>
        <v>194.42188348751515</v>
      </c>
      <c r="T246">
        <f t="shared" si="162"/>
        <v>34.00063645619386</v>
      </c>
      <c r="U246">
        <f t="shared" si="163"/>
        <v>32.997487500000013</v>
      </c>
      <c r="V246">
        <f t="shared" si="164"/>
        <v>5.0513938108902838</v>
      </c>
      <c r="W246">
        <f t="shared" si="165"/>
        <v>72.357614256655282</v>
      </c>
      <c r="X246">
        <f t="shared" si="166"/>
        <v>3.6745724801508675</v>
      </c>
      <c r="Y246">
        <f t="shared" si="167"/>
        <v>5.0783494147789554</v>
      </c>
      <c r="Z246">
        <f t="shared" si="168"/>
        <v>1.3768213307394164</v>
      </c>
      <c r="AA246">
        <f t="shared" si="169"/>
        <v>-47.65934463633581</v>
      </c>
      <c r="AB246">
        <f t="shared" si="170"/>
        <v>14.137042169032263</v>
      </c>
      <c r="AC246">
        <f t="shared" si="171"/>
        <v>1.1703915045048607</v>
      </c>
      <c r="AD246">
        <f t="shared" si="172"/>
        <v>162.06997252471646</v>
      </c>
      <c r="AE246">
        <f t="shared" si="173"/>
        <v>22.639927467357218</v>
      </c>
      <c r="AF246">
        <f t="shared" si="174"/>
        <v>1.0940990659417111</v>
      </c>
      <c r="AG246">
        <f t="shared" si="175"/>
        <v>13.250142816583027</v>
      </c>
      <c r="AH246">
        <v>1586.247000339504</v>
      </c>
      <c r="AI246">
        <v>1566.6780606060599</v>
      </c>
      <c r="AJ246">
        <v>1.727104842384376</v>
      </c>
      <c r="AK246">
        <v>65.456368635781445</v>
      </c>
      <c r="AL246">
        <f t="shared" si="176"/>
        <v>1.0807107627287031</v>
      </c>
      <c r="AM246">
        <v>35.384520288022827</v>
      </c>
      <c r="AN246">
        <v>36.346062237762261</v>
      </c>
      <c r="AO246">
        <v>-1.219172947118713E-4</v>
      </c>
      <c r="AP246">
        <v>87.826040108385101</v>
      </c>
      <c r="AQ246">
        <v>74</v>
      </c>
      <c r="AR246">
        <v>11</v>
      </c>
      <c r="AS246">
        <f t="shared" si="177"/>
        <v>1</v>
      </c>
      <c r="AT246">
        <f t="shared" si="178"/>
        <v>0</v>
      </c>
      <c r="AU246">
        <f t="shared" si="179"/>
        <v>47318.842459154614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1009.4836872992306</v>
      </c>
      <c r="BI246">
        <f t="shared" si="183"/>
        <v>13.250142816583027</v>
      </c>
      <c r="BJ246" t="e">
        <f t="shared" si="184"/>
        <v>#DIV/0!</v>
      </c>
      <c r="BK246">
        <f t="shared" si="185"/>
        <v>1.3125663131845563E-2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1199.9737500000001</v>
      </c>
      <c r="CQ246">
        <f t="shared" si="197"/>
        <v>1009.4836872992306</v>
      </c>
      <c r="CR246">
        <f t="shared" si="198"/>
        <v>0.84125480853162871</v>
      </c>
      <c r="CS246">
        <f t="shared" si="199"/>
        <v>0.16202178046604362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1657555736.2874999</v>
      </c>
      <c r="CZ246">
        <v>1506.7125000000001</v>
      </c>
      <c r="DA246">
        <v>1529.1224999999999</v>
      </c>
      <c r="DB246">
        <v>36.351287499999998</v>
      </c>
      <c r="DC246">
        <v>35.378500000000003</v>
      </c>
      <c r="DD246">
        <v>1507.98125</v>
      </c>
      <c r="DE246">
        <v>35.909737499999999</v>
      </c>
      <c r="DF246">
        <v>650.29237499999999</v>
      </c>
      <c r="DG246">
        <v>100.985125</v>
      </c>
      <c r="DH246">
        <v>9.9946062500000002E-2</v>
      </c>
      <c r="DI246">
        <v>33.092237500000003</v>
      </c>
      <c r="DJ246">
        <v>999.9</v>
      </c>
      <c r="DK246">
        <v>32.997487500000013</v>
      </c>
      <c r="DL246">
        <v>0</v>
      </c>
      <c r="DM246">
        <v>0</v>
      </c>
      <c r="DN246">
        <v>9015.0012499999993</v>
      </c>
      <c r="DO246">
        <v>0</v>
      </c>
      <c r="DP246">
        <v>82.932062500000001</v>
      </c>
      <c r="DQ246">
        <v>-22.408275</v>
      </c>
      <c r="DR246">
        <v>1563.55125</v>
      </c>
      <c r="DS246">
        <v>1585.20625</v>
      </c>
      <c r="DT246">
        <v>0.97276562500000008</v>
      </c>
      <c r="DU246">
        <v>1529.1224999999999</v>
      </c>
      <c r="DV246">
        <v>35.378500000000003</v>
      </c>
      <c r="DW246">
        <v>3.6709399999999999</v>
      </c>
      <c r="DX246">
        <v>3.57270625</v>
      </c>
      <c r="DY246">
        <v>27.431787499999999</v>
      </c>
      <c r="DZ246">
        <v>26.969249999999999</v>
      </c>
      <c r="EA246">
        <v>1199.9737500000001</v>
      </c>
      <c r="EB246">
        <v>0.95800050000000003</v>
      </c>
      <c r="EC246">
        <v>4.1999725000000002E-2</v>
      </c>
      <c r="ED246">
        <v>0</v>
      </c>
      <c r="EE246">
        <v>916.12924999999996</v>
      </c>
      <c r="EF246">
        <v>5.0001600000000002</v>
      </c>
      <c r="EG246">
        <v>11340.8125</v>
      </c>
      <c r="EH246">
        <v>9514.9762499999997</v>
      </c>
      <c r="EI246">
        <v>47.273249999999997</v>
      </c>
      <c r="EJ246">
        <v>49.117125000000001</v>
      </c>
      <c r="EK246">
        <v>48.398249999999997</v>
      </c>
      <c r="EL246">
        <v>48.023249999999997</v>
      </c>
      <c r="EM246">
        <v>48.921499999999988</v>
      </c>
      <c r="EN246">
        <v>1144.7825</v>
      </c>
      <c r="EO246">
        <v>50.191249999999997</v>
      </c>
      <c r="EP246">
        <v>0</v>
      </c>
      <c r="EQ246">
        <v>960327.29999995232</v>
      </c>
      <c r="ER246">
        <v>0</v>
      </c>
      <c r="ES246">
        <v>916.24279999999999</v>
      </c>
      <c r="ET246">
        <v>-0.70230769184511876</v>
      </c>
      <c r="EU246">
        <v>-12.807692207450611</v>
      </c>
      <c r="EV246">
        <v>11342.16</v>
      </c>
      <c r="EW246">
        <v>15</v>
      </c>
      <c r="EX246">
        <v>1657546815.5</v>
      </c>
      <c r="EY246" t="s">
        <v>416</v>
      </c>
      <c r="EZ246">
        <v>1657546815.5</v>
      </c>
      <c r="FA246">
        <v>1657546815.5</v>
      </c>
      <c r="FB246">
        <v>5</v>
      </c>
      <c r="FC246">
        <v>-9.5000000000000001E-2</v>
      </c>
      <c r="FD246">
        <v>-6.0000000000000001E-3</v>
      </c>
      <c r="FE246">
        <v>-1.2669999999999999</v>
      </c>
      <c r="FF246">
        <v>0.442</v>
      </c>
      <c r="FG246">
        <v>415</v>
      </c>
      <c r="FH246">
        <v>32</v>
      </c>
      <c r="FI246">
        <v>0.47</v>
      </c>
      <c r="FJ246">
        <v>0.15</v>
      </c>
      <c r="FK246">
        <v>-22.37491</v>
      </c>
      <c r="FL246">
        <v>0.12964502814266191</v>
      </c>
      <c r="FM246">
        <v>8.1262973733429153E-2</v>
      </c>
      <c r="FN246">
        <v>1</v>
      </c>
      <c r="FO246">
        <v>916.31829411764716</v>
      </c>
      <c r="FP246">
        <v>-0.83349121139655113</v>
      </c>
      <c r="FQ246">
        <v>0.21270796459157429</v>
      </c>
      <c r="FR246">
        <v>1</v>
      </c>
      <c r="FS246">
        <v>0.97528532499999998</v>
      </c>
      <c r="FT246">
        <v>-2.6753189493433902E-2</v>
      </c>
      <c r="FU246">
        <v>2.784364248688559E-3</v>
      </c>
      <c r="FV246">
        <v>1</v>
      </c>
      <c r="FW246">
        <v>3</v>
      </c>
      <c r="FX246">
        <v>3</v>
      </c>
      <c r="FY246" t="s">
        <v>757</v>
      </c>
      <c r="FZ246">
        <v>3.3697300000000001</v>
      </c>
      <c r="GA246">
        <v>2.8939499999999998</v>
      </c>
      <c r="GB246">
        <v>0.23458000000000001</v>
      </c>
      <c r="GC246">
        <v>0.23946400000000001</v>
      </c>
      <c r="GD246">
        <v>0.14693000000000001</v>
      </c>
      <c r="GE246">
        <v>0.146984</v>
      </c>
      <c r="GF246">
        <v>26420</v>
      </c>
      <c r="GG246">
        <v>22849.5</v>
      </c>
      <c r="GH246">
        <v>30867.200000000001</v>
      </c>
      <c r="GI246">
        <v>28016.1</v>
      </c>
      <c r="GJ246">
        <v>34704.9</v>
      </c>
      <c r="GK246">
        <v>33735.9</v>
      </c>
      <c r="GL246">
        <v>40249.199999999997</v>
      </c>
      <c r="GM246">
        <v>39066.699999999997</v>
      </c>
      <c r="GN246">
        <v>2.2164000000000001</v>
      </c>
      <c r="GO246">
        <v>1.5583</v>
      </c>
      <c r="GP246">
        <v>0</v>
      </c>
      <c r="GQ246">
        <v>9.4685699999999998E-2</v>
      </c>
      <c r="GR246">
        <v>999.9</v>
      </c>
      <c r="GS246">
        <v>31.4574</v>
      </c>
      <c r="GT246">
        <v>45.7</v>
      </c>
      <c r="GU246">
        <v>42.1</v>
      </c>
      <c r="GV246">
        <v>37.5015</v>
      </c>
      <c r="GW246">
        <v>50.839199999999998</v>
      </c>
      <c r="GX246">
        <v>41.943100000000001</v>
      </c>
      <c r="GY246">
        <v>1</v>
      </c>
      <c r="GZ246">
        <v>0.62833600000000001</v>
      </c>
      <c r="HA246">
        <v>1.2060999999999999</v>
      </c>
      <c r="HB246">
        <v>20.205300000000001</v>
      </c>
      <c r="HC246">
        <v>5.2142900000000001</v>
      </c>
      <c r="HD246">
        <v>11.974</v>
      </c>
      <c r="HE246">
        <v>4.9904999999999999</v>
      </c>
      <c r="HF246">
        <v>3.2924799999999999</v>
      </c>
      <c r="HG246">
        <v>7438.1</v>
      </c>
      <c r="HH246">
        <v>9999</v>
      </c>
      <c r="HI246">
        <v>9999</v>
      </c>
      <c r="HJ246">
        <v>756.5</v>
      </c>
      <c r="HK246">
        <v>4.9712800000000001</v>
      </c>
      <c r="HL246">
        <v>1.8744000000000001</v>
      </c>
      <c r="HM246">
        <v>1.87073</v>
      </c>
      <c r="HN246">
        <v>1.8704400000000001</v>
      </c>
      <c r="HO246">
        <v>1.8749</v>
      </c>
      <c r="HP246">
        <v>1.8716600000000001</v>
      </c>
      <c r="HQ246">
        <v>1.8671800000000001</v>
      </c>
      <c r="HR246">
        <v>1.8780600000000001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-1.26</v>
      </c>
      <c r="IG246">
        <v>0.44159999999999999</v>
      </c>
      <c r="IH246">
        <v>-1.2673999999998951</v>
      </c>
      <c r="II246">
        <v>0</v>
      </c>
      <c r="IJ246">
        <v>0</v>
      </c>
      <c r="IK246">
        <v>0</v>
      </c>
      <c r="IL246">
        <v>0.44153999999999982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148.69999999999999</v>
      </c>
      <c r="IU246">
        <v>148.69999999999999</v>
      </c>
      <c r="IV246">
        <v>3.0859399999999999</v>
      </c>
      <c r="IW246">
        <v>2.5573700000000001</v>
      </c>
      <c r="IX246">
        <v>1.49902</v>
      </c>
      <c r="IY246">
        <v>2.2827099999999998</v>
      </c>
      <c r="IZ246">
        <v>1.69678</v>
      </c>
      <c r="JA246">
        <v>2.3315399999999999</v>
      </c>
      <c r="JB246">
        <v>45.892099999999999</v>
      </c>
      <c r="JC246">
        <v>12.967499999999999</v>
      </c>
      <c r="JD246">
        <v>18</v>
      </c>
      <c r="JE246">
        <v>620.71799999999996</v>
      </c>
      <c r="JF246">
        <v>280.15699999999998</v>
      </c>
      <c r="JG246">
        <v>30.000399999999999</v>
      </c>
      <c r="JH246">
        <v>35.408799999999999</v>
      </c>
      <c r="JI246">
        <v>29.999300000000002</v>
      </c>
      <c r="JJ246">
        <v>35.305500000000002</v>
      </c>
      <c r="JK246">
        <v>35.2898</v>
      </c>
      <c r="JL246">
        <v>61.814599999999999</v>
      </c>
      <c r="JM246">
        <v>0</v>
      </c>
      <c r="JN246">
        <v>0</v>
      </c>
      <c r="JO246">
        <v>30</v>
      </c>
      <c r="JP246">
        <v>1542.1</v>
      </c>
      <c r="JQ246">
        <v>32.076799999999999</v>
      </c>
      <c r="JR246">
        <v>98.3857</v>
      </c>
      <c r="JS246">
        <v>98.370900000000006</v>
      </c>
    </row>
    <row r="247" spans="1:279" x14ac:dyDescent="0.2">
      <c r="A247">
        <v>232</v>
      </c>
      <c r="B247">
        <v>1657555742.5999999</v>
      </c>
      <c r="C247">
        <v>922.09999990463257</v>
      </c>
      <c r="D247" t="s">
        <v>884</v>
      </c>
      <c r="E247" t="s">
        <v>885</v>
      </c>
      <c r="F247">
        <v>4</v>
      </c>
      <c r="G247">
        <v>1657555740.5999999</v>
      </c>
      <c r="H247">
        <f t="shared" si="150"/>
        <v>1.0789198002867846E-3</v>
      </c>
      <c r="I247">
        <f t="shared" si="151"/>
        <v>1.0789198002867846</v>
      </c>
      <c r="J247">
        <f t="shared" si="152"/>
        <v>13.143990733624221</v>
      </c>
      <c r="K247">
        <f t="shared" si="153"/>
        <v>1513.8842857142861</v>
      </c>
      <c r="L247">
        <f t="shared" si="154"/>
        <v>1206.1891686600072</v>
      </c>
      <c r="M247">
        <f t="shared" si="155"/>
        <v>121.92959890882393</v>
      </c>
      <c r="N247">
        <f t="shared" si="156"/>
        <v>153.0334615395179</v>
      </c>
      <c r="O247">
        <f t="shared" si="157"/>
        <v>7.6983679338697014E-2</v>
      </c>
      <c r="P247">
        <f t="shared" si="158"/>
        <v>2.7648269655068649</v>
      </c>
      <c r="Q247">
        <f t="shared" si="159"/>
        <v>7.5812382027420216E-2</v>
      </c>
      <c r="R247">
        <f t="shared" si="160"/>
        <v>4.7486490613129047E-2</v>
      </c>
      <c r="S247">
        <f t="shared" si="161"/>
        <v>194.42457004107942</v>
      </c>
      <c r="T247">
        <f t="shared" si="162"/>
        <v>33.992234659866625</v>
      </c>
      <c r="U247">
        <f t="shared" si="163"/>
        <v>32.991814285714277</v>
      </c>
      <c r="V247">
        <f t="shared" si="164"/>
        <v>5.0497837852517415</v>
      </c>
      <c r="W247">
        <f t="shared" si="165"/>
        <v>72.371045501931704</v>
      </c>
      <c r="X247">
        <f t="shared" si="166"/>
        <v>3.6732455475714487</v>
      </c>
      <c r="Y247">
        <f t="shared" si="167"/>
        <v>5.0755734176500233</v>
      </c>
      <c r="Z247">
        <f t="shared" si="168"/>
        <v>1.3765382376802928</v>
      </c>
      <c r="AA247">
        <f t="shared" si="169"/>
        <v>-47.580363192647198</v>
      </c>
      <c r="AB247">
        <f t="shared" si="170"/>
        <v>13.51737237801964</v>
      </c>
      <c r="AC247">
        <f t="shared" si="171"/>
        <v>1.1201031430793029</v>
      </c>
      <c r="AD247">
        <f t="shared" si="172"/>
        <v>161.48168236953117</v>
      </c>
      <c r="AE247">
        <f t="shared" si="173"/>
        <v>22.625616318447463</v>
      </c>
      <c r="AF247">
        <f t="shared" si="174"/>
        <v>1.092072953788007</v>
      </c>
      <c r="AG247">
        <f t="shared" si="175"/>
        <v>13.143990733624221</v>
      </c>
      <c r="AH247">
        <v>1593.0935157742831</v>
      </c>
      <c r="AI247">
        <v>1573.57806060606</v>
      </c>
      <c r="AJ247">
        <v>1.738738935537208</v>
      </c>
      <c r="AK247">
        <v>65.456368635781445</v>
      </c>
      <c r="AL247">
        <f t="shared" si="176"/>
        <v>1.0789198002867846</v>
      </c>
      <c r="AM247">
        <v>35.371982610802291</v>
      </c>
      <c r="AN247">
        <v>36.332316783216797</v>
      </c>
      <c r="AO247">
        <v>-1.7793729860278299E-4</v>
      </c>
      <c r="AP247">
        <v>87.826040108385101</v>
      </c>
      <c r="AQ247">
        <v>74</v>
      </c>
      <c r="AR247">
        <v>11</v>
      </c>
      <c r="AS247">
        <f t="shared" si="177"/>
        <v>1</v>
      </c>
      <c r="AT247">
        <f t="shared" si="178"/>
        <v>0</v>
      </c>
      <c r="AU247">
        <f t="shared" si="179"/>
        <v>47245.795669949897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1009.4973855135127</v>
      </c>
      <c r="BI247">
        <f t="shared" si="183"/>
        <v>13.143990733624221</v>
      </c>
      <c r="BJ247" t="e">
        <f t="shared" si="184"/>
        <v>#DIV/0!</v>
      </c>
      <c r="BK247">
        <f t="shared" si="185"/>
        <v>1.3020331624670941E-2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1199.99</v>
      </c>
      <c r="CQ247">
        <f t="shared" si="197"/>
        <v>1009.4973855135127</v>
      </c>
      <c r="CR247">
        <f t="shared" si="198"/>
        <v>0.84125483171819149</v>
      </c>
      <c r="CS247">
        <f t="shared" si="199"/>
        <v>0.16202182521610964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1657555740.5999999</v>
      </c>
      <c r="CZ247">
        <v>1513.8842857142861</v>
      </c>
      <c r="DA247">
        <v>1536.287142857143</v>
      </c>
      <c r="DB247">
        <v>36.337599999999988</v>
      </c>
      <c r="DC247">
        <v>35.366528571428567</v>
      </c>
      <c r="DD247">
        <v>1515.1528571428571</v>
      </c>
      <c r="DE247">
        <v>35.896042857142852</v>
      </c>
      <c r="DF247">
        <v>650.24442857142856</v>
      </c>
      <c r="DG247">
        <v>100.98657142857139</v>
      </c>
      <c r="DH247">
        <v>0.1000591571428571</v>
      </c>
      <c r="DI247">
        <v>33.082500000000003</v>
      </c>
      <c r="DJ247">
        <v>999.89999999999986</v>
      </c>
      <c r="DK247">
        <v>32.991814285714277</v>
      </c>
      <c r="DL247">
        <v>0</v>
      </c>
      <c r="DM247">
        <v>0</v>
      </c>
      <c r="DN247">
        <v>9000.4457142857154</v>
      </c>
      <c r="DO247">
        <v>0</v>
      </c>
      <c r="DP247">
        <v>83.038142857142859</v>
      </c>
      <c r="DQ247">
        <v>-22.40212857142857</v>
      </c>
      <c r="DR247">
        <v>1570.9685714285711</v>
      </c>
      <c r="DS247">
        <v>1592.6114285714291</v>
      </c>
      <c r="DT247">
        <v>0.9710698571428571</v>
      </c>
      <c r="DU247">
        <v>1536.287142857143</v>
      </c>
      <c r="DV247">
        <v>35.366528571428567</v>
      </c>
      <c r="DW247">
        <v>3.6696071428571431</v>
      </c>
      <c r="DX247">
        <v>3.5715414285714289</v>
      </c>
      <c r="DY247">
        <v>27.425599999999999</v>
      </c>
      <c r="DZ247">
        <v>26.963728571428572</v>
      </c>
      <c r="EA247">
        <v>1199.99</v>
      </c>
      <c r="EB247">
        <v>0.9579994285714285</v>
      </c>
      <c r="EC247">
        <v>4.200087142857143E-2</v>
      </c>
      <c r="ED247">
        <v>0</v>
      </c>
      <c r="EE247">
        <v>916.20171428571427</v>
      </c>
      <c r="EF247">
        <v>5.0001600000000002</v>
      </c>
      <c r="EG247">
        <v>11339.928571428571</v>
      </c>
      <c r="EH247">
        <v>9515.0828571428574</v>
      </c>
      <c r="EI247">
        <v>47.25</v>
      </c>
      <c r="EJ247">
        <v>49.125</v>
      </c>
      <c r="EK247">
        <v>48.401571428571437</v>
      </c>
      <c r="EL247">
        <v>48.008857142857153</v>
      </c>
      <c r="EM247">
        <v>48.883857142857153</v>
      </c>
      <c r="EN247">
        <v>1144.7971428571429</v>
      </c>
      <c r="EO247">
        <v>50.192857142857143</v>
      </c>
      <c r="EP247">
        <v>0</v>
      </c>
      <c r="EQ247">
        <v>960331.5</v>
      </c>
      <c r="ER247">
        <v>0</v>
      </c>
      <c r="ES247">
        <v>916.23253846153841</v>
      </c>
      <c r="ET247">
        <v>-0.53552136831801311</v>
      </c>
      <c r="EU247">
        <v>-12.89572646952827</v>
      </c>
      <c r="EV247">
        <v>11341.45384615384</v>
      </c>
      <c r="EW247">
        <v>15</v>
      </c>
      <c r="EX247">
        <v>1657546815.5</v>
      </c>
      <c r="EY247" t="s">
        <v>416</v>
      </c>
      <c r="EZ247">
        <v>1657546815.5</v>
      </c>
      <c r="FA247">
        <v>1657546815.5</v>
      </c>
      <c r="FB247">
        <v>5</v>
      </c>
      <c r="FC247">
        <v>-9.5000000000000001E-2</v>
      </c>
      <c r="FD247">
        <v>-6.0000000000000001E-3</v>
      </c>
      <c r="FE247">
        <v>-1.2669999999999999</v>
      </c>
      <c r="FF247">
        <v>0.442</v>
      </c>
      <c r="FG247">
        <v>415</v>
      </c>
      <c r="FH247">
        <v>32</v>
      </c>
      <c r="FI247">
        <v>0.47</v>
      </c>
      <c r="FJ247">
        <v>0.15</v>
      </c>
      <c r="FK247">
        <v>-22.390522499999999</v>
      </c>
      <c r="FL247">
        <v>3.5890806754248911E-2</v>
      </c>
      <c r="FM247">
        <v>8.5390059396571502E-2</v>
      </c>
      <c r="FN247">
        <v>1</v>
      </c>
      <c r="FO247">
        <v>916.25741176470603</v>
      </c>
      <c r="FP247">
        <v>-0.55055767759063723</v>
      </c>
      <c r="FQ247">
        <v>0.19214043847375481</v>
      </c>
      <c r="FR247">
        <v>1</v>
      </c>
      <c r="FS247">
        <v>0.97399459999999993</v>
      </c>
      <c r="FT247">
        <v>-2.0193883677300191E-2</v>
      </c>
      <c r="FU247">
        <v>2.3524810604976169E-3</v>
      </c>
      <c r="FV247">
        <v>1</v>
      </c>
      <c r="FW247">
        <v>3</v>
      </c>
      <c r="FX247">
        <v>3</v>
      </c>
      <c r="FY247" t="s">
        <v>757</v>
      </c>
      <c r="FZ247">
        <v>3.3697400000000002</v>
      </c>
      <c r="GA247">
        <v>2.89364</v>
      </c>
      <c r="GB247">
        <v>0.23521500000000001</v>
      </c>
      <c r="GC247">
        <v>0.24007800000000001</v>
      </c>
      <c r="GD247">
        <v>0.14689199999999999</v>
      </c>
      <c r="GE247">
        <v>0.14696200000000001</v>
      </c>
      <c r="GF247">
        <v>26397.8</v>
      </c>
      <c r="GG247">
        <v>22830.799999999999</v>
      </c>
      <c r="GH247">
        <v>30866.9</v>
      </c>
      <c r="GI247">
        <v>28015.9</v>
      </c>
      <c r="GJ247">
        <v>34706.1</v>
      </c>
      <c r="GK247">
        <v>33736.5</v>
      </c>
      <c r="GL247">
        <v>40248.800000000003</v>
      </c>
      <c r="GM247">
        <v>39066.5</v>
      </c>
      <c r="GN247">
        <v>2.2166000000000001</v>
      </c>
      <c r="GO247">
        <v>1.5585500000000001</v>
      </c>
      <c r="GP247">
        <v>0</v>
      </c>
      <c r="GQ247">
        <v>9.5009800000000005E-2</v>
      </c>
      <c r="GR247">
        <v>999.9</v>
      </c>
      <c r="GS247">
        <v>31.454999999999998</v>
      </c>
      <c r="GT247">
        <v>45.7</v>
      </c>
      <c r="GU247">
        <v>42.1</v>
      </c>
      <c r="GV247">
        <v>37.501300000000001</v>
      </c>
      <c r="GW247">
        <v>50.629199999999997</v>
      </c>
      <c r="GX247">
        <v>41.342100000000002</v>
      </c>
      <c r="GY247">
        <v>1</v>
      </c>
      <c r="GZ247">
        <v>0.62763199999999997</v>
      </c>
      <c r="HA247">
        <v>1.2067399999999999</v>
      </c>
      <c r="HB247">
        <v>20.205500000000001</v>
      </c>
      <c r="HC247">
        <v>5.2144399999999997</v>
      </c>
      <c r="HD247">
        <v>11.974</v>
      </c>
      <c r="HE247">
        <v>4.9905499999999998</v>
      </c>
      <c r="HF247">
        <v>3.2925</v>
      </c>
      <c r="HG247">
        <v>7438.1</v>
      </c>
      <c r="HH247">
        <v>9999</v>
      </c>
      <c r="HI247">
        <v>9999</v>
      </c>
      <c r="HJ247">
        <v>756.5</v>
      </c>
      <c r="HK247">
        <v>4.9713000000000003</v>
      </c>
      <c r="HL247">
        <v>1.8744000000000001</v>
      </c>
      <c r="HM247">
        <v>1.87073</v>
      </c>
      <c r="HN247">
        <v>1.87043</v>
      </c>
      <c r="HO247">
        <v>1.8749199999999999</v>
      </c>
      <c r="HP247">
        <v>1.8716600000000001</v>
      </c>
      <c r="HQ247">
        <v>1.8671599999999999</v>
      </c>
      <c r="HR247">
        <v>1.8780600000000001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-1.26</v>
      </c>
      <c r="IG247">
        <v>0.44159999999999999</v>
      </c>
      <c r="IH247">
        <v>-1.2673999999998951</v>
      </c>
      <c r="II247">
        <v>0</v>
      </c>
      <c r="IJ247">
        <v>0</v>
      </c>
      <c r="IK247">
        <v>0</v>
      </c>
      <c r="IL247">
        <v>0.44153999999999982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148.80000000000001</v>
      </c>
      <c r="IU247">
        <v>148.80000000000001</v>
      </c>
      <c r="IV247">
        <v>3.0956999999999999</v>
      </c>
      <c r="IW247">
        <v>2.5524900000000001</v>
      </c>
      <c r="IX247">
        <v>1.49902</v>
      </c>
      <c r="IY247">
        <v>2.2814899999999998</v>
      </c>
      <c r="IZ247">
        <v>1.69678</v>
      </c>
      <c r="JA247">
        <v>2.3950200000000001</v>
      </c>
      <c r="JB247">
        <v>45.892099999999999</v>
      </c>
      <c r="JC247">
        <v>12.967499999999999</v>
      </c>
      <c r="JD247">
        <v>18</v>
      </c>
      <c r="JE247">
        <v>620.79300000000001</v>
      </c>
      <c r="JF247">
        <v>280.24299999999999</v>
      </c>
      <c r="JG247">
        <v>30.000299999999999</v>
      </c>
      <c r="JH247">
        <v>35.4</v>
      </c>
      <c r="JI247">
        <v>29.999300000000002</v>
      </c>
      <c r="JJ247">
        <v>35.298000000000002</v>
      </c>
      <c r="JK247">
        <v>35.2821</v>
      </c>
      <c r="JL247">
        <v>62.016199999999998</v>
      </c>
      <c r="JM247">
        <v>0</v>
      </c>
      <c r="JN247">
        <v>0</v>
      </c>
      <c r="JO247">
        <v>30</v>
      </c>
      <c r="JP247">
        <v>1548.78</v>
      </c>
      <c r="JQ247">
        <v>32.076799999999999</v>
      </c>
      <c r="JR247">
        <v>98.384799999999998</v>
      </c>
      <c r="JS247">
        <v>98.370199999999997</v>
      </c>
    </row>
    <row r="248" spans="1:279" x14ac:dyDescent="0.2">
      <c r="A248">
        <v>233</v>
      </c>
      <c r="B248">
        <v>1657555746.5999999</v>
      </c>
      <c r="C248">
        <v>926.09999990463257</v>
      </c>
      <c r="D248" t="s">
        <v>886</v>
      </c>
      <c r="E248" t="s">
        <v>887</v>
      </c>
      <c r="F248">
        <v>4</v>
      </c>
      <c r="G248">
        <v>1657555744.2874999</v>
      </c>
      <c r="H248">
        <f t="shared" si="150"/>
        <v>1.0734613530460765E-3</v>
      </c>
      <c r="I248">
        <f t="shared" si="151"/>
        <v>1.0734613530460764</v>
      </c>
      <c r="J248">
        <f t="shared" si="152"/>
        <v>13.338950131855517</v>
      </c>
      <c r="K248">
        <f t="shared" si="153"/>
        <v>1520.0025000000001</v>
      </c>
      <c r="L248">
        <f t="shared" si="154"/>
        <v>1206.5689223785623</v>
      </c>
      <c r="M248">
        <f t="shared" si="155"/>
        <v>121.96831028022876</v>
      </c>
      <c r="N248">
        <f t="shared" si="156"/>
        <v>153.65233855124646</v>
      </c>
      <c r="O248">
        <f t="shared" si="157"/>
        <v>7.6557490325808275E-2</v>
      </c>
      <c r="P248">
        <f t="shared" si="158"/>
        <v>2.7627190284615839</v>
      </c>
      <c r="Q248">
        <f t="shared" si="159"/>
        <v>7.5398151257125345E-2</v>
      </c>
      <c r="R248">
        <f t="shared" si="160"/>
        <v>4.7226544036246591E-2</v>
      </c>
      <c r="S248">
        <f t="shared" si="161"/>
        <v>194.42347948751834</v>
      </c>
      <c r="T248">
        <f t="shared" si="162"/>
        <v>33.991125914543275</v>
      </c>
      <c r="U248">
        <f t="shared" si="163"/>
        <v>32.989224999999998</v>
      </c>
      <c r="V248">
        <f t="shared" si="164"/>
        <v>5.0490491092406184</v>
      </c>
      <c r="W248">
        <f t="shared" si="165"/>
        <v>72.358325513738166</v>
      </c>
      <c r="X248">
        <f t="shared" si="166"/>
        <v>3.6719323108738191</v>
      </c>
      <c r="Y248">
        <f t="shared" si="167"/>
        <v>5.0746507534598146</v>
      </c>
      <c r="Z248">
        <f t="shared" si="168"/>
        <v>1.3771167983667993</v>
      </c>
      <c r="AA248">
        <f t="shared" si="169"/>
        <v>-47.339645669331972</v>
      </c>
      <c r="AB248">
        <f t="shared" si="170"/>
        <v>13.410519132677889</v>
      </c>
      <c r="AC248">
        <f t="shared" si="171"/>
        <v>1.1120649740980806</v>
      </c>
      <c r="AD248">
        <f t="shared" si="172"/>
        <v>161.6064179249623</v>
      </c>
      <c r="AE248">
        <f t="shared" si="173"/>
        <v>22.274255806681584</v>
      </c>
      <c r="AF248">
        <f t="shared" si="174"/>
        <v>1.0898849135566757</v>
      </c>
      <c r="AG248">
        <f t="shared" si="175"/>
        <v>13.338950131855517</v>
      </c>
      <c r="AH248">
        <v>1599.5554092416239</v>
      </c>
      <c r="AI248">
        <v>1580.2793333333329</v>
      </c>
      <c r="AJ248">
        <v>1.6324751134764599</v>
      </c>
      <c r="AK248">
        <v>65.456368635781445</v>
      </c>
      <c r="AL248">
        <f t="shared" si="176"/>
        <v>1.0734613530460764</v>
      </c>
      <c r="AM248">
        <v>35.362894666865103</v>
      </c>
      <c r="AN248">
        <v>36.318404895104898</v>
      </c>
      <c r="AO248">
        <v>-1.9498967703282969E-4</v>
      </c>
      <c r="AP248">
        <v>87.826040108385101</v>
      </c>
      <c r="AQ248">
        <v>74</v>
      </c>
      <c r="AR248">
        <v>11</v>
      </c>
      <c r="AS248">
        <f t="shared" si="177"/>
        <v>1</v>
      </c>
      <c r="AT248">
        <f t="shared" si="178"/>
        <v>0</v>
      </c>
      <c r="AU248">
        <f t="shared" si="179"/>
        <v>47188.388182563889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1009.4920872992324</v>
      </c>
      <c r="BI248">
        <f t="shared" si="183"/>
        <v>13.338950131855517</v>
      </c>
      <c r="BJ248" t="e">
        <f t="shared" si="184"/>
        <v>#DIV/0!</v>
      </c>
      <c r="BK248">
        <f t="shared" si="185"/>
        <v>1.3213526187750695E-2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1199.9837500000001</v>
      </c>
      <c r="CQ248">
        <f t="shared" si="197"/>
        <v>1009.4920872992324</v>
      </c>
      <c r="CR248">
        <f t="shared" si="198"/>
        <v>0.84125479807475079</v>
      </c>
      <c r="CS248">
        <f t="shared" si="199"/>
        <v>0.16202176028426912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1657555744.2874999</v>
      </c>
      <c r="CZ248">
        <v>1520.0025000000001</v>
      </c>
      <c r="DA248">
        <v>1542.0825</v>
      </c>
      <c r="DB248">
        <v>36.324512499999997</v>
      </c>
      <c r="DC248">
        <v>35.355449999999998</v>
      </c>
      <c r="DD248">
        <v>1521.27125</v>
      </c>
      <c r="DE248">
        <v>35.883000000000003</v>
      </c>
      <c r="DF248">
        <v>650.29575</v>
      </c>
      <c r="DG248">
        <v>100.986875</v>
      </c>
      <c r="DH248">
        <v>0.100023575</v>
      </c>
      <c r="DI248">
        <v>33.079262499999999</v>
      </c>
      <c r="DJ248">
        <v>999.9</v>
      </c>
      <c r="DK248">
        <v>32.989224999999998</v>
      </c>
      <c r="DL248">
        <v>0</v>
      </c>
      <c r="DM248">
        <v>0</v>
      </c>
      <c r="DN248">
        <v>8989.21875</v>
      </c>
      <c r="DO248">
        <v>0</v>
      </c>
      <c r="DP248">
        <v>83.249674999999996</v>
      </c>
      <c r="DQ248">
        <v>-22.079975000000001</v>
      </c>
      <c r="DR248">
        <v>1577.2974999999999</v>
      </c>
      <c r="DS248">
        <v>1598.6025</v>
      </c>
      <c r="DT248">
        <v>0.96907762499999994</v>
      </c>
      <c r="DU248">
        <v>1542.0825</v>
      </c>
      <c r="DV248">
        <v>35.355449999999998</v>
      </c>
      <c r="DW248">
        <v>3.6683037500000002</v>
      </c>
      <c r="DX248">
        <v>3.5704400000000001</v>
      </c>
      <c r="DY248">
        <v>27.4195125</v>
      </c>
      <c r="DZ248">
        <v>26.9584625</v>
      </c>
      <c r="EA248">
        <v>1199.9837500000001</v>
      </c>
      <c r="EB248">
        <v>0.95800050000000003</v>
      </c>
      <c r="EC248">
        <v>4.1999725000000002E-2</v>
      </c>
      <c r="ED248">
        <v>0</v>
      </c>
      <c r="EE248">
        <v>916.26150000000007</v>
      </c>
      <c r="EF248">
        <v>5.0001600000000002</v>
      </c>
      <c r="EG248">
        <v>11339.35</v>
      </c>
      <c r="EH248">
        <v>9515.0325000000012</v>
      </c>
      <c r="EI248">
        <v>47.273249999999997</v>
      </c>
      <c r="EJ248">
        <v>49.109250000000003</v>
      </c>
      <c r="EK248">
        <v>48.390500000000003</v>
      </c>
      <c r="EL248">
        <v>48.023249999999997</v>
      </c>
      <c r="EM248">
        <v>48.91375</v>
      </c>
      <c r="EN248">
        <v>1144.7925</v>
      </c>
      <c r="EO248">
        <v>50.191249999999997</v>
      </c>
      <c r="EP248">
        <v>0</v>
      </c>
      <c r="EQ248">
        <v>960335.70000004768</v>
      </c>
      <c r="ER248">
        <v>0</v>
      </c>
      <c r="ES248">
        <v>916.20812000000001</v>
      </c>
      <c r="ET248">
        <v>-0.25400000608667611</v>
      </c>
      <c r="EU248">
        <v>-10.91538445790394</v>
      </c>
      <c r="EV248">
        <v>11340.34</v>
      </c>
      <c r="EW248">
        <v>15</v>
      </c>
      <c r="EX248">
        <v>1657546815.5</v>
      </c>
      <c r="EY248" t="s">
        <v>416</v>
      </c>
      <c r="EZ248">
        <v>1657546815.5</v>
      </c>
      <c r="FA248">
        <v>1657546815.5</v>
      </c>
      <c r="FB248">
        <v>5</v>
      </c>
      <c r="FC248">
        <v>-9.5000000000000001E-2</v>
      </c>
      <c r="FD248">
        <v>-6.0000000000000001E-3</v>
      </c>
      <c r="FE248">
        <v>-1.2669999999999999</v>
      </c>
      <c r="FF248">
        <v>0.442</v>
      </c>
      <c r="FG248">
        <v>415</v>
      </c>
      <c r="FH248">
        <v>32</v>
      </c>
      <c r="FI248">
        <v>0.47</v>
      </c>
      <c r="FJ248">
        <v>0.15</v>
      </c>
      <c r="FK248">
        <v>-22.328182926829271</v>
      </c>
      <c r="FL248">
        <v>0.78579094076651423</v>
      </c>
      <c r="FM248">
        <v>0.14402557005774391</v>
      </c>
      <c r="FN248">
        <v>0</v>
      </c>
      <c r="FO248">
        <v>916.24385294117656</v>
      </c>
      <c r="FP248">
        <v>-5.3368982198321861E-2</v>
      </c>
      <c r="FQ248">
        <v>0.18993329051088501</v>
      </c>
      <c r="FR248">
        <v>1</v>
      </c>
      <c r="FS248">
        <v>0.97225819512195122</v>
      </c>
      <c r="FT248">
        <v>-1.97777560975607E-2</v>
      </c>
      <c r="FU248">
        <v>2.356275629033287E-3</v>
      </c>
      <c r="FV248">
        <v>1</v>
      </c>
      <c r="FW248">
        <v>2</v>
      </c>
      <c r="FX248">
        <v>3</v>
      </c>
      <c r="FY248" t="s">
        <v>417</v>
      </c>
      <c r="FZ248">
        <v>3.3694500000000001</v>
      </c>
      <c r="GA248">
        <v>2.8936199999999999</v>
      </c>
      <c r="GB248">
        <v>0.23582600000000001</v>
      </c>
      <c r="GC248">
        <v>0.24066799999999999</v>
      </c>
      <c r="GD248">
        <v>0.14685599999999999</v>
      </c>
      <c r="GE248">
        <v>0.146923</v>
      </c>
      <c r="GF248">
        <v>26377.1</v>
      </c>
      <c r="GG248">
        <v>22813.5</v>
      </c>
      <c r="GH248">
        <v>30867.4</v>
      </c>
      <c r="GI248">
        <v>28016.400000000001</v>
      </c>
      <c r="GJ248">
        <v>34707.699999999997</v>
      </c>
      <c r="GK248">
        <v>33738.5</v>
      </c>
      <c r="GL248">
        <v>40248.9</v>
      </c>
      <c r="GM248">
        <v>39066.9</v>
      </c>
      <c r="GN248">
        <v>2.21672</v>
      </c>
      <c r="GO248">
        <v>1.5586</v>
      </c>
      <c r="GP248">
        <v>0</v>
      </c>
      <c r="GQ248">
        <v>9.4145499999999993E-2</v>
      </c>
      <c r="GR248">
        <v>999.9</v>
      </c>
      <c r="GS248">
        <v>31.452200000000001</v>
      </c>
      <c r="GT248">
        <v>45.7</v>
      </c>
      <c r="GU248">
        <v>42.1</v>
      </c>
      <c r="GV248">
        <v>37.502000000000002</v>
      </c>
      <c r="GW248">
        <v>50.809199999999997</v>
      </c>
      <c r="GX248">
        <v>42.239600000000003</v>
      </c>
      <c r="GY248">
        <v>1</v>
      </c>
      <c r="GZ248">
        <v>0.62691300000000005</v>
      </c>
      <c r="HA248">
        <v>1.20502</v>
      </c>
      <c r="HB248">
        <v>20.2056</v>
      </c>
      <c r="HC248">
        <v>5.2147399999999999</v>
      </c>
      <c r="HD248">
        <v>11.974</v>
      </c>
      <c r="HE248">
        <v>4.9907000000000004</v>
      </c>
      <c r="HF248">
        <v>3.2925300000000002</v>
      </c>
      <c r="HG248">
        <v>7438.1</v>
      </c>
      <c r="HH248">
        <v>9999</v>
      </c>
      <c r="HI248">
        <v>9999</v>
      </c>
      <c r="HJ248">
        <v>756.5</v>
      </c>
      <c r="HK248">
        <v>4.9713000000000003</v>
      </c>
      <c r="HL248">
        <v>1.8744000000000001</v>
      </c>
      <c r="HM248">
        <v>1.87073</v>
      </c>
      <c r="HN248">
        <v>1.87043</v>
      </c>
      <c r="HO248">
        <v>1.8749400000000001</v>
      </c>
      <c r="HP248">
        <v>1.8716600000000001</v>
      </c>
      <c r="HQ248">
        <v>1.8671800000000001</v>
      </c>
      <c r="HR248">
        <v>1.8780600000000001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-1.26</v>
      </c>
      <c r="IG248">
        <v>0.4415</v>
      </c>
      <c r="IH248">
        <v>-1.2673999999998951</v>
      </c>
      <c r="II248">
        <v>0</v>
      </c>
      <c r="IJ248">
        <v>0</v>
      </c>
      <c r="IK248">
        <v>0</v>
      </c>
      <c r="IL248">
        <v>0.44153999999999982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148.9</v>
      </c>
      <c r="IU248">
        <v>148.9</v>
      </c>
      <c r="IV248">
        <v>3.10669</v>
      </c>
      <c r="IW248">
        <v>2.5561500000000001</v>
      </c>
      <c r="IX248">
        <v>1.49902</v>
      </c>
      <c r="IY248">
        <v>2.2827099999999998</v>
      </c>
      <c r="IZ248">
        <v>1.69678</v>
      </c>
      <c r="JA248">
        <v>2.3010299999999999</v>
      </c>
      <c r="JB248">
        <v>45.892099999999999</v>
      </c>
      <c r="JC248">
        <v>12.95</v>
      </c>
      <c r="JD248">
        <v>18</v>
      </c>
      <c r="JE248">
        <v>620.80999999999995</v>
      </c>
      <c r="JF248">
        <v>280.233</v>
      </c>
      <c r="JG248">
        <v>29.9999</v>
      </c>
      <c r="JH248">
        <v>35.3902</v>
      </c>
      <c r="JI248">
        <v>29.999199999999998</v>
      </c>
      <c r="JJ248">
        <v>35.290100000000002</v>
      </c>
      <c r="JK248">
        <v>35.2744</v>
      </c>
      <c r="JL248">
        <v>62.234999999999999</v>
      </c>
      <c r="JM248">
        <v>0</v>
      </c>
      <c r="JN248">
        <v>0</v>
      </c>
      <c r="JO248">
        <v>30</v>
      </c>
      <c r="JP248">
        <v>1555.46</v>
      </c>
      <c r="JQ248">
        <v>32.076799999999999</v>
      </c>
      <c r="JR248">
        <v>98.3857</v>
      </c>
      <c r="JS248">
        <v>98.371700000000004</v>
      </c>
    </row>
    <row r="249" spans="1:279" x14ac:dyDescent="0.2">
      <c r="A249">
        <v>234</v>
      </c>
      <c r="B249">
        <v>1657555750.5999999</v>
      </c>
      <c r="C249">
        <v>930.09999990463257</v>
      </c>
      <c r="D249" t="s">
        <v>888</v>
      </c>
      <c r="E249" t="s">
        <v>889</v>
      </c>
      <c r="F249">
        <v>4</v>
      </c>
      <c r="G249">
        <v>1657555748.5999999</v>
      </c>
      <c r="H249">
        <f t="shared" si="150"/>
        <v>1.0751304200969703E-3</v>
      </c>
      <c r="I249">
        <f t="shared" si="151"/>
        <v>1.0751304200969702</v>
      </c>
      <c r="J249">
        <f t="shared" si="152"/>
        <v>13.041207051541313</v>
      </c>
      <c r="K249">
        <f t="shared" si="153"/>
        <v>1526.908571428572</v>
      </c>
      <c r="L249">
        <f t="shared" si="154"/>
        <v>1220.1774117488833</v>
      </c>
      <c r="M249">
        <f t="shared" si="155"/>
        <v>123.34310755379371</v>
      </c>
      <c r="N249">
        <f t="shared" si="156"/>
        <v>154.34939733934655</v>
      </c>
      <c r="O249">
        <f t="shared" si="157"/>
        <v>7.6727350102597555E-2</v>
      </c>
      <c r="P249">
        <f t="shared" si="158"/>
        <v>2.7681468751617868</v>
      </c>
      <c r="Q249">
        <f t="shared" si="159"/>
        <v>7.556514899414174E-2</v>
      </c>
      <c r="R249">
        <f t="shared" si="160"/>
        <v>4.7331170789006394E-2</v>
      </c>
      <c r="S249">
        <f t="shared" si="161"/>
        <v>194.43201132681992</v>
      </c>
      <c r="T249">
        <f t="shared" si="162"/>
        <v>33.98257101074163</v>
      </c>
      <c r="U249">
        <f t="shared" si="163"/>
        <v>32.980985714285723</v>
      </c>
      <c r="V249">
        <f t="shared" si="164"/>
        <v>5.0467119382700663</v>
      </c>
      <c r="W249">
        <f t="shared" si="165"/>
        <v>72.356233085500833</v>
      </c>
      <c r="X249">
        <f t="shared" si="166"/>
        <v>3.6704849766356529</v>
      </c>
      <c r="Y249">
        <f t="shared" si="167"/>
        <v>5.0727972147173128</v>
      </c>
      <c r="Z249">
        <f t="shared" si="168"/>
        <v>1.3762269616344134</v>
      </c>
      <c r="AA249">
        <f t="shared" si="169"/>
        <v>-47.41325152627639</v>
      </c>
      <c r="AB249">
        <f t="shared" si="170"/>
        <v>13.695631596567706</v>
      </c>
      <c r="AC249">
        <f t="shared" si="171"/>
        <v>1.1333990400918903</v>
      </c>
      <c r="AD249">
        <f t="shared" si="172"/>
        <v>161.84779043720312</v>
      </c>
      <c r="AE249">
        <f t="shared" si="173"/>
        <v>22.181907041993323</v>
      </c>
      <c r="AF249">
        <f t="shared" si="174"/>
        <v>1.0905271735160622</v>
      </c>
      <c r="AG249">
        <f t="shared" si="175"/>
        <v>13.041207051541313</v>
      </c>
      <c r="AH249">
        <v>1606.105524561832</v>
      </c>
      <c r="AI249">
        <v>1586.948727272727</v>
      </c>
      <c r="AJ249">
        <v>1.6739036878556599</v>
      </c>
      <c r="AK249">
        <v>65.456368635781445</v>
      </c>
      <c r="AL249">
        <f t="shared" si="176"/>
        <v>1.0751304200969702</v>
      </c>
      <c r="AM249">
        <v>35.348549494394263</v>
      </c>
      <c r="AN249">
        <v>36.305262937062928</v>
      </c>
      <c r="AO249">
        <v>-1.3839430671646781E-4</v>
      </c>
      <c r="AP249">
        <v>87.826040108385101</v>
      </c>
      <c r="AQ249">
        <v>74</v>
      </c>
      <c r="AR249">
        <v>11</v>
      </c>
      <c r="AS249">
        <f t="shared" si="177"/>
        <v>1</v>
      </c>
      <c r="AT249">
        <f t="shared" si="178"/>
        <v>0</v>
      </c>
      <c r="AU249">
        <f t="shared" si="179"/>
        <v>47338.55037583271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1009.5369426563833</v>
      </c>
      <c r="BI249">
        <f t="shared" si="183"/>
        <v>13.041207051541313</v>
      </c>
      <c r="BJ249" t="e">
        <f t="shared" si="184"/>
        <v>#DIV/0!</v>
      </c>
      <c r="BK249">
        <f t="shared" si="185"/>
        <v>1.2918008742925376E-2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1200.037142857143</v>
      </c>
      <c r="CQ249">
        <f t="shared" si="197"/>
        <v>1009.5369426563833</v>
      </c>
      <c r="CR249">
        <f t="shared" si="198"/>
        <v>0.84125474670958789</v>
      </c>
      <c r="CS249">
        <f t="shared" si="199"/>
        <v>0.16202166114950481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1657555748.5999999</v>
      </c>
      <c r="CZ249">
        <v>1526.908571428572</v>
      </c>
      <c r="DA249">
        <v>1548.9114285714279</v>
      </c>
      <c r="DB249">
        <v>36.310442857142853</v>
      </c>
      <c r="DC249">
        <v>35.340785714285722</v>
      </c>
      <c r="DD249">
        <v>1528.174285714286</v>
      </c>
      <c r="DE249">
        <v>35.86891428571429</v>
      </c>
      <c r="DF249">
        <v>650.28942857142863</v>
      </c>
      <c r="DG249">
        <v>100.9862857142857</v>
      </c>
      <c r="DH249">
        <v>9.9922214285714281E-2</v>
      </c>
      <c r="DI249">
        <v>33.072757142857142</v>
      </c>
      <c r="DJ249">
        <v>999.89999999999986</v>
      </c>
      <c r="DK249">
        <v>32.980985714285723</v>
      </c>
      <c r="DL249">
        <v>0</v>
      </c>
      <c r="DM249">
        <v>0</v>
      </c>
      <c r="DN249">
        <v>9018.1271428571436</v>
      </c>
      <c r="DO249">
        <v>0</v>
      </c>
      <c r="DP249">
        <v>83.742771428571444</v>
      </c>
      <c r="DQ249">
        <v>-22.002971428571431</v>
      </c>
      <c r="DR249">
        <v>1584.438571428572</v>
      </c>
      <c r="DS249">
        <v>1605.6557142857141</v>
      </c>
      <c r="DT249">
        <v>0.96967271428571433</v>
      </c>
      <c r="DU249">
        <v>1548.9114285714279</v>
      </c>
      <c r="DV249">
        <v>35.340785714285722</v>
      </c>
      <c r="DW249">
        <v>3.6668557142857141</v>
      </c>
      <c r="DX249">
        <v>3.5689328571428569</v>
      </c>
      <c r="DY249">
        <v>27.412785714285722</v>
      </c>
      <c r="DZ249">
        <v>26.9513</v>
      </c>
      <c r="EA249">
        <v>1200.037142857143</v>
      </c>
      <c r="EB249">
        <v>0.9580022857142857</v>
      </c>
      <c r="EC249">
        <v>4.1997814285714287E-2</v>
      </c>
      <c r="ED249">
        <v>0</v>
      </c>
      <c r="EE249">
        <v>916.02414285714281</v>
      </c>
      <c r="EF249">
        <v>5.0001600000000002</v>
      </c>
      <c r="EG249">
        <v>11339.98571428572</v>
      </c>
      <c r="EH249">
        <v>9515.4771428571421</v>
      </c>
      <c r="EI249">
        <v>47.258857142857153</v>
      </c>
      <c r="EJ249">
        <v>49.107000000000014</v>
      </c>
      <c r="EK249">
        <v>48.375</v>
      </c>
      <c r="EL249">
        <v>48.026571428571437</v>
      </c>
      <c r="EM249">
        <v>48.901571428571437</v>
      </c>
      <c r="EN249">
        <v>1144.8457142857139</v>
      </c>
      <c r="EO249">
        <v>50.191428571428567</v>
      </c>
      <c r="EP249">
        <v>0</v>
      </c>
      <c r="EQ249">
        <v>960339.29999995232</v>
      </c>
      <c r="ER249">
        <v>0</v>
      </c>
      <c r="ES249">
        <v>916.15752000000009</v>
      </c>
      <c r="ET249">
        <v>-1.0440769188929171</v>
      </c>
      <c r="EU249">
        <v>-5.5692307174329896</v>
      </c>
      <c r="EV249">
        <v>11339.904</v>
      </c>
      <c r="EW249">
        <v>15</v>
      </c>
      <c r="EX249">
        <v>1657546815.5</v>
      </c>
      <c r="EY249" t="s">
        <v>416</v>
      </c>
      <c r="EZ249">
        <v>1657546815.5</v>
      </c>
      <c r="FA249">
        <v>1657546815.5</v>
      </c>
      <c r="FB249">
        <v>5</v>
      </c>
      <c r="FC249">
        <v>-9.5000000000000001E-2</v>
      </c>
      <c r="FD249">
        <v>-6.0000000000000001E-3</v>
      </c>
      <c r="FE249">
        <v>-1.2669999999999999</v>
      </c>
      <c r="FF249">
        <v>0.442</v>
      </c>
      <c r="FG249">
        <v>415</v>
      </c>
      <c r="FH249">
        <v>32</v>
      </c>
      <c r="FI249">
        <v>0.47</v>
      </c>
      <c r="FJ249">
        <v>0.15</v>
      </c>
      <c r="FK249">
        <v>-22.242312500000001</v>
      </c>
      <c r="FL249">
        <v>1.139983114446625</v>
      </c>
      <c r="FM249">
        <v>0.17351308046873579</v>
      </c>
      <c r="FN249">
        <v>0</v>
      </c>
      <c r="FO249">
        <v>916.18544117647059</v>
      </c>
      <c r="FP249">
        <v>-0.36505729607406467</v>
      </c>
      <c r="FQ249">
        <v>0.1964652627844681</v>
      </c>
      <c r="FR249">
        <v>1</v>
      </c>
      <c r="FS249">
        <v>0.97106247499999987</v>
      </c>
      <c r="FT249">
        <v>-1.250230018761885E-2</v>
      </c>
      <c r="FU249">
        <v>1.6852795018557039E-3</v>
      </c>
      <c r="FV249">
        <v>1</v>
      </c>
      <c r="FW249">
        <v>2</v>
      </c>
      <c r="FX249">
        <v>3</v>
      </c>
      <c r="FY249" t="s">
        <v>417</v>
      </c>
      <c r="FZ249">
        <v>3.3697400000000002</v>
      </c>
      <c r="GA249">
        <v>2.8938899999999999</v>
      </c>
      <c r="GB249">
        <v>0.236433</v>
      </c>
      <c r="GC249">
        <v>0.241281</v>
      </c>
      <c r="GD249">
        <v>0.14682000000000001</v>
      </c>
      <c r="GE249">
        <v>0.14688300000000001</v>
      </c>
      <c r="GF249">
        <v>26357.200000000001</v>
      </c>
      <c r="GG249">
        <v>22794.6</v>
      </c>
      <c r="GH249">
        <v>30868.7</v>
      </c>
      <c r="GI249">
        <v>28015.9</v>
      </c>
      <c r="GJ249">
        <v>34710.6</v>
      </c>
      <c r="GK249">
        <v>33739.699999999997</v>
      </c>
      <c r="GL249">
        <v>40250.6</v>
      </c>
      <c r="GM249">
        <v>39066.5</v>
      </c>
      <c r="GN249">
        <v>2.2163499999999998</v>
      </c>
      <c r="GO249">
        <v>1.5587500000000001</v>
      </c>
      <c r="GP249">
        <v>0</v>
      </c>
      <c r="GQ249">
        <v>9.4462199999999996E-2</v>
      </c>
      <c r="GR249">
        <v>999.9</v>
      </c>
      <c r="GS249">
        <v>31.4495</v>
      </c>
      <c r="GT249">
        <v>45.7</v>
      </c>
      <c r="GU249">
        <v>42.1</v>
      </c>
      <c r="GV249">
        <v>37.505499999999998</v>
      </c>
      <c r="GW249">
        <v>50.569200000000002</v>
      </c>
      <c r="GX249">
        <v>41.887</v>
      </c>
      <c r="GY249">
        <v>1</v>
      </c>
      <c r="GZ249">
        <v>0.62623700000000004</v>
      </c>
      <c r="HA249">
        <v>1.2014100000000001</v>
      </c>
      <c r="HB249">
        <v>20.205400000000001</v>
      </c>
      <c r="HC249">
        <v>5.2150400000000001</v>
      </c>
      <c r="HD249">
        <v>11.974</v>
      </c>
      <c r="HE249">
        <v>4.9906499999999996</v>
      </c>
      <c r="HF249">
        <v>3.2925</v>
      </c>
      <c r="HG249">
        <v>7438.4</v>
      </c>
      <c r="HH249">
        <v>9999</v>
      </c>
      <c r="HI249">
        <v>9999</v>
      </c>
      <c r="HJ249">
        <v>756.5</v>
      </c>
      <c r="HK249">
        <v>4.9713000000000003</v>
      </c>
      <c r="HL249">
        <v>1.8744000000000001</v>
      </c>
      <c r="HM249">
        <v>1.87073</v>
      </c>
      <c r="HN249">
        <v>1.87042</v>
      </c>
      <c r="HO249">
        <v>1.8749499999999999</v>
      </c>
      <c r="HP249">
        <v>1.8716600000000001</v>
      </c>
      <c r="HQ249">
        <v>1.8671599999999999</v>
      </c>
      <c r="HR249">
        <v>1.87805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-1.27</v>
      </c>
      <c r="IG249">
        <v>0.44159999999999999</v>
      </c>
      <c r="IH249">
        <v>-1.2673999999998951</v>
      </c>
      <c r="II249">
        <v>0</v>
      </c>
      <c r="IJ249">
        <v>0</v>
      </c>
      <c r="IK249">
        <v>0</v>
      </c>
      <c r="IL249">
        <v>0.44153999999999982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148.9</v>
      </c>
      <c r="IU249">
        <v>148.9</v>
      </c>
      <c r="IV249">
        <v>3.1189</v>
      </c>
      <c r="IW249">
        <v>2.5537100000000001</v>
      </c>
      <c r="IX249">
        <v>1.49902</v>
      </c>
      <c r="IY249">
        <v>2.2827099999999998</v>
      </c>
      <c r="IZ249">
        <v>1.69678</v>
      </c>
      <c r="JA249">
        <v>2.34253</v>
      </c>
      <c r="JB249">
        <v>45.892099999999999</v>
      </c>
      <c r="JC249">
        <v>12.95</v>
      </c>
      <c r="JD249">
        <v>18</v>
      </c>
      <c r="JE249">
        <v>620.45500000000004</v>
      </c>
      <c r="JF249">
        <v>280.26900000000001</v>
      </c>
      <c r="JG249">
        <v>29.999400000000001</v>
      </c>
      <c r="JH249">
        <v>35.381300000000003</v>
      </c>
      <c r="JI249">
        <v>29.999300000000002</v>
      </c>
      <c r="JJ249">
        <v>35.282600000000002</v>
      </c>
      <c r="JK249">
        <v>35.266399999999997</v>
      </c>
      <c r="JL249">
        <v>62.457700000000003</v>
      </c>
      <c r="JM249">
        <v>0</v>
      </c>
      <c r="JN249">
        <v>0</v>
      </c>
      <c r="JO249">
        <v>30</v>
      </c>
      <c r="JP249">
        <v>1562.14</v>
      </c>
      <c r="JQ249">
        <v>32.076799999999999</v>
      </c>
      <c r="JR249">
        <v>98.389799999999994</v>
      </c>
      <c r="JS249">
        <v>98.3703</v>
      </c>
    </row>
    <row r="250" spans="1:279" x14ac:dyDescent="0.2">
      <c r="A250">
        <v>235</v>
      </c>
      <c r="B250">
        <v>1657555754.5999999</v>
      </c>
      <c r="C250">
        <v>934.09999990463257</v>
      </c>
      <c r="D250" t="s">
        <v>890</v>
      </c>
      <c r="E250" t="s">
        <v>891</v>
      </c>
      <c r="F250">
        <v>4</v>
      </c>
      <c r="G250">
        <v>1657555752.2874999</v>
      </c>
      <c r="H250">
        <f t="shared" si="150"/>
        <v>1.0718255590920799E-3</v>
      </c>
      <c r="I250">
        <f t="shared" si="151"/>
        <v>1.07182555909208</v>
      </c>
      <c r="J250">
        <f t="shared" si="152"/>
        <v>13.175744658486099</v>
      </c>
      <c r="K250">
        <f t="shared" si="153"/>
        <v>1532.8812499999999</v>
      </c>
      <c r="L250">
        <f t="shared" si="154"/>
        <v>1222.1716133759039</v>
      </c>
      <c r="M250">
        <f t="shared" si="155"/>
        <v>123.54388313276391</v>
      </c>
      <c r="N250">
        <f t="shared" si="156"/>
        <v>154.95213596337874</v>
      </c>
      <c r="O250">
        <f t="shared" si="157"/>
        <v>7.6442373255625029E-2</v>
      </c>
      <c r="P250">
        <f t="shared" si="158"/>
        <v>2.7663415713218158</v>
      </c>
      <c r="Q250">
        <f t="shared" si="159"/>
        <v>7.5287978698721558E-2</v>
      </c>
      <c r="R250">
        <f t="shared" si="160"/>
        <v>4.7157252203351374E-2</v>
      </c>
      <c r="S250">
        <f t="shared" si="161"/>
        <v>194.42939211254011</v>
      </c>
      <c r="T250">
        <f t="shared" si="162"/>
        <v>33.97838977496874</v>
      </c>
      <c r="U250">
        <f t="shared" si="163"/>
        <v>32.978750000000012</v>
      </c>
      <c r="V250">
        <f t="shared" si="164"/>
        <v>5.0460779138245924</v>
      </c>
      <c r="W250">
        <f t="shared" si="165"/>
        <v>72.35028115562379</v>
      </c>
      <c r="X250">
        <f t="shared" si="166"/>
        <v>3.6690249346184425</v>
      </c>
      <c r="Y250">
        <f t="shared" si="167"/>
        <v>5.0711965123210154</v>
      </c>
      <c r="Z250">
        <f t="shared" si="168"/>
        <v>1.3770529792061499</v>
      </c>
      <c r="AA250">
        <f t="shared" si="169"/>
        <v>-47.267507155960722</v>
      </c>
      <c r="AB250">
        <f t="shared" si="170"/>
        <v>13.182023962923633</v>
      </c>
      <c r="AC250">
        <f t="shared" si="171"/>
        <v>1.0915646831427006</v>
      </c>
      <c r="AD250">
        <f t="shared" si="172"/>
        <v>161.43547360264574</v>
      </c>
      <c r="AE250">
        <f t="shared" si="173"/>
        <v>22.394442032577068</v>
      </c>
      <c r="AF250">
        <f t="shared" si="174"/>
        <v>1.0927337467202147</v>
      </c>
      <c r="AG250">
        <f t="shared" si="175"/>
        <v>13.175744658486099</v>
      </c>
      <c r="AH250">
        <v>1613.064614275929</v>
      </c>
      <c r="AI250">
        <v>1593.682181818182</v>
      </c>
      <c r="AJ250">
        <v>1.698076970415261</v>
      </c>
      <c r="AK250">
        <v>65.456368635781445</v>
      </c>
      <c r="AL250">
        <f t="shared" si="176"/>
        <v>1.07182555909208</v>
      </c>
      <c r="AM250">
        <v>35.334491290874503</v>
      </c>
      <c r="AN250">
        <v>36.288454545454577</v>
      </c>
      <c r="AO250">
        <v>-1.6513569476174261E-4</v>
      </c>
      <c r="AP250">
        <v>87.826040108385101</v>
      </c>
      <c r="AQ250">
        <v>74</v>
      </c>
      <c r="AR250">
        <v>11</v>
      </c>
      <c r="AS250">
        <f t="shared" si="177"/>
        <v>1</v>
      </c>
      <c r="AT250">
        <f t="shared" si="178"/>
        <v>0</v>
      </c>
      <c r="AU250">
        <f t="shared" si="179"/>
        <v>47289.784394735827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1009.5235497992434</v>
      </c>
      <c r="BI250">
        <f t="shared" si="183"/>
        <v>13.175744658486099</v>
      </c>
      <c r="BJ250" t="e">
        <f t="shared" si="184"/>
        <v>#DIV/0!</v>
      </c>
      <c r="BK250">
        <f t="shared" si="185"/>
        <v>1.3051448538378588E-2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1200.02125</v>
      </c>
      <c r="CQ250">
        <f t="shared" si="197"/>
        <v>1009.5235497992434</v>
      </c>
      <c r="CR250">
        <f t="shared" si="198"/>
        <v>0.84125472761356801</v>
      </c>
      <c r="CS250">
        <f t="shared" si="199"/>
        <v>0.16202162429418654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1657555752.2874999</v>
      </c>
      <c r="CZ250">
        <v>1532.8812499999999</v>
      </c>
      <c r="DA250">
        <v>1555.09</v>
      </c>
      <c r="DB250">
        <v>36.296237499999997</v>
      </c>
      <c r="DC250">
        <v>35.324575000000003</v>
      </c>
      <c r="DD250">
        <v>1534.145</v>
      </c>
      <c r="DE250">
        <v>35.854675</v>
      </c>
      <c r="DF250">
        <v>650.27</v>
      </c>
      <c r="DG250">
        <v>100.9855</v>
      </c>
      <c r="DH250">
        <v>0.1000446</v>
      </c>
      <c r="DI250">
        <v>33.067137500000001</v>
      </c>
      <c r="DJ250">
        <v>999.9</v>
      </c>
      <c r="DK250">
        <v>32.978750000000012</v>
      </c>
      <c r="DL250">
        <v>0</v>
      </c>
      <c r="DM250">
        <v>0</v>
      </c>
      <c r="DN250">
        <v>9008.59375</v>
      </c>
      <c r="DO250">
        <v>0</v>
      </c>
      <c r="DP250">
        <v>84.080137500000006</v>
      </c>
      <c r="DQ250">
        <v>-22.212562500000001</v>
      </c>
      <c r="DR250">
        <v>1590.6112499999999</v>
      </c>
      <c r="DS250">
        <v>1612.0362500000001</v>
      </c>
      <c r="DT250">
        <v>0.97165912499999996</v>
      </c>
      <c r="DU250">
        <v>1555.09</v>
      </c>
      <c r="DV250">
        <v>35.324575000000003</v>
      </c>
      <c r="DW250">
        <v>3.6653899999999999</v>
      </c>
      <c r="DX250">
        <v>3.5672649999999999</v>
      </c>
      <c r="DY250">
        <v>27.405950000000001</v>
      </c>
      <c r="DZ250">
        <v>26.943325000000002</v>
      </c>
      <c r="EA250">
        <v>1200.02125</v>
      </c>
      <c r="EB250">
        <v>0.95800299999999994</v>
      </c>
      <c r="EC250">
        <v>4.1997050000000001E-2</v>
      </c>
      <c r="ED250">
        <v>0</v>
      </c>
      <c r="EE250">
        <v>916.21712500000001</v>
      </c>
      <c r="EF250">
        <v>5.0001600000000002</v>
      </c>
      <c r="EG250">
        <v>11339.05</v>
      </c>
      <c r="EH250">
        <v>9515.3687499999996</v>
      </c>
      <c r="EI250">
        <v>47.25</v>
      </c>
      <c r="EJ250">
        <v>49.069875000000003</v>
      </c>
      <c r="EK250">
        <v>48.375</v>
      </c>
      <c r="EL250">
        <v>48.0075</v>
      </c>
      <c r="EM250">
        <v>48.913749999999993</v>
      </c>
      <c r="EN250">
        <v>1144.83125</v>
      </c>
      <c r="EO250">
        <v>50.19</v>
      </c>
      <c r="EP250">
        <v>0</v>
      </c>
      <c r="EQ250">
        <v>960343.5</v>
      </c>
      <c r="ER250">
        <v>0</v>
      </c>
      <c r="ES250">
        <v>916.17838461538474</v>
      </c>
      <c r="ET250">
        <v>-0.3016068361610969</v>
      </c>
      <c r="EU250">
        <v>-10.25982906099471</v>
      </c>
      <c r="EV250">
        <v>11339.35</v>
      </c>
      <c r="EW250">
        <v>15</v>
      </c>
      <c r="EX250">
        <v>1657546815.5</v>
      </c>
      <c r="EY250" t="s">
        <v>416</v>
      </c>
      <c r="EZ250">
        <v>1657546815.5</v>
      </c>
      <c r="FA250">
        <v>1657546815.5</v>
      </c>
      <c r="FB250">
        <v>5</v>
      </c>
      <c r="FC250">
        <v>-9.5000000000000001E-2</v>
      </c>
      <c r="FD250">
        <v>-6.0000000000000001E-3</v>
      </c>
      <c r="FE250">
        <v>-1.2669999999999999</v>
      </c>
      <c r="FF250">
        <v>0.442</v>
      </c>
      <c r="FG250">
        <v>415</v>
      </c>
      <c r="FH250">
        <v>32</v>
      </c>
      <c r="FI250">
        <v>0.47</v>
      </c>
      <c r="FJ250">
        <v>0.15</v>
      </c>
      <c r="FK250">
        <v>-22.224397560975611</v>
      </c>
      <c r="FL250">
        <v>1.2105052264808009</v>
      </c>
      <c r="FM250">
        <v>0.176437657735592</v>
      </c>
      <c r="FN250">
        <v>0</v>
      </c>
      <c r="FO250">
        <v>916.16438235294129</v>
      </c>
      <c r="FP250">
        <v>-9.5202445243885325E-2</v>
      </c>
      <c r="FQ250">
        <v>0.1675126008791282</v>
      </c>
      <c r="FR250">
        <v>1</v>
      </c>
      <c r="FS250">
        <v>0.97090412195121945</v>
      </c>
      <c r="FT250">
        <v>-6.9908989547015996E-3</v>
      </c>
      <c r="FU250">
        <v>1.641777593967811E-3</v>
      </c>
      <c r="FV250">
        <v>1</v>
      </c>
      <c r="FW250">
        <v>2</v>
      </c>
      <c r="FX250">
        <v>3</v>
      </c>
      <c r="FY250" t="s">
        <v>417</v>
      </c>
      <c r="FZ250">
        <v>3.3698199999999998</v>
      </c>
      <c r="GA250">
        <v>2.8937300000000001</v>
      </c>
      <c r="GB250">
        <v>0.23704900000000001</v>
      </c>
      <c r="GC250">
        <v>0.241919</v>
      </c>
      <c r="GD250">
        <v>0.14677899999999999</v>
      </c>
      <c r="GE250">
        <v>0.14683199999999999</v>
      </c>
      <c r="GF250">
        <v>26336.7</v>
      </c>
      <c r="GG250">
        <v>22775.3</v>
      </c>
      <c r="GH250">
        <v>30869.7</v>
      </c>
      <c r="GI250">
        <v>28015.8</v>
      </c>
      <c r="GJ250">
        <v>34713.4</v>
      </c>
      <c r="GK250">
        <v>33741.5</v>
      </c>
      <c r="GL250">
        <v>40251.9</v>
      </c>
      <c r="GM250">
        <v>39066.199999999997</v>
      </c>
      <c r="GN250">
        <v>2.2168000000000001</v>
      </c>
      <c r="GO250">
        <v>1.5586500000000001</v>
      </c>
      <c r="GP250">
        <v>0</v>
      </c>
      <c r="GQ250">
        <v>9.4238699999999995E-2</v>
      </c>
      <c r="GR250">
        <v>999.9</v>
      </c>
      <c r="GS250">
        <v>31.4467</v>
      </c>
      <c r="GT250">
        <v>45.7</v>
      </c>
      <c r="GU250">
        <v>42.1</v>
      </c>
      <c r="GV250">
        <v>37.505299999999998</v>
      </c>
      <c r="GW250">
        <v>50.809199999999997</v>
      </c>
      <c r="GX250">
        <v>41.398200000000003</v>
      </c>
      <c r="GY250">
        <v>1</v>
      </c>
      <c r="GZ250">
        <v>0.62555099999999997</v>
      </c>
      <c r="HA250">
        <v>1.1954199999999999</v>
      </c>
      <c r="HB250">
        <v>20.205500000000001</v>
      </c>
      <c r="HC250">
        <v>5.2147399999999999</v>
      </c>
      <c r="HD250">
        <v>11.974</v>
      </c>
      <c r="HE250">
        <v>4.9905499999999998</v>
      </c>
      <c r="HF250">
        <v>3.2925</v>
      </c>
      <c r="HG250">
        <v>7438.4</v>
      </c>
      <c r="HH250">
        <v>9999</v>
      </c>
      <c r="HI250">
        <v>9999</v>
      </c>
      <c r="HJ250">
        <v>756.5</v>
      </c>
      <c r="HK250">
        <v>4.97133</v>
      </c>
      <c r="HL250">
        <v>1.8744099999999999</v>
      </c>
      <c r="HM250">
        <v>1.87073</v>
      </c>
      <c r="HN250">
        <v>1.8704499999999999</v>
      </c>
      <c r="HO250">
        <v>1.87496</v>
      </c>
      <c r="HP250">
        <v>1.8716600000000001</v>
      </c>
      <c r="HQ250">
        <v>1.8671899999999999</v>
      </c>
      <c r="HR250">
        <v>1.8780600000000001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-1.27</v>
      </c>
      <c r="IG250">
        <v>0.4415</v>
      </c>
      <c r="IH250">
        <v>-1.2673999999998951</v>
      </c>
      <c r="II250">
        <v>0</v>
      </c>
      <c r="IJ250">
        <v>0</v>
      </c>
      <c r="IK250">
        <v>0</v>
      </c>
      <c r="IL250">
        <v>0.44153999999999982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149</v>
      </c>
      <c r="IU250">
        <v>149</v>
      </c>
      <c r="IV250">
        <v>3.12866</v>
      </c>
      <c r="IW250">
        <v>2.5524900000000001</v>
      </c>
      <c r="IX250">
        <v>1.49902</v>
      </c>
      <c r="IY250">
        <v>2.2827099999999998</v>
      </c>
      <c r="IZ250">
        <v>1.69678</v>
      </c>
      <c r="JA250">
        <v>2.3815900000000001</v>
      </c>
      <c r="JB250">
        <v>45.892099999999999</v>
      </c>
      <c r="JC250">
        <v>12.9587</v>
      </c>
      <c r="JD250">
        <v>18</v>
      </c>
      <c r="JE250">
        <v>620.70899999999995</v>
      </c>
      <c r="JF250">
        <v>280.18700000000001</v>
      </c>
      <c r="JG250">
        <v>29.998899999999999</v>
      </c>
      <c r="JH250">
        <v>35.373100000000001</v>
      </c>
      <c r="JI250">
        <v>29.999199999999998</v>
      </c>
      <c r="JJ250">
        <v>35.273899999999998</v>
      </c>
      <c r="JK250">
        <v>35.258699999999997</v>
      </c>
      <c r="JL250">
        <v>62.672800000000002</v>
      </c>
      <c r="JM250">
        <v>0</v>
      </c>
      <c r="JN250">
        <v>0</v>
      </c>
      <c r="JO250">
        <v>30</v>
      </c>
      <c r="JP250">
        <v>1568.82</v>
      </c>
      <c r="JQ250">
        <v>32.076799999999999</v>
      </c>
      <c r="JR250">
        <v>98.393000000000001</v>
      </c>
      <c r="JS250">
        <v>98.369699999999995</v>
      </c>
    </row>
    <row r="251" spans="1:279" x14ac:dyDescent="0.2">
      <c r="A251">
        <v>236</v>
      </c>
      <c r="B251">
        <v>1657555758.5999999</v>
      </c>
      <c r="C251">
        <v>938.09999990463257</v>
      </c>
      <c r="D251" t="s">
        <v>892</v>
      </c>
      <c r="E251" t="s">
        <v>893</v>
      </c>
      <c r="F251">
        <v>4</v>
      </c>
      <c r="G251">
        <v>1657555756.5999999</v>
      </c>
      <c r="H251">
        <f t="shared" si="150"/>
        <v>1.0795335346464054E-3</v>
      </c>
      <c r="I251">
        <f t="shared" si="151"/>
        <v>1.0795335346464054</v>
      </c>
      <c r="J251">
        <f t="shared" si="152"/>
        <v>12.917959850075926</v>
      </c>
      <c r="K251">
        <f t="shared" si="153"/>
        <v>1540.055714285714</v>
      </c>
      <c r="L251">
        <f t="shared" si="154"/>
        <v>1236.7519609084752</v>
      </c>
      <c r="M251">
        <f t="shared" si="155"/>
        <v>125.01606769050525</v>
      </c>
      <c r="N251">
        <f t="shared" si="156"/>
        <v>155.67528130932988</v>
      </c>
      <c r="O251">
        <f t="shared" si="157"/>
        <v>7.7059855197937843E-2</v>
      </c>
      <c r="P251">
        <f t="shared" si="158"/>
        <v>2.7632403997999604</v>
      </c>
      <c r="Q251">
        <f t="shared" si="159"/>
        <v>7.588559500718077E-2</v>
      </c>
      <c r="R251">
        <f t="shared" si="160"/>
        <v>4.7532508885449382E-2</v>
      </c>
      <c r="S251">
        <f t="shared" si="161"/>
        <v>194.43870604110811</v>
      </c>
      <c r="T251">
        <f t="shared" si="162"/>
        <v>33.964142042983759</v>
      </c>
      <c r="U251">
        <f t="shared" si="163"/>
        <v>32.969614285714293</v>
      </c>
      <c r="V251">
        <f t="shared" si="164"/>
        <v>5.0434878439961262</v>
      </c>
      <c r="W251">
        <f t="shared" si="165"/>
        <v>72.372546188819527</v>
      </c>
      <c r="X251">
        <f t="shared" si="166"/>
        <v>3.6674440881503716</v>
      </c>
      <c r="Y251">
        <f t="shared" si="167"/>
        <v>5.0674520675036527</v>
      </c>
      <c r="Z251">
        <f t="shared" si="168"/>
        <v>1.3760437558457546</v>
      </c>
      <c r="AA251">
        <f t="shared" si="169"/>
        <v>-47.607428877906479</v>
      </c>
      <c r="AB251">
        <f t="shared" si="170"/>
        <v>12.568964969416584</v>
      </c>
      <c r="AC251">
        <f t="shared" si="171"/>
        <v>1.0418533258235043</v>
      </c>
      <c r="AD251">
        <f t="shared" si="172"/>
        <v>160.44209545844171</v>
      </c>
      <c r="AE251">
        <f t="shared" si="173"/>
        <v>22.498311769847508</v>
      </c>
      <c r="AF251">
        <f t="shared" si="174"/>
        <v>1.0978101489417118</v>
      </c>
      <c r="AG251">
        <f t="shared" si="175"/>
        <v>12.917959850075926</v>
      </c>
      <c r="AH251">
        <v>1620.0360900130061</v>
      </c>
      <c r="AI251">
        <v>1600.666484848485</v>
      </c>
      <c r="AJ251">
        <v>1.7567295324470871</v>
      </c>
      <c r="AK251">
        <v>65.456368635781445</v>
      </c>
      <c r="AL251">
        <f t="shared" si="176"/>
        <v>1.0795335346464054</v>
      </c>
      <c r="AM251">
        <v>35.315682791250723</v>
      </c>
      <c r="AN251">
        <v>36.276263636363673</v>
      </c>
      <c r="AO251">
        <v>-1.224769830773823E-4</v>
      </c>
      <c r="AP251">
        <v>87.826040108385101</v>
      </c>
      <c r="AQ251">
        <v>74</v>
      </c>
      <c r="AR251">
        <v>11</v>
      </c>
      <c r="AS251">
        <f t="shared" si="177"/>
        <v>1</v>
      </c>
      <c r="AT251">
        <f t="shared" si="178"/>
        <v>0</v>
      </c>
      <c r="AU251">
        <f t="shared" si="179"/>
        <v>47206.588554364775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1009.5717855135281</v>
      </c>
      <c r="BI251">
        <f t="shared" si="183"/>
        <v>12.917959850075926</v>
      </c>
      <c r="BJ251" t="e">
        <f t="shared" si="184"/>
        <v>#DIV/0!</v>
      </c>
      <c r="BK251">
        <f t="shared" si="185"/>
        <v>1.2795484219584331E-2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1200.0785714285721</v>
      </c>
      <c r="CQ251">
        <f t="shared" si="197"/>
        <v>1009.5717855135281</v>
      </c>
      <c r="CR251">
        <f t="shared" si="198"/>
        <v>0.84125473910573623</v>
      </c>
      <c r="CS251">
        <f t="shared" si="199"/>
        <v>0.16202164647407086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1657555756.5999999</v>
      </c>
      <c r="CZ251">
        <v>1540.055714285714</v>
      </c>
      <c r="DA251">
        <v>1562.3742857142861</v>
      </c>
      <c r="DB251">
        <v>36.281085714285723</v>
      </c>
      <c r="DC251">
        <v>35.304914285714283</v>
      </c>
      <c r="DD251">
        <v>1541.3228571428569</v>
      </c>
      <c r="DE251">
        <v>35.839528571428573</v>
      </c>
      <c r="DF251">
        <v>650.28357142857135</v>
      </c>
      <c r="DG251">
        <v>100.9841428571429</v>
      </c>
      <c r="DH251">
        <v>0.1000451142857143</v>
      </c>
      <c r="DI251">
        <v>33.053985714285709</v>
      </c>
      <c r="DJ251">
        <v>999.89999999999986</v>
      </c>
      <c r="DK251">
        <v>32.969614285714293</v>
      </c>
      <c r="DL251">
        <v>0</v>
      </c>
      <c r="DM251">
        <v>0</v>
      </c>
      <c r="DN251">
        <v>8992.2314285714292</v>
      </c>
      <c r="DO251">
        <v>0</v>
      </c>
      <c r="DP251">
        <v>84.162585714285697</v>
      </c>
      <c r="DQ251">
        <v>-22.317028571428569</v>
      </c>
      <c r="DR251">
        <v>1598.032857142857</v>
      </c>
      <c r="DS251">
        <v>1619.5471428571429</v>
      </c>
      <c r="DT251">
        <v>0.976163</v>
      </c>
      <c r="DU251">
        <v>1562.3742857142861</v>
      </c>
      <c r="DV251">
        <v>35.304914285714283</v>
      </c>
      <c r="DW251">
        <v>3.663818571428572</v>
      </c>
      <c r="DX251">
        <v>3.5652414285714289</v>
      </c>
      <c r="DY251">
        <v>27.398599999999991</v>
      </c>
      <c r="DZ251">
        <v>26.933671428571429</v>
      </c>
      <c r="EA251">
        <v>1200.0785714285721</v>
      </c>
      <c r="EB251">
        <v>0.9580022857142857</v>
      </c>
      <c r="EC251">
        <v>4.1997814285714287E-2</v>
      </c>
      <c r="ED251">
        <v>0</v>
      </c>
      <c r="EE251">
        <v>916.07357142857131</v>
      </c>
      <c r="EF251">
        <v>5.0001600000000002</v>
      </c>
      <c r="EG251">
        <v>11338.757142857139</v>
      </c>
      <c r="EH251">
        <v>9515.8285714285721</v>
      </c>
      <c r="EI251">
        <v>47.25</v>
      </c>
      <c r="EJ251">
        <v>49.061999999999998</v>
      </c>
      <c r="EK251">
        <v>48.375</v>
      </c>
      <c r="EL251">
        <v>47.99971428571429</v>
      </c>
      <c r="EM251">
        <v>48.901571428571437</v>
      </c>
      <c r="EN251">
        <v>1144.8857142857139</v>
      </c>
      <c r="EO251">
        <v>50.192857142857143</v>
      </c>
      <c r="EP251">
        <v>0</v>
      </c>
      <c r="EQ251">
        <v>960347.70000004768</v>
      </c>
      <c r="ER251">
        <v>0</v>
      </c>
      <c r="ES251">
        <v>916.14307999999994</v>
      </c>
      <c r="ET251">
        <v>9.8384610187552929E-2</v>
      </c>
      <c r="EU251">
        <v>-7.4153846831616956</v>
      </c>
      <c r="EV251">
        <v>11338.696</v>
      </c>
      <c r="EW251">
        <v>15</v>
      </c>
      <c r="EX251">
        <v>1657546815.5</v>
      </c>
      <c r="EY251" t="s">
        <v>416</v>
      </c>
      <c r="EZ251">
        <v>1657546815.5</v>
      </c>
      <c r="FA251">
        <v>1657546815.5</v>
      </c>
      <c r="FB251">
        <v>5</v>
      </c>
      <c r="FC251">
        <v>-9.5000000000000001E-2</v>
      </c>
      <c r="FD251">
        <v>-6.0000000000000001E-3</v>
      </c>
      <c r="FE251">
        <v>-1.2669999999999999</v>
      </c>
      <c r="FF251">
        <v>0.442</v>
      </c>
      <c r="FG251">
        <v>415</v>
      </c>
      <c r="FH251">
        <v>32</v>
      </c>
      <c r="FI251">
        <v>0.47</v>
      </c>
      <c r="FJ251">
        <v>0.15</v>
      </c>
      <c r="FK251">
        <v>-22.213568292682929</v>
      </c>
      <c r="FL251">
        <v>0.22843066202084239</v>
      </c>
      <c r="FM251">
        <v>0.16607747448474611</v>
      </c>
      <c r="FN251">
        <v>1</v>
      </c>
      <c r="FO251">
        <v>916.15335294117631</v>
      </c>
      <c r="FP251">
        <v>-0.1202444621323097</v>
      </c>
      <c r="FQ251">
        <v>0.1801732634002452</v>
      </c>
      <c r="FR251">
        <v>1</v>
      </c>
      <c r="FS251">
        <v>0.9714245609756097</v>
      </c>
      <c r="FT251">
        <v>1.171981881533238E-2</v>
      </c>
      <c r="FU251">
        <v>2.481861172674319E-3</v>
      </c>
      <c r="FV251">
        <v>1</v>
      </c>
      <c r="FW251">
        <v>3</v>
      </c>
      <c r="FX251">
        <v>3</v>
      </c>
      <c r="FY251" t="s">
        <v>757</v>
      </c>
      <c r="FZ251">
        <v>3.3696199999999998</v>
      </c>
      <c r="GA251">
        <v>2.8936799999999998</v>
      </c>
      <c r="GB251">
        <v>0.23768</v>
      </c>
      <c r="GC251">
        <v>0.24254100000000001</v>
      </c>
      <c r="GD251">
        <v>0.14673900000000001</v>
      </c>
      <c r="GE251">
        <v>0.14677899999999999</v>
      </c>
      <c r="GF251">
        <v>26315.4</v>
      </c>
      <c r="GG251">
        <v>22757</v>
      </c>
      <c r="GH251">
        <v>30870.400000000001</v>
      </c>
      <c r="GI251">
        <v>28016.400000000001</v>
      </c>
      <c r="GJ251">
        <v>34715.800000000003</v>
      </c>
      <c r="GK251">
        <v>33744.199999999997</v>
      </c>
      <c r="GL251">
        <v>40252.9</v>
      </c>
      <c r="GM251">
        <v>39066.9</v>
      </c>
      <c r="GN251">
        <v>2.2168800000000002</v>
      </c>
      <c r="GO251">
        <v>1.55897</v>
      </c>
      <c r="GP251">
        <v>0</v>
      </c>
      <c r="GQ251">
        <v>9.3527100000000002E-2</v>
      </c>
      <c r="GR251">
        <v>999.9</v>
      </c>
      <c r="GS251">
        <v>31.4453</v>
      </c>
      <c r="GT251">
        <v>45.7</v>
      </c>
      <c r="GU251">
        <v>42.1</v>
      </c>
      <c r="GV251">
        <v>37.497999999999998</v>
      </c>
      <c r="GW251">
        <v>50.5092</v>
      </c>
      <c r="GX251">
        <v>41.494399999999999</v>
      </c>
      <c r="GY251">
        <v>1</v>
      </c>
      <c r="GZ251">
        <v>0.62478400000000001</v>
      </c>
      <c r="HA251">
        <v>1.1912</v>
      </c>
      <c r="HB251">
        <v>20.206</v>
      </c>
      <c r="HC251">
        <v>5.2147399999999999</v>
      </c>
      <c r="HD251">
        <v>11.974</v>
      </c>
      <c r="HE251">
        <v>4.9905999999999997</v>
      </c>
      <c r="HF251">
        <v>3.2924799999999999</v>
      </c>
      <c r="HG251">
        <v>7438.6</v>
      </c>
      <c r="HH251">
        <v>9999</v>
      </c>
      <c r="HI251">
        <v>9999</v>
      </c>
      <c r="HJ251">
        <v>756.5</v>
      </c>
      <c r="HK251">
        <v>4.9712800000000001</v>
      </c>
      <c r="HL251">
        <v>1.87439</v>
      </c>
      <c r="HM251">
        <v>1.87073</v>
      </c>
      <c r="HN251">
        <v>1.87043</v>
      </c>
      <c r="HO251">
        <v>1.8749400000000001</v>
      </c>
      <c r="HP251">
        <v>1.87164</v>
      </c>
      <c r="HQ251">
        <v>1.86714</v>
      </c>
      <c r="HR251">
        <v>1.87805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-1.27</v>
      </c>
      <c r="IG251">
        <v>0.44159999999999999</v>
      </c>
      <c r="IH251">
        <v>-1.2673999999998951</v>
      </c>
      <c r="II251">
        <v>0</v>
      </c>
      <c r="IJ251">
        <v>0</v>
      </c>
      <c r="IK251">
        <v>0</v>
      </c>
      <c r="IL251">
        <v>0.44153999999999982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149.1</v>
      </c>
      <c r="IU251">
        <v>149.1</v>
      </c>
      <c r="IV251">
        <v>3.1396500000000001</v>
      </c>
      <c r="IW251">
        <v>2.5512700000000001</v>
      </c>
      <c r="IX251">
        <v>1.49902</v>
      </c>
      <c r="IY251">
        <v>2.2814899999999998</v>
      </c>
      <c r="IZ251">
        <v>1.69678</v>
      </c>
      <c r="JA251">
        <v>2.3815900000000001</v>
      </c>
      <c r="JB251">
        <v>45.863199999999999</v>
      </c>
      <c r="JC251">
        <v>12.9587</v>
      </c>
      <c r="JD251">
        <v>18</v>
      </c>
      <c r="JE251">
        <v>620.69000000000005</v>
      </c>
      <c r="JF251">
        <v>280.30500000000001</v>
      </c>
      <c r="JG251">
        <v>29.998899999999999</v>
      </c>
      <c r="JH251">
        <v>35.363399999999999</v>
      </c>
      <c r="JI251">
        <v>29.999199999999998</v>
      </c>
      <c r="JJ251">
        <v>35.266399999999997</v>
      </c>
      <c r="JK251">
        <v>35.250300000000003</v>
      </c>
      <c r="JL251">
        <v>62.892499999999998</v>
      </c>
      <c r="JM251">
        <v>0</v>
      </c>
      <c r="JN251">
        <v>0</v>
      </c>
      <c r="JO251">
        <v>30</v>
      </c>
      <c r="JP251">
        <v>1575.5</v>
      </c>
      <c r="JQ251">
        <v>32.076799999999999</v>
      </c>
      <c r="JR251">
        <v>98.395300000000006</v>
      </c>
      <c r="JS251">
        <v>98.371499999999997</v>
      </c>
    </row>
    <row r="252" spans="1:279" x14ac:dyDescent="0.2">
      <c r="A252">
        <v>237</v>
      </c>
      <c r="B252">
        <v>1657555762.5999999</v>
      </c>
      <c r="C252">
        <v>942.09999990463257</v>
      </c>
      <c r="D252" t="s">
        <v>894</v>
      </c>
      <c r="E252" t="s">
        <v>895</v>
      </c>
      <c r="F252">
        <v>4</v>
      </c>
      <c r="G252">
        <v>1657555760.2874999</v>
      </c>
      <c r="H252">
        <f t="shared" si="150"/>
        <v>1.0781415834260543E-3</v>
      </c>
      <c r="I252">
        <f t="shared" si="151"/>
        <v>1.0781415834260544</v>
      </c>
      <c r="J252">
        <f t="shared" si="152"/>
        <v>13.27632296569818</v>
      </c>
      <c r="K252">
        <f t="shared" si="153"/>
        <v>1546.19875</v>
      </c>
      <c r="L252">
        <f t="shared" si="154"/>
        <v>1235.1959730189387</v>
      </c>
      <c r="M252">
        <f t="shared" si="155"/>
        <v>124.86133908707257</v>
      </c>
      <c r="N252">
        <f t="shared" si="156"/>
        <v>156.29944610967223</v>
      </c>
      <c r="O252">
        <f t="shared" si="157"/>
        <v>7.7022914415530677E-2</v>
      </c>
      <c r="P252">
        <f t="shared" si="158"/>
        <v>2.7624291830337677</v>
      </c>
      <c r="Q252">
        <f t="shared" si="159"/>
        <v>7.5849431696397393E-2</v>
      </c>
      <c r="R252">
        <f t="shared" si="160"/>
        <v>4.7509838222448447E-2</v>
      </c>
      <c r="S252">
        <f t="shared" si="161"/>
        <v>194.4180206125171</v>
      </c>
      <c r="T252">
        <f t="shared" si="162"/>
        <v>33.961932338118054</v>
      </c>
      <c r="U252">
        <f t="shared" si="163"/>
        <v>32.960387500000003</v>
      </c>
      <c r="V252">
        <f t="shared" si="164"/>
        <v>5.040873128639892</v>
      </c>
      <c r="W252">
        <f t="shared" si="165"/>
        <v>72.35288059063933</v>
      </c>
      <c r="X252">
        <f t="shared" si="166"/>
        <v>3.6658893637949417</v>
      </c>
      <c r="Y252">
        <f t="shared" si="167"/>
        <v>5.0666805991263013</v>
      </c>
      <c r="Z252">
        <f t="shared" si="168"/>
        <v>1.3749837648449503</v>
      </c>
      <c r="AA252">
        <f t="shared" si="169"/>
        <v>-47.546043829088994</v>
      </c>
      <c r="AB252">
        <f t="shared" si="170"/>
        <v>13.535701063291256</v>
      </c>
      <c r="AC252">
        <f t="shared" si="171"/>
        <v>1.1222508056382332</v>
      </c>
      <c r="AD252">
        <f t="shared" si="172"/>
        <v>161.52992865235757</v>
      </c>
      <c r="AE252">
        <f t="shared" si="173"/>
        <v>22.455191603995818</v>
      </c>
      <c r="AF252">
        <f t="shared" si="174"/>
        <v>1.1029376559192561</v>
      </c>
      <c r="AG252">
        <f t="shared" si="175"/>
        <v>13.27632296569818</v>
      </c>
      <c r="AH252">
        <v>1626.8698716807819</v>
      </c>
      <c r="AI252">
        <v>1607.439515151515</v>
      </c>
      <c r="AJ252">
        <v>1.686354758059494</v>
      </c>
      <c r="AK252">
        <v>65.456368635781445</v>
      </c>
      <c r="AL252">
        <f t="shared" si="176"/>
        <v>1.0781415834260544</v>
      </c>
      <c r="AM252">
        <v>35.296481218229808</v>
      </c>
      <c r="AN252">
        <v>36.256044055944088</v>
      </c>
      <c r="AO252">
        <v>-1.683521927597281E-4</v>
      </c>
      <c r="AP252">
        <v>87.826040108385101</v>
      </c>
      <c r="AQ252">
        <v>74</v>
      </c>
      <c r="AR252">
        <v>11</v>
      </c>
      <c r="AS252">
        <f t="shared" si="177"/>
        <v>1</v>
      </c>
      <c r="AT252">
        <f t="shared" si="178"/>
        <v>0</v>
      </c>
      <c r="AU252">
        <f t="shared" si="179"/>
        <v>47184.737493276174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1009.4636997992316</v>
      </c>
      <c r="BI252">
        <f t="shared" si="183"/>
        <v>13.27632296569818</v>
      </c>
      <c r="BJ252" t="e">
        <f t="shared" si="184"/>
        <v>#DIV/0!</v>
      </c>
      <c r="BK252">
        <f t="shared" si="185"/>
        <v>1.3151857732317326E-2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1199.95</v>
      </c>
      <c r="CQ252">
        <f t="shared" si="197"/>
        <v>1009.4636997992316</v>
      </c>
      <c r="CR252">
        <f t="shared" si="198"/>
        <v>0.84125480211611448</v>
      </c>
      <c r="CS252">
        <f t="shared" si="199"/>
        <v>0.16202176808410107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1657555760.2874999</v>
      </c>
      <c r="CZ252">
        <v>1546.19875</v>
      </c>
      <c r="DA252">
        <v>1568.49</v>
      </c>
      <c r="DB252">
        <v>36.264962500000003</v>
      </c>
      <c r="DC252">
        <v>35.284262499999997</v>
      </c>
      <c r="DD252">
        <v>1547.4637499999999</v>
      </c>
      <c r="DE252">
        <v>35.823412500000003</v>
      </c>
      <c r="DF252">
        <v>650.31487500000003</v>
      </c>
      <c r="DG252">
        <v>100.98625</v>
      </c>
      <c r="DH252">
        <v>0.10000822500000001</v>
      </c>
      <c r="DI252">
        <v>33.051274999999997</v>
      </c>
      <c r="DJ252">
        <v>999.9</v>
      </c>
      <c r="DK252">
        <v>32.960387500000003</v>
      </c>
      <c r="DL252">
        <v>0</v>
      </c>
      <c r="DM252">
        <v>0</v>
      </c>
      <c r="DN252">
        <v>8987.7350000000006</v>
      </c>
      <c r="DO252">
        <v>0</v>
      </c>
      <c r="DP252">
        <v>84.022925000000001</v>
      </c>
      <c r="DQ252">
        <v>-22.291975000000001</v>
      </c>
      <c r="DR252">
        <v>1604.38</v>
      </c>
      <c r="DS252">
        <v>1625.85625</v>
      </c>
      <c r="DT252">
        <v>0.98068937499999997</v>
      </c>
      <c r="DU252">
        <v>1568.49</v>
      </c>
      <c r="DV252">
        <v>35.284262499999997</v>
      </c>
      <c r="DW252">
        <v>3.6622625000000002</v>
      </c>
      <c r="DX252">
        <v>3.56322625</v>
      </c>
      <c r="DY252">
        <v>27.3913625</v>
      </c>
      <c r="DZ252">
        <v>26.924037500000001</v>
      </c>
      <c r="EA252">
        <v>1199.95</v>
      </c>
      <c r="EB252">
        <v>0.95800050000000003</v>
      </c>
      <c r="EC252">
        <v>4.1999725000000002E-2</v>
      </c>
      <c r="ED252">
        <v>0</v>
      </c>
      <c r="EE252">
        <v>916.16312500000004</v>
      </c>
      <c r="EF252">
        <v>5.0001600000000002</v>
      </c>
      <c r="EG252">
        <v>11336.3</v>
      </c>
      <c r="EH252">
        <v>9514.776249999999</v>
      </c>
      <c r="EI252">
        <v>47.25</v>
      </c>
      <c r="EJ252">
        <v>49.061999999999998</v>
      </c>
      <c r="EK252">
        <v>48.343499999999999</v>
      </c>
      <c r="EL252">
        <v>47.991875</v>
      </c>
      <c r="EM252">
        <v>48.875</v>
      </c>
      <c r="EN252">
        <v>1144.76</v>
      </c>
      <c r="EO252">
        <v>50.19</v>
      </c>
      <c r="EP252">
        <v>0</v>
      </c>
      <c r="EQ252">
        <v>960351.29999995232</v>
      </c>
      <c r="ER252">
        <v>0</v>
      </c>
      <c r="ES252">
        <v>916.14936</v>
      </c>
      <c r="ET252">
        <v>0.54361537208123301</v>
      </c>
      <c r="EU252">
        <v>-16.661538507261689</v>
      </c>
      <c r="EV252">
        <v>11338.14</v>
      </c>
      <c r="EW252">
        <v>15</v>
      </c>
      <c r="EX252">
        <v>1657546815.5</v>
      </c>
      <c r="EY252" t="s">
        <v>416</v>
      </c>
      <c r="EZ252">
        <v>1657546815.5</v>
      </c>
      <c r="FA252">
        <v>1657546815.5</v>
      </c>
      <c r="FB252">
        <v>5</v>
      </c>
      <c r="FC252">
        <v>-9.5000000000000001E-2</v>
      </c>
      <c r="FD252">
        <v>-6.0000000000000001E-3</v>
      </c>
      <c r="FE252">
        <v>-1.2669999999999999</v>
      </c>
      <c r="FF252">
        <v>0.442</v>
      </c>
      <c r="FG252">
        <v>415</v>
      </c>
      <c r="FH252">
        <v>32</v>
      </c>
      <c r="FI252">
        <v>0.47</v>
      </c>
      <c r="FJ252">
        <v>0.15</v>
      </c>
      <c r="FK252">
        <v>-22.18110731707317</v>
      </c>
      <c r="FL252">
        <v>-0.84795261324040272</v>
      </c>
      <c r="FM252">
        <v>0.13289399478117711</v>
      </c>
      <c r="FN252">
        <v>0</v>
      </c>
      <c r="FO252">
        <v>916.15588235294126</v>
      </c>
      <c r="FP252">
        <v>-3.902215778523193E-2</v>
      </c>
      <c r="FQ252">
        <v>0.18348389329951709</v>
      </c>
      <c r="FR252">
        <v>1</v>
      </c>
      <c r="FS252">
        <v>0.9729586829268293</v>
      </c>
      <c r="FT252">
        <v>4.0476041811849092E-2</v>
      </c>
      <c r="FU252">
        <v>4.3087294230350626E-3</v>
      </c>
      <c r="FV252">
        <v>1</v>
      </c>
      <c r="FW252">
        <v>2</v>
      </c>
      <c r="FX252">
        <v>3</v>
      </c>
      <c r="FY252" t="s">
        <v>417</v>
      </c>
      <c r="FZ252">
        <v>3.3695200000000001</v>
      </c>
      <c r="GA252">
        <v>2.8936600000000001</v>
      </c>
      <c r="GB252">
        <v>0.23830499999999999</v>
      </c>
      <c r="GC252">
        <v>0.243176</v>
      </c>
      <c r="GD252">
        <v>0.14669199999999999</v>
      </c>
      <c r="GE252">
        <v>0.14672099999999999</v>
      </c>
      <c r="GF252">
        <v>26293.7</v>
      </c>
      <c r="GG252">
        <v>22738.7</v>
      </c>
      <c r="GH252">
        <v>30870.3</v>
      </c>
      <c r="GI252">
        <v>28017.4</v>
      </c>
      <c r="GJ252">
        <v>34717.800000000003</v>
      </c>
      <c r="GK252">
        <v>33747.199999999997</v>
      </c>
      <c r="GL252">
        <v>40252.9</v>
      </c>
      <c r="GM252">
        <v>39067.699999999997</v>
      </c>
      <c r="GN252">
        <v>2.21712</v>
      </c>
      <c r="GO252">
        <v>1.5589200000000001</v>
      </c>
      <c r="GP252">
        <v>0</v>
      </c>
      <c r="GQ252">
        <v>9.3329700000000002E-2</v>
      </c>
      <c r="GR252">
        <v>999.9</v>
      </c>
      <c r="GS252">
        <v>31.4436</v>
      </c>
      <c r="GT252">
        <v>45.7</v>
      </c>
      <c r="GU252">
        <v>42.1</v>
      </c>
      <c r="GV252">
        <v>37.500100000000003</v>
      </c>
      <c r="GW252">
        <v>50.539200000000001</v>
      </c>
      <c r="GX252">
        <v>42.223599999999998</v>
      </c>
      <c r="GY252">
        <v>1</v>
      </c>
      <c r="GZ252">
        <v>0.62408799999999998</v>
      </c>
      <c r="HA252">
        <v>1.18716</v>
      </c>
      <c r="HB252">
        <v>20.206</v>
      </c>
      <c r="HC252">
        <v>5.2145900000000003</v>
      </c>
      <c r="HD252">
        <v>11.974</v>
      </c>
      <c r="HE252">
        <v>4.9904500000000001</v>
      </c>
      <c r="HF252">
        <v>3.29243</v>
      </c>
      <c r="HG252">
        <v>7438.6</v>
      </c>
      <c r="HH252">
        <v>9999</v>
      </c>
      <c r="HI252">
        <v>9999</v>
      </c>
      <c r="HJ252">
        <v>756.5</v>
      </c>
      <c r="HK252">
        <v>4.9712899999999998</v>
      </c>
      <c r="HL252">
        <v>1.8744000000000001</v>
      </c>
      <c r="HM252">
        <v>1.87073</v>
      </c>
      <c r="HN252">
        <v>1.87042</v>
      </c>
      <c r="HO252">
        <v>1.8749199999999999</v>
      </c>
      <c r="HP252">
        <v>1.87164</v>
      </c>
      <c r="HQ252">
        <v>1.8671599999999999</v>
      </c>
      <c r="HR252">
        <v>1.8780600000000001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-1.27</v>
      </c>
      <c r="IG252">
        <v>0.44159999999999999</v>
      </c>
      <c r="IH252">
        <v>-1.2673999999998951</v>
      </c>
      <c r="II252">
        <v>0</v>
      </c>
      <c r="IJ252">
        <v>0</v>
      </c>
      <c r="IK252">
        <v>0</v>
      </c>
      <c r="IL252">
        <v>0.44153999999999982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149.1</v>
      </c>
      <c r="IU252">
        <v>149.1</v>
      </c>
      <c r="IV252">
        <v>3.15063</v>
      </c>
      <c r="IW252">
        <v>2.5561500000000001</v>
      </c>
      <c r="IX252">
        <v>1.49902</v>
      </c>
      <c r="IY252">
        <v>2.2827099999999998</v>
      </c>
      <c r="IZ252">
        <v>1.69678</v>
      </c>
      <c r="JA252">
        <v>2.3034699999999999</v>
      </c>
      <c r="JB252">
        <v>45.863199999999999</v>
      </c>
      <c r="JC252">
        <v>12.9412</v>
      </c>
      <c r="JD252">
        <v>18</v>
      </c>
      <c r="JE252">
        <v>620.79300000000001</v>
      </c>
      <c r="JF252">
        <v>280.24700000000001</v>
      </c>
      <c r="JG252">
        <v>29.998899999999999</v>
      </c>
      <c r="JH252">
        <v>35.354500000000002</v>
      </c>
      <c r="JI252">
        <v>29.999199999999998</v>
      </c>
      <c r="JJ252">
        <v>35.257800000000003</v>
      </c>
      <c r="JK252">
        <v>35.242600000000003</v>
      </c>
      <c r="JL252">
        <v>63.106699999999996</v>
      </c>
      <c r="JM252">
        <v>0</v>
      </c>
      <c r="JN252">
        <v>0</v>
      </c>
      <c r="JO252">
        <v>30</v>
      </c>
      <c r="JP252">
        <v>1582.18</v>
      </c>
      <c r="JQ252">
        <v>32.076799999999999</v>
      </c>
      <c r="JR252">
        <v>98.395300000000006</v>
      </c>
      <c r="JS252">
        <v>98.374300000000005</v>
      </c>
    </row>
    <row r="253" spans="1:279" x14ac:dyDescent="0.2">
      <c r="A253">
        <v>238</v>
      </c>
      <c r="B253">
        <v>1657555766.5999999</v>
      </c>
      <c r="C253">
        <v>946.09999990463257</v>
      </c>
      <c r="D253" t="s">
        <v>896</v>
      </c>
      <c r="E253" t="s">
        <v>897</v>
      </c>
      <c r="F253">
        <v>4</v>
      </c>
      <c r="G253">
        <v>1657555764.5999999</v>
      </c>
      <c r="H253">
        <f t="shared" si="150"/>
        <v>1.0727330432339192E-3</v>
      </c>
      <c r="I253">
        <f t="shared" si="151"/>
        <v>1.0727330432339193</v>
      </c>
      <c r="J253">
        <f t="shared" si="152"/>
        <v>13.129775654925316</v>
      </c>
      <c r="K253">
        <f t="shared" si="153"/>
        <v>1553.3471428571429</v>
      </c>
      <c r="L253">
        <f t="shared" si="154"/>
        <v>1243.821875285337</v>
      </c>
      <c r="M253">
        <f t="shared" si="155"/>
        <v>125.73440359380702</v>
      </c>
      <c r="N253">
        <f t="shared" si="156"/>
        <v>157.02342952963613</v>
      </c>
      <c r="O253">
        <f t="shared" si="157"/>
        <v>7.6621991408044987E-2</v>
      </c>
      <c r="P253">
        <f t="shared" si="158"/>
        <v>2.7644502932609751</v>
      </c>
      <c r="Q253">
        <f t="shared" si="159"/>
        <v>7.5461429347601541E-2</v>
      </c>
      <c r="R253">
        <f t="shared" si="160"/>
        <v>4.7266200870554595E-2</v>
      </c>
      <c r="S253">
        <f t="shared" si="161"/>
        <v>194.43400075537292</v>
      </c>
      <c r="T253">
        <f t="shared" si="162"/>
        <v>33.957009156244702</v>
      </c>
      <c r="U253">
        <f t="shared" si="163"/>
        <v>32.95364285714286</v>
      </c>
      <c r="V253">
        <f t="shared" si="164"/>
        <v>5.0389625569588574</v>
      </c>
      <c r="W253">
        <f t="shared" si="165"/>
        <v>72.335588563797188</v>
      </c>
      <c r="X253">
        <f t="shared" si="166"/>
        <v>3.6638010781107679</v>
      </c>
      <c r="Y253">
        <f t="shared" si="167"/>
        <v>5.0650048625503858</v>
      </c>
      <c r="Z253">
        <f t="shared" si="168"/>
        <v>1.3751614788480895</v>
      </c>
      <c r="AA253">
        <f t="shared" si="169"/>
        <v>-47.307527206615838</v>
      </c>
      <c r="AB253">
        <f t="shared" si="170"/>
        <v>13.673084255976466</v>
      </c>
      <c r="AC253">
        <f t="shared" si="171"/>
        <v>1.1327423387311264</v>
      </c>
      <c r="AD253">
        <f t="shared" si="172"/>
        <v>161.93230014346469</v>
      </c>
      <c r="AE253">
        <f t="shared" si="173"/>
        <v>22.45862414267685</v>
      </c>
      <c r="AF253">
        <f t="shared" si="174"/>
        <v>1.1059068758674158</v>
      </c>
      <c r="AG253">
        <f t="shared" si="175"/>
        <v>13.129775654925316</v>
      </c>
      <c r="AH253">
        <v>1633.711565367332</v>
      </c>
      <c r="AI253">
        <v>1614.3298181818179</v>
      </c>
      <c r="AJ253">
        <v>1.7090513796932461</v>
      </c>
      <c r="AK253">
        <v>65.456368635781445</v>
      </c>
      <c r="AL253">
        <f t="shared" si="176"/>
        <v>1.0727330432339193</v>
      </c>
      <c r="AM253">
        <v>35.273496288304273</v>
      </c>
      <c r="AN253">
        <v>36.236251048951047</v>
      </c>
      <c r="AO253">
        <v>-1.648507470415503E-3</v>
      </c>
      <c r="AP253">
        <v>87.826040108385101</v>
      </c>
      <c r="AQ253">
        <v>74</v>
      </c>
      <c r="AR253">
        <v>11</v>
      </c>
      <c r="AS253">
        <f t="shared" si="177"/>
        <v>1</v>
      </c>
      <c r="AT253">
        <f t="shared" si="178"/>
        <v>0</v>
      </c>
      <c r="AU253">
        <f t="shared" si="179"/>
        <v>47241.178463418066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1009.5466283706592</v>
      </c>
      <c r="BI253">
        <f t="shared" si="183"/>
        <v>13.129775654925316</v>
      </c>
      <c r="BJ253" t="e">
        <f t="shared" si="184"/>
        <v>#DIV/0!</v>
      </c>
      <c r="BK253">
        <f t="shared" si="185"/>
        <v>1.3005615873449944E-2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1200.048571428571</v>
      </c>
      <c r="CQ253">
        <f t="shared" si="197"/>
        <v>1009.5466283706592</v>
      </c>
      <c r="CR253">
        <f t="shared" si="198"/>
        <v>0.84125480618577542</v>
      </c>
      <c r="CS253">
        <f t="shared" si="199"/>
        <v>0.16202177593854664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1657555764.5999999</v>
      </c>
      <c r="CZ253">
        <v>1553.3471428571429</v>
      </c>
      <c r="DA253">
        <v>1575.6542857142861</v>
      </c>
      <c r="DB253">
        <v>36.243985714285706</v>
      </c>
      <c r="DC253">
        <v>35.260571428571417</v>
      </c>
      <c r="DD253">
        <v>1554.6128571428569</v>
      </c>
      <c r="DE253">
        <v>35.802471428571423</v>
      </c>
      <c r="DF253">
        <v>650.28</v>
      </c>
      <c r="DG253">
        <v>100.9871428571428</v>
      </c>
      <c r="DH253">
        <v>0.10000321428571431</v>
      </c>
      <c r="DI253">
        <v>33.045385714285707</v>
      </c>
      <c r="DJ253">
        <v>999.89999999999986</v>
      </c>
      <c r="DK253">
        <v>32.95364285714286</v>
      </c>
      <c r="DL253">
        <v>0</v>
      </c>
      <c r="DM253">
        <v>0</v>
      </c>
      <c r="DN253">
        <v>8998.3928571428569</v>
      </c>
      <c r="DO253">
        <v>0</v>
      </c>
      <c r="DP253">
        <v>83.814271428571445</v>
      </c>
      <c r="DQ253">
        <v>-22.309000000000001</v>
      </c>
      <c r="DR253">
        <v>1611.764285714286</v>
      </c>
      <c r="DS253">
        <v>1633.247142857143</v>
      </c>
      <c r="DT253">
        <v>0.98341442857142869</v>
      </c>
      <c r="DU253">
        <v>1575.6542857142861</v>
      </c>
      <c r="DV253">
        <v>35.260571428571417</v>
      </c>
      <c r="DW253">
        <v>3.660177142857143</v>
      </c>
      <c r="DX253">
        <v>3.560864285714286</v>
      </c>
      <c r="DY253">
        <v>27.38165714285714</v>
      </c>
      <c r="DZ253">
        <v>26.912757142857149</v>
      </c>
      <c r="EA253">
        <v>1200.048571428571</v>
      </c>
      <c r="EB253">
        <v>0.9579994285714285</v>
      </c>
      <c r="EC253">
        <v>4.200087142857143E-2</v>
      </c>
      <c r="ED253">
        <v>0</v>
      </c>
      <c r="EE253">
        <v>916.03314285714282</v>
      </c>
      <c r="EF253">
        <v>5.0001600000000002</v>
      </c>
      <c r="EG253">
        <v>11336.21428571429</v>
      </c>
      <c r="EH253">
        <v>9515.5485714285714</v>
      </c>
      <c r="EI253">
        <v>47.204999999999998</v>
      </c>
      <c r="EJ253">
        <v>49.061999999999998</v>
      </c>
      <c r="EK253">
        <v>48.321000000000012</v>
      </c>
      <c r="EL253">
        <v>47.963999999999999</v>
      </c>
      <c r="EM253">
        <v>48.901571428571437</v>
      </c>
      <c r="EN253">
        <v>1144.8542857142861</v>
      </c>
      <c r="EO253">
        <v>50.194285714285712</v>
      </c>
      <c r="EP253">
        <v>0</v>
      </c>
      <c r="EQ253">
        <v>960355.5</v>
      </c>
      <c r="ER253">
        <v>0</v>
      </c>
      <c r="ES253">
        <v>916.16261538461549</v>
      </c>
      <c r="ET253">
        <v>-0.29326495612326031</v>
      </c>
      <c r="EU253">
        <v>-10.45128209941136</v>
      </c>
      <c r="EV253">
        <v>11337.142307692309</v>
      </c>
      <c r="EW253">
        <v>15</v>
      </c>
      <c r="EX253">
        <v>1657546815.5</v>
      </c>
      <c r="EY253" t="s">
        <v>416</v>
      </c>
      <c r="EZ253">
        <v>1657546815.5</v>
      </c>
      <c r="FA253">
        <v>1657546815.5</v>
      </c>
      <c r="FB253">
        <v>5</v>
      </c>
      <c r="FC253">
        <v>-9.5000000000000001E-2</v>
      </c>
      <c r="FD253">
        <v>-6.0000000000000001E-3</v>
      </c>
      <c r="FE253">
        <v>-1.2669999999999999</v>
      </c>
      <c r="FF253">
        <v>0.442</v>
      </c>
      <c r="FG253">
        <v>415</v>
      </c>
      <c r="FH253">
        <v>32</v>
      </c>
      <c r="FI253">
        <v>0.47</v>
      </c>
      <c r="FJ253">
        <v>0.15</v>
      </c>
      <c r="FK253">
        <v>-22.22025609756097</v>
      </c>
      <c r="FL253">
        <v>-1.138979790940793</v>
      </c>
      <c r="FM253">
        <v>0.13812608246794569</v>
      </c>
      <c r="FN253">
        <v>0</v>
      </c>
      <c r="FO253">
        <v>916.12267647058832</v>
      </c>
      <c r="FP253">
        <v>0.36053475788360922</v>
      </c>
      <c r="FQ253">
        <v>0.1891699703485262</v>
      </c>
      <c r="FR253">
        <v>1</v>
      </c>
      <c r="FS253">
        <v>0.97569785365853667</v>
      </c>
      <c r="FT253">
        <v>5.2132222996515418E-2</v>
      </c>
      <c r="FU253">
        <v>5.2606696947366744E-3</v>
      </c>
      <c r="FV253">
        <v>1</v>
      </c>
      <c r="FW253">
        <v>2</v>
      </c>
      <c r="FX253">
        <v>3</v>
      </c>
      <c r="FY253" t="s">
        <v>417</v>
      </c>
      <c r="FZ253">
        <v>3.36972</v>
      </c>
      <c r="GA253">
        <v>2.8936799999999998</v>
      </c>
      <c r="GB253">
        <v>0.238931</v>
      </c>
      <c r="GC253">
        <v>0.24379300000000001</v>
      </c>
      <c r="GD253">
        <v>0.14664099999999999</v>
      </c>
      <c r="GE253">
        <v>0.14665900000000001</v>
      </c>
      <c r="GF253">
        <v>26272.7</v>
      </c>
      <c r="GG253">
        <v>22721.1</v>
      </c>
      <c r="GH253">
        <v>30871.200000000001</v>
      </c>
      <c r="GI253">
        <v>28018.7</v>
      </c>
      <c r="GJ253">
        <v>34720.800000000003</v>
      </c>
      <c r="GK253">
        <v>33751.599999999999</v>
      </c>
      <c r="GL253">
        <v>40254.1</v>
      </c>
      <c r="GM253">
        <v>39069.9</v>
      </c>
      <c r="GN253">
        <v>2.21732</v>
      </c>
      <c r="GO253">
        <v>1.5590299999999999</v>
      </c>
      <c r="GP253">
        <v>0</v>
      </c>
      <c r="GQ253">
        <v>9.3147199999999999E-2</v>
      </c>
      <c r="GR253">
        <v>999.9</v>
      </c>
      <c r="GS253">
        <v>31.442599999999999</v>
      </c>
      <c r="GT253">
        <v>45.7</v>
      </c>
      <c r="GU253">
        <v>42.1</v>
      </c>
      <c r="GV253">
        <v>37.503</v>
      </c>
      <c r="GW253">
        <v>51.0792</v>
      </c>
      <c r="GX253">
        <v>42.215499999999999</v>
      </c>
      <c r="GY253">
        <v>1</v>
      </c>
      <c r="GZ253">
        <v>0.62329800000000002</v>
      </c>
      <c r="HA253">
        <v>1.18279</v>
      </c>
      <c r="HB253">
        <v>20.2059</v>
      </c>
      <c r="HC253">
        <v>5.2147399999999999</v>
      </c>
      <c r="HD253">
        <v>11.974</v>
      </c>
      <c r="HE253">
        <v>4.9906499999999996</v>
      </c>
      <c r="HF253">
        <v>3.2924799999999999</v>
      </c>
      <c r="HG253">
        <v>7438.6</v>
      </c>
      <c r="HH253">
        <v>9999</v>
      </c>
      <c r="HI253">
        <v>9999</v>
      </c>
      <c r="HJ253">
        <v>756.5</v>
      </c>
      <c r="HK253">
        <v>4.9713200000000004</v>
      </c>
      <c r="HL253">
        <v>1.87443</v>
      </c>
      <c r="HM253">
        <v>1.87073</v>
      </c>
      <c r="HN253">
        <v>1.87043</v>
      </c>
      <c r="HO253">
        <v>1.8749499999999999</v>
      </c>
      <c r="HP253">
        <v>1.87164</v>
      </c>
      <c r="HQ253">
        <v>1.8671599999999999</v>
      </c>
      <c r="HR253">
        <v>1.8780600000000001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-1.27</v>
      </c>
      <c r="IG253">
        <v>0.4415</v>
      </c>
      <c r="IH253">
        <v>-1.2673999999998951</v>
      </c>
      <c r="II253">
        <v>0</v>
      </c>
      <c r="IJ253">
        <v>0</v>
      </c>
      <c r="IK253">
        <v>0</v>
      </c>
      <c r="IL253">
        <v>0.44153999999999982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149.19999999999999</v>
      </c>
      <c r="IU253">
        <v>149.19999999999999</v>
      </c>
      <c r="IV253">
        <v>3.1616200000000001</v>
      </c>
      <c r="IW253">
        <v>2.5585900000000001</v>
      </c>
      <c r="IX253">
        <v>1.49902</v>
      </c>
      <c r="IY253">
        <v>2.2827099999999998</v>
      </c>
      <c r="IZ253">
        <v>1.69678</v>
      </c>
      <c r="JA253">
        <v>2.2534200000000002</v>
      </c>
      <c r="JB253">
        <v>45.863199999999999</v>
      </c>
      <c r="JC253">
        <v>12.9412</v>
      </c>
      <c r="JD253">
        <v>18</v>
      </c>
      <c r="JE253">
        <v>620.86</v>
      </c>
      <c r="JF253">
        <v>280.255</v>
      </c>
      <c r="JG253">
        <v>29.998899999999999</v>
      </c>
      <c r="JH253">
        <v>35.345500000000001</v>
      </c>
      <c r="JI253">
        <v>29.999199999999998</v>
      </c>
      <c r="JJ253">
        <v>35.249499999999998</v>
      </c>
      <c r="JK253">
        <v>35.233800000000002</v>
      </c>
      <c r="JL253">
        <v>63.329000000000001</v>
      </c>
      <c r="JM253">
        <v>0</v>
      </c>
      <c r="JN253">
        <v>0</v>
      </c>
      <c r="JO253">
        <v>30</v>
      </c>
      <c r="JP253">
        <v>1588.85</v>
      </c>
      <c r="JQ253">
        <v>32.076799999999999</v>
      </c>
      <c r="JR253">
        <v>98.397999999999996</v>
      </c>
      <c r="JS253">
        <v>98.379199999999997</v>
      </c>
    </row>
    <row r="254" spans="1:279" x14ac:dyDescent="0.2">
      <c r="A254">
        <v>239</v>
      </c>
      <c r="B254">
        <v>1657555770.5999999</v>
      </c>
      <c r="C254">
        <v>950.09999990463257</v>
      </c>
      <c r="D254" t="s">
        <v>898</v>
      </c>
      <c r="E254" t="s">
        <v>899</v>
      </c>
      <c r="F254">
        <v>4</v>
      </c>
      <c r="G254">
        <v>1657555768.2874999</v>
      </c>
      <c r="H254">
        <f t="shared" si="150"/>
        <v>1.0606730166563372E-3</v>
      </c>
      <c r="I254">
        <f t="shared" si="151"/>
        <v>1.0606730166563372</v>
      </c>
      <c r="J254">
        <f t="shared" si="152"/>
        <v>12.881141242765954</v>
      </c>
      <c r="K254">
        <f t="shared" si="153"/>
        <v>1559.4949999999999</v>
      </c>
      <c r="L254">
        <f t="shared" si="154"/>
        <v>1251.819165914419</v>
      </c>
      <c r="M254">
        <f t="shared" si="155"/>
        <v>126.54390570203273</v>
      </c>
      <c r="N254">
        <f t="shared" si="156"/>
        <v>157.64624284102311</v>
      </c>
      <c r="O254">
        <f t="shared" si="157"/>
        <v>7.5713990670951192E-2</v>
      </c>
      <c r="P254">
        <f t="shared" si="158"/>
        <v>2.7575806454772231</v>
      </c>
      <c r="Q254">
        <f t="shared" si="159"/>
        <v>7.4577774581277595E-2</v>
      </c>
      <c r="R254">
        <f t="shared" si="160"/>
        <v>4.6711773201313235E-2</v>
      </c>
      <c r="S254">
        <f t="shared" si="161"/>
        <v>194.43145948753445</v>
      </c>
      <c r="T254">
        <f t="shared" si="162"/>
        <v>33.956236717079214</v>
      </c>
      <c r="U254">
        <f t="shared" si="163"/>
        <v>32.950200000000002</v>
      </c>
      <c r="V254">
        <f t="shared" si="164"/>
        <v>5.0379875332155866</v>
      </c>
      <c r="W254">
        <f t="shared" si="165"/>
        <v>72.327903641535244</v>
      </c>
      <c r="X254">
        <f t="shared" si="166"/>
        <v>3.6621443240898892</v>
      </c>
      <c r="Y254">
        <f t="shared" si="167"/>
        <v>5.0632524098028124</v>
      </c>
      <c r="Z254">
        <f t="shared" si="168"/>
        <v>1.3758432091256974</v>
      </c>
      <c r="AA254">
        <f t="shared" si="169"/>
        <v>-46.775680034544472</v>
      </c>
      <c r="AB254">
        <f t="shared" si="170"/>
        <v>13.235051877742052</v>
      </c>
      <c r="AC254">
        <f t="shared" si="171"/>
        <v>1.0991334093047807</v>
      </c>
      <c r="AD254">
        <f t="shared" si="172"/>
        <v>161.98996474003681</v>
      </c>
      <c r="AE254">
        <f t="shared" si="173"/>
        <v>22.464075128144522</v>
      </c>
      <c r="AF254">
        <f t="shared" si="174"/>
        <v>1.1140919209033293</v>
      </c>
      <c r="AG254">
        <f t="shared" si="175"/>
        <v>12.881141242765954</v>
      </c>
      <c r="AH254">
        <v>1640.6340266090069</v>
      </c>
      <c r="AI254">
        <v>1621.292424242424</v>
      </c>
      <c r="AJ254">
        <v>1.7586285187586881</v>
      </c>
      <c r="AK254">
        <v>65.456368635781445</v>
      </c>
      <c r="AL254">
        <f t="shared" si="176"/>
        <v>1.0606730166563372</v>
      </c>
      <c r="AM254">
        <v>35.250560604112692</v>
      </c>
      <c r="AN254">
        <v>36.220569930069942</v>
      </c>
      <c r="AO254">
        <v>-5.0030164298589374E-3</v>
      </c>
      <c r="AP254">
        <v>87.826040108385101</v>
      </c>
      <c r="AQ254">
        <v>74</v>
      </c>
      <c r="AR254">
        <v>11</v>
      </c>
      <c r="AS254">
        <f t="shared" si="177"/>
        <v>1</v>
      </c>
      <c r="AT254">
        <f t="shared" si="178"/>
        <v>0</v>
      </c>
      <c r="AU254">
        <f t="shared" si="179"/>
        <v>47053.482073577448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1009.5340872992406</v>
      </c>
      <c r="BI254">
        <f t="shared" si="183"/>
        <v>12.881141242765954</v>
      </c>
      <c r="BJ254" t="e">
        <f t="shared" si="184"/>
        <v>#DIV/0!</v>
      </c>
      <c r="BK254">
        <f t="shared" si="185"/>
        <v>1.2759491140340065E-2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1200.0337500000001</v>
      </c>
      <c r="CQ254">
        <f t="shared" si="197"/>
        <v>1009.5340872992406</v>
      </c>
      <c r="CR254">
        <f t="shared" si="198"/>
        <v>0.84125474579297499</v>
      </c>
      <c r="CS254">
        <f t="shared" si="199"/>
        <v>0.16202165938044197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1657555768.2874999</v>
      </c>
      <c r="CZ254">
        <v>1559.4949999999999</v>
      </c>
      <c r="DA254">
        <v>1581.825</v>
      </c>
      <c r="DB254">
        <v>36.227287500000003</v>
      </c>
      <c r="DC254">
        <v>35.236587499999999</v>
      </c>
      <c r="DD254">
        <v>1560.76</v>
      </c>
      <c r="DE254">
        <v>35.785749999999993</v>
      </c>
      <c r="DF254">
        <v>650.28649999999993</v>
      </c>
      <c r="DG254">
        <v>100.98775000000001</v>
      </c>
      <c r="DH254">
        <v>0.100257875</v>
      </c>
      <c r="DI254">
        <v>33.039225000000002</v>
      </c>
      <c r="DJ254">
        <v>999.9</v>
      </c>
      <c r="DK254">
        <v>32.950200000000002</v>
      </c>
      <c r="DL254">
        <v>0</v>
      </c>
      <c r="DM254">
        <v>0</v>
      </c>
      <c r="DN254">
        <v>8961.8737500000007</v>
      </c>
      <c r="DO254">
        <v>0</v>
      </c>
      <c r="DP254">
        <v>83.715549999999993</v>
      </c>
      <c r="DQ254">
        <v>-22.3321875</v>
      </c>
      <c r="DR254">
        <v>1618.115</v>
      </c>
      <c r="DS254">
        <v>1639.6</v>
      </c>
      <c r="DT254">
        <v>0.99069700000000005</v>
      </c>
      <c r="DU254">
        <v>1581.825</v>
      </c>
      <c r="DV254">
        <v>35.236587499999999</v>
      </c>
      <c r="DW254">
        <v>3.6585100000000002</v>
      </c>
      <c r="DX254">
        <v>3.5584600000000002</v>
      </c>
      <c r="DY254">
        <v>27.373862500000001</v>
      </c>
      <c r="DZ254">
        <v>26.901274999999998</v>
      </c>
      <c r="EA254">
        <v>1200.0337500000001</v>
      </c>
      <c r="EB254">
        <v>0.95800174999999999</v>
      </c>
      <c r="EC254">
        <v>4.1998387499999998E-2</v>
      </c>
      <c r="ED254">
        <v>0</v>
      </c>
      <c r="EE254">
        <v>916.01475000000005</v>
      </c>
      <c r="EF254">
        <v>5.0001600000000002</v>
      </c>
      <c r="EG254">
        <v>11335.4</v>
      </c>
      <c r="EH254">
        <v>9515.4387500000012</v>
      </c>
      <c r="EI254">
        <v>47.210624999999993</v>
      </c>
      <c r="EJ254">
        <v>49.046499999999988</v>
      </c>
      <c r="EK254">
        <v>48.327749999999988</v>
      </c>
      <c r="EL254">
        <v>47.929374999999993</v>
      </c>
      <c r="EM254">
        <v>48.859250000000003</v>
      </c>
      <c r="EN254">
        <v>1144.8425</v>
      </c>
      <c r="EO254">
        <v>50.191249999999997</v>
      </c>
      <c r="EP254">
        <v>0</v>
      </c>
      <c r="EQ254">
        <v>960359.70000004768</v>
      </c>
      <c r="ER254">
        <v>0</v>
      </c>
      <c r="ES254">
        <v>916.14040000000011</v>
      </c>
      <c r="ET254">
        <v>-0.27861538050085938</v>
      </c>
      <c r="EU254">
        <v>-16.11538462418109</v>
      </c>
      <c r="EV254">
        <v>11336.18</v>
      </c>
      <c r="EW254">
        <v>15</v>
      </c>
      <c r="EX254">
        <v>1657546815.5</v>
      </c>
      <c r="EY254" t="s">
        <v>416</v>
      </c>
      <c r="EZ254">
        <v>1657546815.5</v>
      </c>
      <c r="FA254">
        <v>1657546815.5</v>
      </c>
      <c r="FB254">
        <v>5</v>
      </c>
      <c r="FC254">
        <v>-9.5000000000000001E-2</v>
      </c>
      <c r="FD254">
        <v>-6.0000000000000001E-3</v>
      </c>
      <c r="FE254">
        <v>-1.2669999999999999</v>
      </c>
      <c r="FF254">
        <v>0.442</v>
      </c>
      <c r="FG254">
        <v>415</v>
      </c>
      <c r="FH254">
        <v>32</v>
      </c>
      <c r="FI254">
        <v>0.47</v>
      </c>
      <c r="FJ254">
        <v>0.15</v>
      </c>
      <c r="FK254">
        <v>-22.28616829268293</v>
      </c>
      <c r="FL254">
        <v>-0.53158954703836891</v>
      </c>
      <c r="FM254">
        <v>8.4498519077871481E-2</v>
      </c>
      <c r="FN254">
        <v>0</v>
      </c>
      <c r="FO254">
        <v>916.13264705882352</v>
      </c>
      <c r="FP254">
        <v>-0.27556913672915118</v>
      </c>
      <c r="FQ254">
        <v>0.18284771586551021</v>
      </c>
      <c r="FR254">
        <v>1</v>
      </c>
      <c r="FS254">
        <v>0.97963163414634158</v>
      </c>
      <c r="FT254">
        <v>6.6745567944253043E-2</v>
      </c>
      <c r="FU254">
        <v>6.7019793645412317E-3</v>
      </c>
      <c r="FV254">
        <v>1</v>
      </c>
      <c r="FW254">
        <v>2</v>
      </c>
      <c r="FX254">
        <v>3</v>
      </c>
      <c r="FY254" t="s">
        <v>417</v>
      </c>
      <c r="FZ254">
        <v>3.36991</v>
      </c>
      <c r="GA254">
        <v>2.8936799999999998</v>
      </c>
      <c r="GB254">
        <v>0.239562</v>
      </c>
      <c r="GC254">
        <v>0.244423</v>
      </c>
      <c r="GD254">
        <v>0.14659900000000001</v>
      </c>
      <c r="GE254">
        <v>0.146594</v>
      </c>
      <c r="GF254">
        <v>26251.7</v>
      </c>
      <c r="GG254">
        <v>22701.9</v>
      </c>
      <c r="GH254">
        <v>30872.1</v>
      </c>
      <c r="GI254">
        <v>28018.3</v>
      </c>
      <c r="GJ254">
        <v>34723.4</v>
      </c>
      <c r="GK254">
        <v>33753.5</v>
      </c>
      <c r="GL254">
        <v>40255.1</v>
      </c>
      <c r="GM254">
        <v>39069.1</v>
      </c>
      <c r="GN254">
        <v>2.2178800000000001</v>
      </c>
      <c r="GO254">
        <v>1.5592200000000001</v>
      </c>
      <c r="GP254">
        <v>0</v>
      </c>
      <c r="GQ254">
        <v>9.2972100000000002E-2</v>
      </c>
      <c r="GR254">
        <v>999.9</v>
      </c>
      <c r="GS254">
        <v>31.4391</v>
      </c>
      <c r="GT254">
        <v>45.7</v>
      </c>
      <c r="GU254">
        <v>42.1</v>
      </c>
      <c r="GV254">
        <v>37.503799999999998</v>
      </c>
      <c r="GW254">
        <v>50.749200000000002</v>
      </c>
      <c r="GX254">
        <v>41.414299999999997</v>
      </c>
      <c r="GY254">
        <v>1</v>
      </c>
      <c r="GZ254">
        <v>0.62255300000000002</v>
      </c>
      <c r="HA254">
        <v>1.1785300000000001</v>
      </c>
      <c r="HB254">
        <v>20.206199999999999</v>
      </c>
      <c r="HC254">
        <v>5.2144399999999997</v>
      </c>
      <c r="HD254">
        <v>11.974</v>
      </c>
      <c r="HE254">
        <v>4.9903000000000004</v>
      </c>
      <c r="HF254">
        <v>3.2925300000000002</v>
      </c>
      <c r="HG254">
        <v>7438.8</v>
      </c>
      <c r="HH254">
        <v>9999</v>
      </c>
      <c r="HI254">
        <v>9999</v>
      </c>
      <c r="HJ254">
        <v>756.5</v>
      </c>
      <c r="HK254">
        <v>4.9713000000000003</v>
      </c>
      <c r="HL254">
        <v>1.8744099999999999</v>
      </c>
      <c r="HM254">
        <v>1.87073</v>
      </c>
      <c r="HN254">
        <v>1.87043</v>
      </c>
      <c r="HO254">
        <v>1.87496</v>
      </c>
      <c r="HP254">
        <v>1.8716600000000001</v>
      </c>
      <c r="HQ254">
        <v>1.8671500000000001</v>
      </c>
      <c r="HR254">
        <v>1.8780600000000001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-1.27</v>
      </c>
      <c r="IG254">
        <v>0.4415</v>
      </c>
      <c r="IH254">
        <v>-1.2673999999998951</v>
      </c>
      <c r="II254">
        <v>0</v>
      </c>
      <c r="IJ254">
        <v>0</v>
      </c>
      <c r="IK254">
        <v>0</v>
      </c>
      <c r="IL254">
        <v>0.44153999999999982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149.30000000000001</v>
      </c>
      <c r="IU254">
        <v>149.30000000000001</v>
      </c>
      <c r="IV254">
        <v>3.1726100000000002</v>
      </c>
      <c r="IW254">
        <v>2.5537100000000001</v>
      </c>
      <c r="IX254">
        <v>1.49902</v>
      </c>
      <c r="IY254">
        <v>2.2814899999999998</v>
      </c>
      <c r="IZ254">
        <v>1.69678</v>
      </c>
      <c r="JA254">
        <v>2.3986800000000001</v>
      </c>
      <c r="JB254">
        <v>45.863199999999999</v>
      </c>
      <c r="JC254">
        <v>12.95</v>
      </c>
      <c r="JD254">
        <v>18</v>
      </c>
      <c r="JE254">
        <v>621.197</v>
      </c>
      <c r="JF254">
        <v>280.31299999999999</v>
      </c>
      <c r="JG254">
        <v>29.998899999999999</v>
      </c>
      <c r="JH254">
        <v>35.336599999999997</v>
      </c>
      <c r="JI254">
        <v>29.999099999999999</v>
      </c>
      <c r="JJ254">
        <v>35.241599999999998</v>
      </c>
      <c r="JK254">
        <v>35.225299999999997</v>
      </c>
      <c r="JL254">
        <v>63.544800000000002</v>
      </c>
      <c r="JM254">
        <v>0</v>
      </c>
      <c r="JN254">
        <v>0</v>
      </c>
      <c r="JO254">
        <v>30</v>
      </c>
      <c r="JP254">
        <v>1595.53</v>
      </c>
      <c r="JQ254">
        <v>32.076799999999999</v>
      </c>
      <c r="JR254">
        <v>98.400700000000001</v>
      </c>
      <c r="JS254">
        <v>98.377600000000001</v>
      </c>
    </row>
    <row r="255" spans="1:279" x14ac:dyDescent="0.2">
      <c r="A255">
        <v>240</v>
      </c>
      <c r="B255">
        <v>1657555774.5999999</v>
      </c>
      <c r="C255">
        <v>954.09999990463257</v>
      </c>
      <c r="D255" t="s">
        <v>900</v>
      </c>
      <c r="E255" t="s">
        <v>901</v>
      </c>
      <c r="F255">
        <v>4</v>
      </c>
      <c r="G255">
        <v>1657555772.5999999</v>
      </c>
      <c r="H255">
        <f t="shared" si="150"/>
        <v>1.0864248913709192E-3</v>
      </c>
      <c r="I255">
        <f t="shared" si="151"/>
        <v>1.0864248913709194</v>
      </c>
      <c r="J255">
        <f t="shared" si="152"/>
        <v>12.887665560762429</v>
      </c>
      <c r="K255">
        <f t="shared" si="153"/>
        <v>1566.8014285714289</v>
      </c>
      <c r="L255">
        <f t="shared" si="154"/>
        <v>1265.2362836030745</v>
      </c>
      <c r="M255">
        <f t="shared" si="155"/>
        <v>127.89787517890491</v>
      </c>
      <c r="N255">
        <f t="shared" si="156"/>
        <v>158.38193714370615</v>
      </c>
      <c r="O255">
        <f t="shared" si="157"/>
        <v>7.7558529940122328E-2</v>
      </c>
      <c r="P255">
        <f t="shared" si="158"/>
        <v>2.7687191688949344</v>
      </c>
      <c r="Q255">
        <f t="shared" si="159"/>
        <v>7.637146385739943E-2</v>
      </c>
      <c r="R255">
        <f t="shared" si="160"/>
        <v>4.7837304586974203E-2</v>
      </c>
      <c r="S255">
        <f t="shared" si="161"/>
        <v>194.41619661251335</v>
      </c>
      <c r="T255">
        <f t="shared" si="162"/>
        <v>33.941057921382502</v>
      </c>
      <c r="U255">
        <f t="shared" si="163"/>
        <v>32.944057142857147</v>
      </c>
      <c r="V255">
        <f t="shared" si="164"/>
        <v>5.0362482720339292</v>
      </c>
      <c r="W255">
        <f t="shared" si="165"/>
        <v>72.306401757332154</v>
      </c>
      <c r="X255">
        <f t="shared" si="166"/>
        <v>3.6600987358978752</v>
      </c>
      <c r="Y255">
        <f t="shared" si="167"/>
        <v>5.061929022801535</v>
      </c>
      <c r="Z255">
        <f t="shared" si="168"/>
        <v>1.3761495361360541</v>
      </c>
      <c r="AA255">
        <f t="shared" si="169"/>
        <v>-47.911337709457541</v>
      </c>
      <c r="AB255">
        <f t="shared" si="170"/>
        <v>13.510812887325962</v>
      </c>
      <c r="AC255">
        <f t="shared" si="171"/>
        <v>1.1174615028276322</v>
      </c>
      <c r="AD255">
        <f t="shared" si="172"/>
        <v>161.1331332932094</v>
      </c>
      <c r="AE255">
        <f t="shared" si="173"/>
        <v>22.460697656867065</v>
      </c>
      <c r="AF255">
        <f t="shared" si="174"/>
        <v>1.1188408172122501</v>
      </c>
      <c r="AG255">
        <f t="shared" si="175"/>
        <v>12.887665560762429</v>
      </c>
      <c r="AH255">
        <v>1647.639192818601</v>
      </c>
      <c r="AI255">
        <v>1628.2990303030299</v>
      </c>
      <c r="AJ255">
        <v>1.7564317284748729</v>
      </c>
      <c r="AK255">
        <v>65.456368635781445</v>
      </c>
      <c r="AL255">
        <f t="shared" si="176"/>
        <v>1.0864248913709194</v>
      </c>
      <c r="AM255">
        <v>35.225609066183679</v>
      </c>
      <c r="AN255">
        <v>36.199417482517511</v>
      </c>
      <c r="AO255">
        <v>-1.421024539780712E-3</v>
      </c>
      <c r="AP255">
        <v>87.826040108385101</v>
      </c>
      <c r="AQ255">
        <v>74</v>
      </c>
      <c r="AR255">
        <v>11</v>
      </c>
      <c r="AS255">
        <f t="shared" si="177"/>
        <v>1</v>
      </c>
      <c r="AT255">
        <f t="shared" si="178"/>
        <v>0</v>
      </c>
      <c r="AU255">
        <f t="shared" si="179"/>
        <v>47360.196204523723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1009.4540997992294</v>
      </c>
      <c r="BI255">
        <f t="shared" si="183"/>
        <v>12.887665560762429</v>
      </c>
      <c r="BJ255" t="e">
        <f t="shared" si="184"/>
        <v>#DIV/0!</v>
      </c>
      <c r="BK255">
        <f t="shared" si="185"/>
        <v>1.276696539577744E-2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1199.9385714285711</v>
      </c>
      <c r="CQ255">
        <f t="shared" si="197"/>
        <v>1009.4540997992294</v>
      </c>
      <c r="CR255">
        <f t="shared" si="198"/>
        <v>0.84125481406722102</v>
      </c>
      <c r="CS255">
        <f t="shared" si="199"/>
        <v>0.16202179114973669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1657555772.5999999</v>
      </c>
      <c r="CZ255">
        <v>1566.8014285714289</v>
      </c>
      <c r="DA255">
        <v>1589.1442857142861</v>
      </c>
      <c r="DB255">
        <v>36.207714285714289</v>
      </c>
      <c r="DC255">
        <v>35.212699999999998</v>
      </c>
      <c r="DD255">
        <v>1568.0671428571429</v>
      </c>
      <c r="DE255">
        <v>35.76614285714286</v>
      </c>
      <c r="DF255">
        <v>650.24</v>
      </c>
      <c r="DG255">
        <v>100.9864285714286</v>
      </c>
      <c r="DH255">
        <v>9.9729671428571434E-2</v>
      </c>
      <c r="DI255">
        <v>33.034571428571432</v>
      </c>
      <c r="DJ255">
        <v>999.89999999999986</v>
      </c>
      <c r="DK255">
        <v>32.944057142857147</v>
      </c>
      <c r="DL255">
        <v>0</v>
      </c>
      <c r="DM255">
        <v>0</v>
      </c>
      <c r="DN255">
        <v>9021.16</v>
      </c>
      <c r="DO255">
        <v>0</v>
      </c>
      <c r="DP255">
        <v>83.710042857142852</v>
      </c>
      <c r="DQ255">
        <v>-22.34262857142857</v>
      </c>
      <c r="DR255">
        <v>1625.6642857142849</v>
      </c>
      <c r="DS255">
        <v>1647.1428571428571</v>
      </c>
      <c r="DT255">
        <v>0.9949875714285713</v>
      </c>
      <c r="DU255">
        <v>1589.1442857142861</v>
      </c>
      <c r="DV255">
        <v>35.212699999999998</v>
      </c>
      <c r="DW255">
        <v>3.656488571428572</v>
      </c>
      <c r="DX255">
        <v>3.556005714285714</v>
      </c>
      <c r="DY255">
        <v>27.36441428571429</v>
      </c>
      <c r="DZ255">
        <v>26.88955714285715</v>
      </c>
      <c r="EA255">
        <v>1199.9385714285711</v>
      </c>
      <c r="EB255">
        <v>0.9579994285714285</v>
      </c>
      <c r="EC255">
        <v>4.200087142857143E-2</v>
      </c>
      <c r="ED255">
        <v>0</v>
      </c>
      <c r="EE255">
        <v>916.16142857142859</v>
      </c>
      <c r="EF255">
        <v>5.0001600000000002</v>
      </c>
      <c r="EG255">
        <v>11333.642857142861</v>
      </c>
      <c r="EH255">
        <v>9514.6814285714263</v>
      </c>
      <c r="EI255">
        <v>47.196000000000012</v>
      </c>
      <c r="EJ255">
        <v>49</v>
      </c>
      <c r="EK255">
        <v>48.33</v>
      </c>
      <c r="EL255">
        <v>47.954999999999998</v>
      </c>
      <c r="EM255">
        <v>48.838999999999999</v>
      </c>
      <c r="EN255">
        <v>1144.748571428571</v>
      </c>
      <c r="EO255">
        <v>50.19</v>
      </c>
      <c r="EP255">
        <v>0</v>
      </c>
      <c r="EQ255">
        <v>960363.29999995232</v>
      </c>
      <c r="ER255">
        <v>0</v>
      </c>
      <c r="ES255">
        <v>916.1497599999999</v>
      </c>
      <c r="ET255">
        <v>0.31469231427152999</v>
      </c>
      <c r="EU255">
        <v>-12.74615379564333</v>
      </c>
      <c r="EV255">
        <v>11335.3</v>
      </c>
      <c r="EW255">
        <v>15</v>
      </c>
      <c r="EX255">
        <v>1657546815.5</v>
      </c>
      <c r="EY255" t="s">
        <v>416</v>
      </c>
      <c r="EZ255">
        <v>1657546815.5</v>
      </c>
      <c r="FA255">
        <v>1657546815.5</v>
      </c>
      <c r="FB255">
        <v>5</v>
      </c>
      <c r="FC255">
        <v>-9.5000000000000001E-2</v>
      </c>
      <c r="FD255">
        <v>-6.0000000000000001E-3</v>
      </c>
      <c r="FE255">
        <v>-1.2669999999999999</v>
      </c>
      <c r="FF255">
        <v>0.442</v>
      </c>
      <c r="FG255">
        <v>415</v>
      </c>
      <c r="FH255">
        <v>32</v>
      </c>
      <c r="FI255">
        <v>0.47</v>
      </c>
      <c r="FJ255">
        <v>0.15</v>
      </c>
      <c r="FK255">
        <v>-22.321863414634141</v>
      </c>
      <c r="FL255">
        <v>-0.1322822299651496</v>
      </c>
      <c r="FM255">
        <v>4.8331572048020362E-2</v>
      </c>
      <c r="FN255">
        <v>1</v>
      </c>
      <c r="FO255">
        <v>916.14314705882362</v>
      </c>
      <c r="FP255">
        <v>-5.9205497899971059E-2</v>
      </c>
      <c r="FQ255">
        <v>0.18630322095554391</v>
      </c>
      <c r="FR255">
        <v>1</v>
      </c>
      <c r="FS255">
        <v>0.98421700000000001</v>
      </c>
      <c r="FT255">
        <v>7.2206425087109463E-2</v>
      </c>
      <c r="FU255">
        <v>7.2302936822585097E-3</v>
      </c>
      <c r="FV255">
        <v>1</v>
      </c>
      <c r="FW255">
        <v>3</v>
      </c>
      <c r="FX255">
        <v>3</v>
      </c>
      <c r="FY255" t="s">
        <v>757</v>
      </c>
      <c r="FZ255">
        <v>3.3695900000000001</v>
      </c>
      <c r="GA255">
        <v>2.8936099999999998</v>
      </c>
      <c r="GB255">
        <v>0.24018999999999999</v>
      </c>
      <c r="GC255">
        <v>0.24504100000000001</v>
      </c>
      <c r="GD255">
        <v>0.14654400000000001</v>
      </c>
      <c r="GE255">
        <v>0.14652499999999999</v>
      </c>
      <c r="GF255">
        <v>26229.8</v>
      </c>
      <c r="GG255">
        <v>22683.200000000001</v>
      </c>
      <c r="GH255">
        <v>30872</v>
      </c>
      <c r="GI255">
        <v>28018.2</v>
      </c>
      <c r="GJ255">
        <v>34725.300000000003</v>
      </c>
      <c r="GK255">
        <v>33756.300000000003</v>
      </c>
      <c r="GL255">
        <v>40254.800000000003</v>
      </c>
      <c r="GM255">
        <v>39069.199999999997</v>
      </c>
      <c r="GN255">
        <v>2.2173799999999999</v>
      </c>
      <c r="GO255">
        <v>1.55938</v>
      </c>
      <c r="GP255">
        <v>0</v>
      </c>
      <c r="GQ255">
        <v>9.2908699999999997E-2</v>
      </c>
      <c r="GR255">
        <v>999.9</v>
      </c>
      <c r="GS255">
        <v>31.437000000000001</v>
      </c>
      <c r="GT255">
        <v>45.6</v>
      </c>
      <c r="GU255">
        <v>42.1</v>
      </c>
      <c r="GV255">
        <v>37.4191</v>
      </c>
      <c r="GW255">
        <v>50.599200000000003</v>
      </c>
      <c r="GX255">
        <v>41.590499999999999</v>
      </c>
      <c r="GY255">
        <v>1</v>
      </c>
      <c r="GZ255">
        <v>0.62157300000000004</v>
      </c>
      <c r="HA255">
        <v>1.1751199999999999</v>
      </c>
      <c r="HB255">
        <v>20.206199999999999</v>
      </c>
      <c r="HC255">
        <v>5.2147399999999999</v>
      </c>
      <c r="HD255">
        <v>11.974</v>
      </c>
      <c r="HE255">
        <v>4.9904500000000001</v>
      </c>
      <c r="HF255">
        <v>3.2925800000000001</v>
      </c>
      <c r="HG255">
        <v>7438.8</v>
      </c>
      <c r="HH255">
        <v>9999</v>
      </c>
      <c r="HI255">
        <v>9999</v>
      </c>
      <c r="HJ255">
        <v>756.5</v>
      </c>
      <c r="HK255">
        <v>4.97133</v>
      </c>
      <c r="HL255">
        <v>1.87439</v>
      </c>
      <c r="HM255">
        <v>1.87073</v>
      </c>
      <c r="HN255">
        <v>1.87043</v>
      </c>
      <c r="HO255">
        <v>1.8749499999999999</v>
      </c>
      <c r="HP255">
        <v>1.8716699999999999</v>
      </c>
      <c r="HQ255">
        <v>1.86717</v>
      </c>
      <c r="HR255">
        <v>1.8780600000000001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-1.27</v>
      </c>
      <c r="IG255">
        <v>0.4415</v>
      </c>
      <c r="IH255">
        <v>-1.2673999999998951</v>
      </c>
      <c r="II255">
        <v>0</v>
      </c>
      <c r="IJ255">
        <v>0</v>
      </c>
      <c r="IK255">
        <v>0</v>
      </c>
      <c r="IL255">
        <v>0.44153999999999982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149.30000000000001</v>
      </c>
      <c r="IU255">
        <v>149.30000000000001</v>
      </c>
      <c r="IV255">
        <v>3.1835900000000001</v>
      </c>
      <c r="IW255">
        <v>2.5451700000000002</v>
      </c>
      <c r="IX255">
        <v>1.49902</v>
      </c>
      <c r="IY255">
        <v>2.2827099999999998</v>
      </c>
      <c r="IZ255">
        <v>1.69678</v>
      </c>
      <c r="JA255">
        <v>2.3754900000000001</v>
      </c>
      <c r="JB255">
        <v>45.863199999999999</v>
      </c>
      <c r="JC255">
        <v>12.95</v>
      </c>
      <c r="JD255">
        <v>18</v>
      </c>
      <c r="JE255">
        <v>620.74</v>
      </c>
      <c r="JF255">
        <v>280.34800000000001</v>
      </c>
      <c r="JG255">
        <v>29.998999999999999</v>
      </c>
      <c r="JH255">
        <v>35.327599999999997</v>
      </c>
      <c r="JI255">
        <v>29.999099999999999</v>
      </c>
      <c r="JJ255">
        <v>35.233400000000003</v>
      </c>
      <c r="JK255">
        <v>35.216900000000003</v>
      </c>
      <c r="JL255">
        <v>63.761099999999999</v>
      </c>
      <c r="JM255">
        <v>0</v>
      </c>
      <c r="JN255">
        <v>0</v>
      </c>
      <c r="JO255">
        <v>30</v>
      </c>
      <c r="JP255">
        <v>1602.21</v>
      </c>
      <c r="JQ255">
        <v>32.076799999999999</v>
      </c>
      <c r="JR255">
        <v>98.400099999999995</v>
      </c>
      <c r="JS255">
        <v>98.377600000000001</v>
      </c>
    </row>
    <row r="256" spans="1:279" x14ac:dyDescent="0.2">
      <c r="A256">
        <v>241</v>
      </c>
      <c r="B256">
        <v>1657555778.5999999</v>
      </c>
      <c r="C256">
        <v>958.09999990463257</v>
      </c>
      <c r="D256" t="s">
        <v>902</v>
      </c>
      <c r="E256" t="s">
        <v>903</v>
      </c>
      <c r="F256">
        <v>4</v>
      </c>
      <c r="G256">
        <v>1657555776.2874999</v>
      </c>
      <c r="H256">
        <f t="shared" si="150"/>
        <v>1.0870147853297191E-3</v>
      </c>
      <c r="I256">
        <f t="shared" si="151"/>
        <v>1.0870147853297192</v>
      </c>
      <c r="J256">
        <f t="shared" si="152"/>
        <v>13.127751497106731</v>
      </c>
      <c r="K256">
        <f t="shared" si="153"/>
        <v>1573.00125</v>
      </c>
      <c r="L256">
        <f t="shared" si="154"/>
        <v>1265.9074118854494</v>
      </c>
      <c r="M256">
        <f t="shared" si="155"/>
        <v>127.96603181469764</v>
      </c>
      <c r="N256">
        <f t="shared" si="156"/>
        <v>159.00904451002123</v>
      </c>
      <c r="O256">
        <f t="shared" si="157"/>
        <v>7.7452919271371989E-2</v>
      </c>
      <c r="P256">
        <f t="shared" si="158"/>
        <v>2.7675629754039672</v>
      </c>
      <c r="Q256">
        <f t="shared" si="159"/>
        <v>7.626857079306458E-2</v>
      </c>
      <c r="R256">
        <f t="shared" si="160"/>
        <v>4.7772757122106019E-2</v>
      </c>
      <c r="S256">
        <f t="shared" si="161"/>
        <v>194.41522761251142</v>
      </c>
      <c r="T256">
        <f t="shared" si="162"/>
        <v>33.936135189896795</v>
      </c>
      <c r="U256">
        <f t="shared" si="163"/>
        <v>32.947299999999998</v>
      </c>
      <c r="V256">
        <f t="shared" si="164"/>
        <v>5.0371663750321218</v>
      </c>
      <c r="W256">
        <f t="shared" si="165"/>
        <v>72.293646664861768</v>
      </c>
      <c r="X256">
        <f t="shared" si="166"/>
        <v>3.658402991418793</v>
      </c>
      <c r="Y256">
        <f t="shared" si="167"/>
        <v>5.0604764874822052</v>
      </c>
      <c r="Z256">
        <f t="shared" si="168"/>
        <v>1.3787633836133288</v>
      </c>
      <c r="AA256">
        <f t="shared" si="169"/>
        <v>-47.937352033040611</v>
      </c>
      <c r="AB256">
        <f t="shared" si="170"/>
        <v>12.259043909617258</v>
      </c>
      <c r="AC256">
        <f t="shared" si="171"/>
        <v>1.0143436449428171</v>
      </c>
      <c r="AD256">
        <f t="shared" si="172"/>
        <v>159.75126313403086</v>
      </c>
      <c r="AE256">
        <f t="shared" si="173"/>
        <v>22.338365767498406</v>
      </c>
      <c r="AF256">
        <f t="shared" si="174"/>
        <v>1.1267885339222876</v>
      </c>
      <c r="AG256">
        <f t="shared" si="175"/>
        <v>13.127751497106731</v>
      </c>
      <c r="AH256">
        <v>1654.4342428277459</v>
      </c>
      <c r="AI256">
        <v>1635.139636363637</v>
      </c>
      <c r="AJ256">
        <v>1.6879341783722599</v>
      </c>
      <c r="AK256">
        <v>65.456368635781445</v>
      </c>
      <c r="AL256">
        <f t="shared" si="176"/>
        <v>1.0870147853297192</v>
      </c>
      <c r="AM256">
        <v>35.201286528000921</v>
      </c>
      <c r="AN256">
        <v>36.183147552447558</v>
      </c>
      <c r="AO256">
        <v>-2.8365799145379151E-3</v>
      </c>
      <c r="AP256">
        <v>87.826040108385101</v>
      </c>
      <c r="AQ256">
        <v>74</v>
      </c>
      <c r="AR256">
        <v>11</v>
      </c>
      <c r="AS256">
        <f t="shared" si="177"/>
        <v>1</v>
      </c>
      <c r="AT256">
        <f t="shared" si="178"/>
        <v>0</v>
      </c>
      <c r="AU256">
        <f t="shared" si="179"/>
        <v>47329.193265166978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1009.4489997992285</v>
      </c>
      <c r="BI256">
        <f t="shared" si="183"/>
        <v>13.127751497106731</v>
      </c>
      <c r="BJ256" t="e">
        <f t="shared" si="184"/>
        <v>#DIV/0!</v>
      </c>
      <c r="BK256">
        <f t="shared" si="185"/>
        <v>1.3004868497286874E-2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1199.9324999999999</v>
      </c>
      <c r="CQ256">
        <f t="shared" si="197"/>
        <v>1009.4489997992285</v>
      </c>
      <c r="CR256">
        <f t="shared" si="198"/>
        <v>0.84125482041633892</v>
      </c>
      <c r="CS256">
        <f t="shared" si="199"/>
        <v>0.16202180340353431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1657555776.2874999</v>
      </c>
      <c r="CZ256">
        <v>1573.00125</v>
      </c>
      <c r="DA256">
        <v>1595.2474999999999</v>
      </c>
      <c r="DB256">
        <v>36.190849999999998</v>
      </c>
      <c r="DC256">
        <v>35.188824999999987</v>
      </c>
      <c r="DD256">
        <v>1574.27125</v>
      </c>
      <c r="DE256">
        <v>35.749274999999997</v>
      </c>
      <c r="DF256">
        <v>650.28862500000002</v>
      </c>
      <c r="DG256">
        <v>100.98650000000001</v>
      </c>
      <c r="DH256">
        <v>9.9906962500000002E-2</v>
      </c>
      <c r="DI256">
        <v>33.029462500000001</v>
      </c>
      <c r="DJ256">
        <v>999.9</v>
      </c>
      <c r="DK256">
        <v>32.947299999999998</v>
      </c>
      <c r="DL256">
        <v>0</v>
      </c>
      <c r="DM256">
        <v>0</v>
      </c>
      <c r="DN256">
        <v>9015.0012499999993</v>
      </c>
      <c r="DO256">
        <v>0</v>
      </c>
      <c r="DP256">
        <v>83.748137500000013</v>
      </c>
      <c r="DQ256">
        <v>-22.246512500000001</v>
      </c>
      <c r="DR256">
        <v>1632.0687499999999</v>
      </c>
      <c r="DS256">
        <v>1653.4324999999999</v>
      </c>
      <c r="DT256">
        <v>1.00201575</v>
      </c>
      <c r="DU256">
        <v>1595.2474999999999</v>
      </c>
      <c r="DV256">
        <v>35.188824999999987</v>
      </c>
      <c r="DW256">
        <v>3.6547900000000002</v>
      </c>
      <c r="DX256">
        <v>3.5535975</v>
      </c>
      <c r="DY256">
        <v>27.3565</v>
      </c>
      <c r="DZ256">
        <v>26.878025000000001</v>
      </c>
      <c r="EA256">
        <v>1199.9324999999999</v>
      </c>
      <c r="EB256">
        <v>0.95799925000000008</v>
      </c>
      <c r="EC256">
        <v>4.2001062500000012E-2</v>
      </c>
      <c r="ED256">
        <v>0</v>
      </c>
      <c r="EE256">
        <v>916.26625000000001</v>
      </c>
      <c r="EF256">
        <v>5.0001600000000002</v>
      </c>
      <c r="EG256">
        <v>11332.7875</v>
      </c>
      <c r="EH256">
        <v>9514.6275000000005</v>
      </c>
      <c r="EI256">
        <v>47.171499999999988</v>
      </c>
      <c r="EJ256">
        <v>49</v>
      </c>
      <c r="EK256">
        <v>48.304374999999993</v>
      </c>
      <c r="EL256">
        <v>47.929374999999993</v>
      </c>
      <c r="EM256">
        <v>48.843499999999999</v>
      </c>
      <c r="EN256">
        <v>1144.7425000000001</v>
      </c>
      <c r="EO256">
        <v>50.19</v>
      </c>
      <c r="EP256">
        <v>0</v>
      </c>
      <c r="EQ256">
        <v>960367.5</v>
      </c>
      <c r="ER256">
        <v>0</v>
      </c>
      <c r="ES256">
        <v>916.16500000000008</v>
      </c>
      <c r="ET256">
        <v>0.27035898112345308</v>
      </c>
      <c r="EU256">
        <v>-16.05128202092725</v>
      </c>
      <c r="EV256">
        <v>11334.40384615384</v>
      </c>
      <c r="EW256">
        <v>15</v>
      </c>
      <c r="EX256">
        <v>1657546815.5</v>
      </c>
      <c r="EY256" t="s">
        <v>416</v>
      </c>
      <c r="EZ256">
        <v>1657546815.5</v>
      </c>
      <c r="FA256">
        <v>1657546815.5</v>
      </c>
      <c r="FB256">
        <v>5</v>
      </c>
      <c r="FC256">
        <v>-9.5000000000000001E-2</v>
      </c>
      <c r="FD256">
        <v>-6.0000000000000001E-3</v>
      </c>
      <c r="FE256">
        <v>-1.2669999999999999</v>
      </c>
      <c r="FF256">
        <v>0.442</v>
      </c>
      <c r="FG256">
        <v>415</v>
      </c>
      <c r="FH256">
        <v>32</v>
      </c>
      <c r="FI256">
        <v>0.47</v>
      </c>
      <c r="FJ256">
        <v>0.15</v>
      </c>
      <c r="FK256">
        <v>-22.306405000000002</v>
      </c>
      <c r="FL256">
        <v>0.129924202626716</v>
      </c>
      <c r="FM256">
        <v>5.6375238136969409E-2</v>
      </c>
      <c r="FN256">
        <v>1</v>
      </c>
      <c r="FO256">
        <v>916.16814705882359</v>
      </c>
      <c r="FP256">
        <v>0.30996180545720969</v>
      </c>
      <c r="FQ256">
        <v>0.19247079722770241</v>
      </c>
      <c r="FR256">
        <v>1</v>
      </c>
      <c r="FS256">
        <v>0.9903999750000001</v>
      </c>
      <c r="FT256">
        <v>8.1989392120072849E-2</v>
      </c>
      <c r="FU256">
        <v>8.0075817400995005E-3</v>
      </c>
      <c r="FV256">
        <v>1</v>
      </c>
      <c r="FW256">
        <v>3</v>
      </c>
      <c r="FX256">
        <v>3</v>
      </c>
      <c r="FY256" t="s">
        <v>757</v>
      </c>
      <c r="FZ256">
        <v>3.3696000000000002</v>
      </c>
      <c r="GA256">
        <v>2.89392</v>
      </c>
      <c r="GB256">
        <v>0.24080299999999999</v>
      </c>
      <c r="GC256">
        <v>0.24566199999999999</v>
      </c>
      <c r="GD256">
        <v>0.14649899999999999</v>
      </c>
      <c r="GE256">
        <v>0.14646000000000001</v>
      </c>
      <c r="GF256">
        <v>26209.200000000001</v>
      </c>
      <c r="GG256">
        <v>22665.3</v>
      </c>
      <c r="GH256">
        <v>30872.7</v>
      </c>
      <c r="GI256">
        <v>28019.3</v>
      </c>
      <c r="GJ256">
        <v>34727.800000000003</v>
      </c>
      <c r="GK256">
        <v>33760.1</v>
      </c>
      <c r="GL256">
        <v>40255.599999999999</v>
      </c>
      <c r="GM256">
        <v>39070.6</v>
      </c>
      <c r="GN256">
        <v>2.2175799999999999</v>
      </c>
      <c r="GO256">
        <v>1.5595300000000001</v>
      </c>
      <c r="GP256">
        <v>0</v>
      </c>
      <c r="GQ256">
        <v>9.3508499999999994E-2</v>
      </c>
      <c r="GR256">
        <v>999.9</v>
      </c>
      <c r="GS256">
        <v>31.4343</v>
      </c>
      <c r="GT256">
        <v>45.6</v>
      </c>
      <c r="GU256">
        <v>42.1</v>
      </c>
      <c r="GV256">
        <v>37.420499999999997</v>
      </c>
      <c r="GW256">
        <v>50.449199999999998</v>
      </c>
      <c r="GX256">
        <v>42.251600000000003</v>
      </c>
      <c r="GY256">
        <v>1</v>
      </c>
      <c r="GZ256">
        <v>0.62074399999999996</v>
      </c>
      <c r="HA256">
        <v>1.1718900000000001</v>
      </c>
      <c r="HB256">
        <v>20.206299999999999</v>
      </c>
      <c r="HC256">
        <v>5.2153400000000003</v>
      </c>
      <c r="HD256">
        <v>11.974</v>
      </c>
      <c r="HE256">
        <v>4.99085</v>
      </c>
      <c r="HF256">
        <v>3.2926500000000001</v>
      </c>
      <c r="HG256">
        <v>7439</v>
      </c>
      <c r="HH256">
        <v>9999</v>
      </c>
      <c r="HI256">
        <v>9999</v>
      </c>
      <c r="HJ256">
        <v>756.5</v>
      </c>
      <c r="HK256">
        <v>4.9712899999999998</v>
      </c>
      <c r="HL256">
        <v>1.8744000000000001</v>
      </c>
      <c r="HM256">
        <v>1.87073</v>
      </c>
      <c r="HN256">
        <v>1.87042</v>
      </c>
      <c r="HO256">
        <v>1.87493</v>
      </c>
      <c r="HP256">
        <v>1.8716600000000001</v>
      </c>
      <c r="HQ256">
        <v>1.8671599999999999</v>
      </c>
      <c r="HR256">
        <v>1.8780600000000001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-1.26</v>
      </c>
      <c r="IG256">
        <v>0.44159999999999999</v>
      </c>
      <c r="IH256">
        <v>-1.2673999999998951</v>
      </c>
      <c r="II256">
        <v>0</v>
      </c>
      <c r="IJ256">
        <v>0</v>
      </c>
      <c r="IK256">
        <v>0</v>
      </c>
      <c r="IL256">
        <v>0.44153999999999982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149.4</v>
      </c>
      <c r="IU256">
        <v>149.4</v>
      </c>
      <c r="IV256">
        <v>3.1945800000000002</v>
      </c>
      <c r="IW256">
        <v>2.5561500000000001</v>
      </c>
      <c r="IX256">
        <v>1.49902</v>
      </c>
      <c r="IY256">
        <v>2.2827099999999998</v>
      </c>
      <c r="IZ256">
        <v>1.69678</v>
      </c>
      <c r="JA256">
        <v>2.2717299999999998</v>
      </c>
      <c r="JB256">
        <v>45.834400000000002</v>
      </c>
      <c r="JC256">
        <v>12.9412</v>
      </c>
      <c r="JD256">
        <v>18</v>
      </c>
      <c r="JE256">
        <v>620.80600000000004</v>
      </c>
      <c r="JF256">
        <v>280.38</v>
      </c>
      <c r="JG256">
        <v>29.999099999999999</v>
      </c>
      <c r="JH256">
        <v>35.317999999999998</v>
      </c>
      <c r="JI256">
        <v>29.998999999999999</v>
      </c>
      <c r="JJ256">
        <v>35.224699999999999</v>
      </c>
      <c r="JK256">
        <v>35.207999999999998</v>
      </c>
      <c r="JL256">
        <v>63.980600000000003</v>
      </c>
      <c r="JM256">
        <v>0</v>
      </c>
      <c r="JN256">
        <v>0</v>
      </c>
      <c r="JO256">
        <v>30</v>
      </c>
      <c r="JP256">
        <v>1608.89</v>
      </c>
      <c r="JQ256">
        <v>32.076799999999999</v>
      </c>
      <c r="JR256">
        <v>98.402299999999997</v>
      </c>
      <c r="JS256">
        <v>98.381200000000007</v>
      </c>
    </row>
    <row r="257" spans="1:279" x14ac:dyDescent="0.2">
      <c r="A257">
        <v>242</v>
      </c>
      <c r="B257">
        <v>1657555782.5999999</v>
      </c>
      <c r="C257">
        <v>962.09999990463257</v>
      </c>
      <c r="D257" t="s">
        <v>904</v>
      </c>
      <c r="E257" t="s">
        <v>905</v>
      </c>
      <c r="F257">
        <v>4</v>
      </c>
      <c r="G257">
        <v>1657555780.5999999</v>
      </c>
      <c r="H257">
        <f t="shared" si="150"/>
        <v>1.1002527229733595E-3</v>
      </c>
      <c r="I257">
        <f t="shared" si="151"/>
        <v>1.1002527229733594</v>
      </c>
      <c r="J257">
        <f t="shared" si="152"/>
        <v>13.234631912194207</v>
      </c>
      <c r="K257">
        <f t="shared" si="153"/>
        <v>1580.058571428571</v>
      </c>
      <c r="L257">
        <f t="shared" si="154"/>
        <v>1273.1811256041588</v>
      </c>
      <c r="M257">
        <f t="shared" si="155"/>
        <v>128.70500773093525</v>
      </c>
      <c r="N257">
        <f t="shared" si="156"/>
        <v>159.72703848758695</v>
      </c>
      <c r="O257">
        <f t="shared" si="157"/>
        <v>7.8224670920212624E-2</v>
      </c>
      <c r="P257">
        <f t="shared" si="158"/>
        <v>2.7640160306715797</v>
      </c>
      <c r="Q257">
        <f t="shared" si="159"/>
        <v>7.7015277092353202E-2</v>
      </c>
      <c r="R257">
        <f t="shared" si="160"/>
        <v>4.8241649839730519E-2</v>
      </c>
      <c r="S257">
        <f t="shared" si="161"/>
        <v>194.42326461252767</v>
      </c>
      <c r="T257">
        <f t="shared" si="162"/>
        <v>33.932893872340841</v>
      </c>
      <c r="U257">
        <f t="shared" si="163"/>
        <v>32.951971428571433</v>
      </c>
      <c r="V257">
        <f t="shared" si="164"/>
        <v>5.0384891846787943</v>
      </c>
      <c r="W257">
        <f t="shared" si="165"/>
        <v>72.257483894528775</v>
      </c>
      <c r="X257">
        <f t="shared" si="166"/>
        <v>3.6564192936629105</v>
      </c>
      <c r="Y257">
        <f t="shared" si="167"/>
        <v>5.0602637908068218</v>
      </c>
      <c r="Z257">
        <f t="shared" si="168"/>
        <v>1.3820698910158837</v>
      </c>
      <c r="AA257">
        <f t="shared" si="169"/>
        <v>-48.521145083125155</v>
      </c>
      <c r="AB257">
        <f t="shared" si="170"/>
        <v>11.435731891758195</v>
      </c>
      <c r="AC257">
        <f t="shared" si="171"/>
        <v>0.94745323438668971</v>
      </c>
      <c r="AD257">
        <f t="shared" si="172"/>
        <v>158.28530465554741</v>
      </c>
      <c r="AE257">
        <f t="shared" si="173"/>
        <v>22.486771304727792</v>
      </c>
      <c r="AF257">
        <f t="shared" si="174"/>
        <v>1.1361951817555909</v>
      </c>
      <c r="AG257">
        <f t="shared" si="175"/>
        <v>13.234631912194207</v>
      </c>
      <c r="AH257">
        <v>1661.3310239438299</v>
      </c>
      <c r="AI257">
        <v>1641.900181818183</v>
      </c>
      <c r="AJ257">
        <v>1.6964869368646791</v>
      </c>
      <c r="AK257">
        <v>65.456368635781445</v>
      </c>
      <c r="AL257">
        <f t="shared" si="176"/>
        <v>1.1002527229733594</v>
      </c>
      <c r="AM257">
        <v>35.176495609547061</v>
      </c>
      <c r="AN257">
        <v>36.162399300699327</v>
      </c>
      <c r="AO257">
        <v>-1.389492461949445E-3</v>
      </c>
      <c r="AP257">
        <v>87.826040108385101</v>
      </c>
      <c r="AQ257">
        <v>74</v>
      </c>
      <c r="AR257">
        <v>11</v>
      </c>
      <c r="AS257">
        <f t="shared" si="177"/>
        <v>1</v>
      </c>
      <c r="AT257">
        <f t="shared" si="178"/>
        <v>0</v>
      </c>
      <c r="AU257">
        <f t="shared" si="179"/>
        <v>47231.83400456253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1009.491299799237</v>
      </c>
      <c r="BI257">
        <f t="shared" si="183"/>
        <v>13.234631912194207</v>
      </c>
      <c r="BJ257" t="e">
        <f t="shared" si="184"/>
        <v>#DIV/0!</v>
      </c>
      <c r="BK257">
        <f t="shared" si="185"/>
        <v>1.3110199082276636E-2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1199.982857142857</v>
      </c>
      <c r="CQ257">
        <f t="shared" si="197"/>
        <v>1009.491299799237</v>
      </c>
      <c r="CR257">
        <f t="shared" si="198"/>
        <v>0.84125476775795127</v>
      </c>
      <c r="CS257">
        <f t="shared" si="199"/>
        <v>0.16202170177284603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1657555780.5999999</v>
      </c>
      <c r="CZ257">
        <v>1580.058571428571</v>
      </c>
      <c r="DA257">
        <v>1602.462857142857</v>
      </c>
      <c r="DB257">
        <v>36.170185714285722</v>
      </c>
      <c r="DC257">
        <v>35.159771428571432</v>
      </c>
      <c r="DD257">
        <v>1581.325714285714</v>
      </c>
      <c r="DE257">
        <v>35.728642857142859</v>
      </c>
      <c r="DF257">
        <v>650.28700000000003</v>
      </c>
      <c r="DG257">
        <v>100.9892857142857</v>
      </c>
      <c r="DH257">
        <v>0.10002918571428571</v>
      </c>
      <c r="DI257">
        <v>33.02871428571428</v>
      </c>
      <c r="DJ257">
        <v>999.89999999999986</v>
      </c>
      <c r="DK257">
        <v>32.951971428571433</v>
      </c>
      <c r="DL257">
        <v>0</v>
      </c>
      <c r="DM257">
        <v>0</v>
      </c>
      <c r="DN257">
        <v>8995.8942857142847</v>
      </c>
      <c r="DO257">
        <v>0</v>
      </c>
      <c r="DP257">
        <v>83.810742857142841</v>
      </c>
      <c r="DQ257">
        <v>-22.40482857142857</v>
      </c>
      <c r="DR257">
        <v>1639.3557142857139</v>
      </c>
      <c r="DS257">
        <v>1660.8585714285709</v>
      </c>
      <c r="DT257">
        <v>1.0103742857142859</v>
      </c>
      <c r="DU257">
        <v>1602.462857142857</v>
      </c>
      <c r="DV257">
        <v>35.159771428571432</v>
      </c>
      <c r="DW257">
        <v>3.6528071428571431</v>
      </c>
      <c r="DX257">
        <v>3.55077</v>
      </c>
      <c r="DY257">
        <v>27.34722857142857</v>
      </c>
      <c r="DZ257">
        <v>26.864457142857141</v>
      </c>
      <c r="EA257">
        <v>1199.982857142857</v>
      </c>
      <c r="EB257">
        <v>0.95800085714285721</v>
      </c>
      <c r="EC257">
        <v>4.1999342857142859E-2</v>
      </c>
      <c r="ED257">
        <v>0</v>
      </c>
      <c r="EE257">
        <v>915.96514285714272</v>
      </c>
      <c r="EF257">
        <v>5.0001600000000002</v>
      </c>
      <c r="EG257">
        <v>11332.514285714289</v>
      </c>
      <c r="EH257">
        <v>9515.0371428571434</v>
      </c>
      <c r="EI257">
        <v>47.16057142857143</v>
      </c>
      <c r="EJ257">
        <v>49</v>
      </c>
      <c r="EK257">
        <v>48.294285714285721</v>
      </c>
      <c r="EL257">
        <v>47.928285714285707</v>
      </c>
      <c r="EM257">
        <v>48.838999999999999</v>
      </c>
      <c r="EN257">
        <v>1144.792857142857</v>
      </c>
      <c r="EO257">
        <v>50.19</v>
      </c>
      <c r="EP257">
        <v>0</v>
      </c>
      <c r="EQ257">
        <v>960371.70000004768</v>
      </c>
      <c r="ER257">
        <v>0</v>
      </c>
      <c r="ES257">
        <v>916.1231600000001</v>
      </c>
      <c r="ET257">
        <v>-0.6603076960825659</v>
      </c>
      <c r="EU257">
        <v>-11.31538456428089</v>
      </c>
      <c r="EV257">
        <v>11333.28</v>
      </c>
      <c r="EW257">
        <v>15</v>
      </c>
      <c r="EX257">
        <v>1657546815.5</v>
      </c>
      <c r="EY257" t="s">
        <v>416</v>
      </c>
      <c r="EZ257">
        <v>1657546815.5</v>
      </c>
      <c r="FA257">
        <v>1657546815.5</v>
      </c>
      <c r="FB257">
        <v>5</v>
      </c>
      <c r="FC257">
        <v>-9.5000000000000001E-2</v>
      </c>
      <c r="FD257">
        <v>-6.0000000000000001E-3</v>
      </c>
      <c r="FE257">
        <v>-1.2669999999999999</v>
      </c>
      <c r="FF257">
        <v>0.442</v>
      </c>
      <c r="FG257">
        <v>415</v>
      </c>
      <c r="FH257">
        <v>32</v>
      </c>
      <c r="FI257">
        <v>0.47</v>
      </c>
      <c r="FJ257">
        <v>0.15</v>
      </c>
      <c r="FK257">
        <v>-22.323522499999999</v>
      </c>
      <c r="FL257">
        <v>0.1108086303940306</v>
      </c>
      <c r="FM257">
        <v>5.7612210023136552E-2</v>
      </c>
      <c r="FN257">
        <v>1</v>
      </c>
      <c r="FO257">
        <v>916.13735294117646</v>
      </c>
      <c r="FP257">
        <v>-3.7555384972268957E-2</v>
      </c>
      <c r="FQ257">
        <v>0.21028060836904269</v>
      </c>
      <c r="FR257">
        <v>1</v>
      </c>
      <c r="FS257">
        <v>0.99470380000000014</v>
      </c>
      <c r="FT257">
        <v>9.3249748592866444E-2</v>
      </c>
      <c r="FU257">
        <v>9.0599372023209973E-3</v>
      </c>
      <c r="FV257">
        <v>1</v>
      </c>
      <c r="FW257">
        <v>3</v>
      </c>
      <c r="FX257">
        <v>3</v>
      </c>
      <c r="FY257" t="s">
        <v>757</v>
      </c>
      <c r="FZ257">
        <v>3.3698000000000001</v>
      </c>
      <c r="GA257">
        <v>2.89357</v>
      </c>
      <c r="GB257">
        <v>0.24141699999999999</v>
      </c>
      <c r="GC257">
        <v>0.246284</v>
      </c>
      <c r="GD257">
        <v>0.14644499999999999</v>
      </c>
      <c r="GE257">
        <v>0.14638599999999999</v>
      </c>
      <c r="GF257">
        <v>26188.1</v>
      </c>
      <c r="GG257">
        <v>22646.799999999999</v>
      </c>
      <c r="GH257">
        <v>30872.9</v>
      </c>
      <c r="GI257">
        <v>28019.5</v>
      </c>
      <c r="GJ257">
        <v>34730.300000000003</v>
      </c>
      <c r="GK257">
        <v>33762.9</v>
      </c>
      <c r="GL257">
        <v>40255.9</v>
      </c>
      <c r="GM257">
        <v>39070.400000000001</v>
      </c>
      <c r="GN257">
        <v>2.2179500000000001</v>
      </c>
      <c r="GO257">
        <v>1.55962</v>
      </c>
      <c r="GP257">
        <v>0</v>
      </c>
      <c r="GQ257">
        <v>9.3590499999999993E-2</v>
      </c>
      <c r="GR257">
        <v>999.9</v>
      </c>
      <c r="GS257">
        <v>31.432200000000002</v>
      </c>
      <c r="GT257">
        <v>45.6</v>
      </c>
      <c r="GU257">
        <v>42.1</v>
      </c>
      <c r="GV257">
        <v>37.417700000000004</v>
      </c>
      <c r="GW257">
        <v>50.359200000000001</v>
      </c>
      <c r="GX257">
        <v>42.095399999999998</v>
      </c>
      <c r="GY257">
        <v>1</v>
      </c>
      <c r="GZ257">
        <v>0.61999199999999999</v>
      </c>
      <c r="HA257">
        <v>1.1687399999999999</v>
      </c>
      <c r="HB257">
        <v>20.206199999999999</v>
      </c>
      <c r="HC257">
        <v>5.2156399999999996</v>
      </c>
      <c r="HD257">
        <v>11.974</v>
      </c>
      <c r="HE257">
        <v>4.9909499999999998</v>
      </c>
      <c r="HF257">
        <v>3.2926500000000001</v>
      </c>
      <c r="HG257">
        <v>7439</v>
      </c>
      <c r="HH257">
        <v>9999</v>
      </c>
      <c r="HI257">
        <v>9999</v>
      </c>
      <c r="HJ257">
        <v>756.5</v>
      </c>
      <c r="HK257">
        <v>4.9712800000000001</v>
      </c>
      <c r="HL257">
        <v>1.8744099999999999</v>
      </c>
      <c r="HM257">
        <v>1.87073</v>
      </c>
      <c r="HN257">
        <v>1.87043</v>
      </c>
      <c r="HO257">
        <v>1.8749100000000001</v>
      </c>
      <c r="HP257">
        <v>1.87168</v>
      </c>
      <c r="HQ257">
        <v>1.8671800000000001</v>
      </c>
      <c r="HR257">
        <v>1.87805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-1.27</v>
      </c>
      <c r="IG257">
        <v>0.4415</v>
      </c>
      <c r="IH257">
        <v>-1.2673999999998951</v>
      </c>
      <c r="II257">
        <v>0</v>
      </c>
      <c r="IJ257">
        <v>0</v>
      </c>
      <c r="IK257">
        <v>0</v>
      </c>
      <c r="IL257">
        <v>0.44153999999999982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149.5</v>
      </c>
      <c r="IU257">
        <v>149.5</v>
      </c>
      <c r="IV257">
        <v>3.2055699999999998</v>
      </c>
      <c r="IW257">
        <v>2.5598100000000001</v>
      </c>
      <c r="IX257">
        <v>1.49902</v>
      </c>
      <c r="IY257">
        <v>2.2827099999999998</v>
      </c>
      <c r="IZ257">
        <v>1.69678</v>
      </c>
      <c r="JA257">
        <v>2.3156699999999999</v>
      </c>
      <c r="JB257">
        <v>45.834400000000002</v>
      </c>
      <c r="JC257">
        <v>12.95</v>
      </c>
      <c r="JD257">
        <v>18</v>
      </c>
      <c r="JE257">
        <v>620.99900000000002</v>
      </c>
      <c r="JF257">
        <v>280.39</v>
      </c>
      <c r="JG257">
        <v>29.999199999999998</v>
      </c>
      <c r="JH257">
        <v>35.308300000000003</v>
      </c>
      <c r="JI257">
        <v>29.999199999999998</v>
      </c>
      <c r="JJ257">
        <v>35.215899999999998</v>
      </c>
      <c r="JK257">
        <v>35.199599999999997</v>
      </c>
      <c r="JL257">
        <v>64.195999999999998</v>
      </c>
      <c r="JM257">
        <v>0</v>
      </c>
      <c r="JN257">
        <v>0</v>
      </c>
      <c r="JO257">
        <v>30</v>
      </c>
      <c r="JP257">
        <v>1615.57</v>
      </c>
      <c r="JQ257">
        <v>32.076799999999999</v>
      </c>
      <c r="JR257">
        <v>98.403000000000006</v>
      </c>
      <c r="JS257">
        <v>98.381200000000007</v>
      </c>
    </row>
    <row r="258" spans="1:279" x14ac:dyDescent="0.2">
      <c r="A258">
        <v>243</v>
      </c>
      <c r="B258">
        <v>1657555786.5999999</v>
      </c>
      <c r="C258">
        <v>966.09999990463257</v>
      </c>
      <c r="D258" t="s">
        <v>906</v>
      </c>
      <c r="E258" t="s">
        <v>907</v>
      </c>
      <c r="F258">
        <v>4</v>
      </c>
      <c r="G258">
        <v>1657555784.2874999</v>
      </c>
      <c r="H258">
        <f t="shared" si="150"/>
        <v>1.0792655198723455E-3</v>
      </c>
      <c r="I258">
        <f t="shared" si="151"/>
        <v>1.0792655198723455</v>
      </c>
      <c r="J258">
        <f t="shared" si="152"/>
        <v>13.104250286307513</v>
      </c>
      <c r="K258">
        <f t="shared" si="153"/>
        <v>1586.1287500000001</v>
      </c>
      <c r="L258">
        <f t="shared" si="154"/>
        <v>1276.7343893356963</v>
      </c>
      <c r="M258">
        <f t="shared" si="155"/>
        <v>129.06461026593499</v>
      </c>
      <c r="N258">
        <f t="shared" si="156"/>
        <v>160.34117249466425</v>
      </c>
      <c r="O258">
        <f t="shared" si="157"/>
        <v>7.675650978357898E-2</v>
      </c>
      <c r="P258">
        <f t="shared" si="158"/>
        <v>2.7631329462677416</v>
      </c>
      <c r="Q258">
        <f t="shared" si="159"/>
        <v>7.5591356399812362E-2</v>
      </c>
      <c r="R258">
        <f t="shared" si="160"/>
        <v>4.7347808770830349E-2</v>
      </c>
      <c r="S258">
        <f t="shared" si="161"/>
        <v>194.42161161252437</v>
      </c>
      <c r="T258">
        <f t="shared" si="162"/>
        <v>33.93396444338083</v>
      </c>
      <c r="U258">
        <f t="shared" si="163"/>
        <v>32.9418875</v>
      </c>
      <c r="V258">
        <f t="shared" si="164"/>
        <v>5.0356340938930506</v>
      </c>
      <c r="W258">
        <f t="shared" si="165"/>
        <v>72.236576985161037</v>
      </c>
      <c r="X258">
        <f t="shared" si="166"/>
        <v>3.6543497803776104</v>
      </c>
      <c r="Y258">
        <f t="shared" si="167"/>
        <v>5.0588634358024649</v>
      </c>
      <c r="Z258">
        <f t="shared" si="168"/>
        <v>1.3812843135154402</v>
      </c>
      <c r="AA258">
        <f t="shared" si="169"/>
        <v>-47.595609426370437</v>
      </c>
      <c r="AB258">
        <f t="shared" si="170"/>
        <v>12.20031731639299</v>
      </c>
      <c r="AC258">
        <f t="shared" si="171"/>
        <v>1.0110479752755321</v>
      </c>
      <c r="AD258">
        <f t="shared" si="172"/>
        <v>160.03736747782247</v>
      </c>
      <c r="AE258">
        <f t="shared" si="173"/>
        <v>22.4270884439774</v>
      </c>
      <c r="AF258">
        <f t="shared" si="174"/>
        <v>1.1403879038178568</v>
      </c>
      <c r="AG258">
        <f t="shared" si="175"/>
        <v>13.104250286307513</v>
      </c>
      <c r="AH258">
        <v>1668.0314890941411</v>
      </c>
      <c r="AI258">
        <v>1648.7013939393939</v>
      </c>
      <c r="AJ258">
        <v>1.702357713906536</v>
      </c>
      <c r="AK258">
        <v>65.456368635781445</v>
      </c>
      <c r="AL258">
        <f t="shared" si="176"/>
        <v>1.0792655198723455</v>
      </c>
      <c r="AM258">
        <v>35.148861636951551</v>
      </c>
      <c r="AN258">
        <v>36.139457342657359</v>
      </c>
      <c r="AO258">
        <v>-5.7376818614477522E-3</v>
      </c>
      <c r="AP258">
        <v>87.826040108385101</v>
      </c>
      <c r="AQ258">
        <v>74</v>
      </c>
      <c r="AR258">
        <v>11</v>
      </c>
      <c r="AS258">
        <f t="shared" si="177"/>
        <v>1</v>
      </c>
      <c r="AT258">
        <f t="shared" si="178"/>
        <v>0</v>
      </c>
      <c r="AU258">
        <f t="shared" si="179"/>
        <v>47208.332971246236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1009.4825997992355</v>
      </c>
      <c r="BI258">
        <f t="shared" si="183"/>
        <v>13.104250286307513</v>
      </c>
      <c r="BJ258" t="e">
        <f t="shared" si="184"/>
        <v>#DIV/0!</v>
      </c>
      <c r="BK258">
        <f t="shared" si="185"/>
        <v>1.2981155186739889E-2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1199.9725000000001</v>
      </c>
      <c r="CQ258">
        <f t="shared" si="197"/>
        <v>1009.4825997992355</v>
      </c>
      <c r="CR258">
        <f t="shared" si="198"/>
        <v>0.84125477858803877</v>
      </c>
      <c r="CS258">
        <f t="shared" si="199"/>
        <v>0.16202172267491494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1657555784.2874999</v>
      </c>
      <c r="CZ258">
        <v>1586.1287500000001</v>
      </c>
      <c r="DA258">
        <v>1608.49125</v>
      </c>
      <c r="DB258">
        <v>36.1496</v>
      </c>
      <c r="DC258">
        <v>35.135399999999997</v>
      </c>
      <c r="DD258">
        <v>1587.3975</v>
      </c>
      <c r="DE258">
        <v>35.708087499999998</v>
      </c>
      <c r="DF258">
        <v>650.26425000000006</v>
      </c>
      <c r="DG258">
        <v>100.989625</v>
      </c>
      <c r="DH258">
        <v>0.10000753749999999</v>
      </c>
      <c r="DI258">
        <v>33.023787499999997</v>
      </c>
      <c r="DJ258">
        <v>999.9</v>
      </c>
      <c r="DK258">
        <v>32.9418875</v>
      </c>
      <c r="DL258">
        <v>0</v>
      </c>
      <c r="DM258">
        <v>0</v>
      </c>
      <c r="DN258">
        <v>8991.1725000000006</v>
      </c>
      <c r="DO258">
        <v>0</v>
      </c>
      <c r="DP258">
        <v>83.858012500000001</v>
      </c>
      <c r="DQ258">
        <v>-22.362649999999999</v>
      </c>
      <c r="DR258">
        <v>1645.615</v>
      </c>
      <c r="DS258">
        <v>1667.06375</v>
      </c>
      <c r="DT258">
        <v>1.01419875</v>
      </c>
      <c r="DU258">
        <v>1608.49125</v>
      </c>
      <c r="DV258">
        <v>35.135399999999997</v>
      </c>
      <c r="DW258">
        <v>3.6507375</v>
      </c>
      <c r="DX258">
        <v>3.5483137500000002</v>
      </c>
      <c r="DY258">
        <v>27.337575000000001</v>
      </c>
      <c r="DZ258">
        <v>26.852712499999999</v>
      </c>
      <c r="EA258">
        <v>1199.9725000000001</v>
      </c>
      <c r="EB258">
        <v>0.95800050000000003</v>
      </c>
      <c r="EC258">
        <v>4.1999725000000002E-2</v>
      </c>
      <c r="ED258">
        <v>0</v>
      </c>
      <c r="EE258">
        <v>916.073125</v>
      </c>
      <c r="EF258">
        <v>5.0001600000000002</v>
      </c>
      <c r="EG258">
        <v>11331.275</v>
      </c>
      <c r="EH258">
        <v>9514.9475000000002</v>
      </c>
      <c r="EI258">
        <v>47.148249999999997</v>
      </c>
      <c r="EJ258">
        <v>48.984250000000003</v>
      </c>
      <c r="EK258">
        <v>48.296499999999988</v>
      </c>
      <c r="EL258">
        <v>47.898249999999997</v>
      </c>
      <c r="EM258">
        <v>48.827749999999988</v>
      </c>
      <c r="EN258">
        <v>1144.7825</v>
      </c>
      <c r="EO258">
        <v>50.19</v>
      </c>
      <c r="EP258">
        <v>0</v>
      </c>
      <c r="EQ258">
        <v>960375.29999995232</v>
      </c>
      <c r="ER258">
        <v>0</v>
      </c>
      <c r="ES258">
        <v>916.09631999999999</v>
      </c>
      <c r="ET258">
        <v>-0.60369231604136098</v>
      </c>
      <c r="EU258">
        <v>-13.25384612255319</v>
      </c>
      <c r="EV258">
        <v>11332.664000000001</v>
      </c>
      <c r="EW258">
        <v>15</v>
      </c>
      <c r="EX258">
        <v>1657546815.5</v>
      </c>
      <c r="EY258" t="s">
        <v>416</v>
      </c>
      <c r="EZ258">
        <v>1657546815.5</v>
      </c>
      <c r="FA258">
        <v>1657546815.5</v>
      </c>
      <c r="FB258">
        <v>5</v>
      </c>
      <c r="FC258">
        <v>-9.5000000000000001E-2</v>
      </c>
      <c r="FD258">
        <v>-6.0000000000000001E-3</v>
      </c>
      <c r="FE258">
        <v>-1.2669999999999999</v>
      </c>
      <c r="FF258">
        <v>0.442</v>
      </c>
      <c r="FG258">
        <v>415</v>
      </c>
      <c r="FH258">
        <v>32</v>
      </c>
      <c r="FI258">
        <v>0.47</v>
      </c>
      <c r="FJ258">
        <v>0.15</v>
      </c>
      <c r="FK258">
        <v>-22.33101951219512</v>
      </c>
      <c r="FL258">
        <v>-0.18772473867596681</v>
      </c>
      <c r="FM258">
        <v>6.3778592706071169E-2</v>
      </c>
      <c r="FN258">
        <v>1</v>
      </c>
      <c r="FO258">
        <v>916.10820588235288</v>
      </c>
      <c r="FP258">
        <v>-0.14513369058945619</v>
      </c>
      <c r="FQ258">
        <v>0.19447875725698729</v>
      </c>
      <c r="FR258">
        <v>1</v>
      </c>
      <c r="FS258">
        <v>1.001230243902439</v>
      </c>
      <c r="FT258">
        <v>9.4858369337977547E-2</v>
      </c>
      <c r="FU258">
        <v>9.4315772774500092E-3</v>
      </c>
      <c r="FV258">
        <v>1</v>
      </c>
      <c r="FW258">
        <v>3</v>
      </c>
      <c r="FX258">
        <v>3</v>
      </c>
      <c r="FY258" t="s">
        <v>757</v>
      </c>
      <c r="FZ258">
        <v>3.3698399999999999</v>
      </c>
      <c r="GA258">
        <v>2.8936299999999999</v>
      </c>
      <c r="GB258">
        <v>0.24202599999999999</v>
      </c>
      <c r="GC258">
        <v>0.246887</v>
      </c>
      <c r="GD258">
        <v>0.14638699999999999</v>
      </c>
      <c r="GE258">
        <v>0.14632100000000001</v>
      </c>
      <c r="GF258">
        <v>26168.5</v>
      </c>
      <c r="GG258">
        <v>22628.799999999999</v>
      </c>
      <c r="GH258">
        <v>30874.6</v>
      </c>
      <c r="GI258">
        <v>28019.7</v>
      </c>
      <c r="GJ258">
        <v>34734.699999999997</v>
      </c>
      <c r="GK258">
        <v>33766</v>
      </c>
      <c r="GL258">
        <v>40258.300000000003</v>
      </c>
      <c r="GM258">
        <v>39071</v>
      </c>
      <c r="GN258">
        <v>2.2180800000000001</v>
      </c>
      <c r="GO258">
        <v>1.5597000000000001</v>
      </c>
      <c r="GP258">
        <v>0</v>
      </c>
      <c r="GQ258">
        <v>9.2860300000000007E-2</v>
      </c>
      <c r="GR258">
        <v>999.9</v>
      </c>
      <c r="GS258">
        <v>31.429400000000001</v>
      </c>
      <c r="GT258">
        <v>45.6</v>
      </c>
      <c r="GU258">
        <v>42.1</v>
      </c>
      <c r="GV258">
        <v>37.419600000000003</v>
      </c>
      <c r="GW258">
        <v>50.179200000000002</v>
      </c>
      <c r="GX258">
        <v>41.3902</v>
      </c>
      <c r="GY258">
        <v>1</v>
      </c>
      <c r="GZ258">
        <v>0.619085</v>
      </c>
      <c r="HA258">
        <v>1.1644099999999999</v>
      </c>
      <c r="HB258">
        <v>20.206</v>
      </c>
      <c r="HC258">
        <v>5.2151899999999998</v>
      </c>
      <c r="HD258">
        <v>11.974</v>
      </c>
      <c r="HE258">
        <v>4.99085</v>
      </c>
      <c r="HF258">
        <v>3.2925800000000001</v>
      </c>
      <c r="HG258">
        <v>7439</v>
      </c>
      <c r="HH258">
        <v>9999</v>
      </c>
      <c r="HI258">
        <v>9999</v>
      </c>
      <c r="HJ258">
        <v>756.5</v>
      </c>
      <c r="HK258">
        <v>4.9712699999999996</v>
      </c>
      <c r="HL258">
        <v>1.8744099999999999</v>
      </c>
      <c r="HM258">
        <v>1.87073</v>
      </c>
      <c r="HN258">
        <v>1.87043</v>
      </c>
      <c r="HO258">
        <v>1.8749499999999999</v>
      </c>
      <c r="HP258">
        <v>1.8716600000000001</v>
      </c>
      <c r="HQ258">
        <v>1.8671800000000001</v>
      </c>
      <c r="HR258">
        <v>1.87805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-1.27</v>
      </c>
      <c r="IG258">
        <v>0.44159999999999999</v>
      </c>
      <c r="IH258">
        <v>-1.2673999999998951</v>
      </c>
      <c r="II258">
        <v>0</v>
      </c>
      <c r="IJ258">
        <v>0</v>
      </c>
      <c r="IK258">
        <v>0</v>
      </c>
      <c r="IL258">
        <v>0.44153999999999982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149.5</v>
      </c>
      <c r="IU258">
        <v>149.5</v>
      </c>
      <c r="IV258">
        <v>3.2165499999999998</v>
      </c>
      <c r="IW258">
        <v>2.5463900000000002</v>
      </c>
      <c r="IX258">
        <v>1.49902</v>
      </c>
      <c r="IY258">
        <v>2.2827099999999998</v>
      </c>
      <c r="IZ258">
        <v>1.69678</v>
      </c>
      <c r="JA258">
        <v>2.3913600000000002</v>
      </c>
      <c r="JB258">
        <v>45.834400000000002</v>
      </c>
      <c r="JC258">
        <v>12.9587</v>
      </c>
      <c r="JD258">
        <v>18</v>
      </c>
      <c r="JE258">
        <v>621.01099999999997</v>
      </c>
      <c r="JF258">
        <v>280.38799999999998</v>
      </c>
      <c r="JG258">
        <v>29.998999999999999</v>
      </c>
      <c r="JH258">
        <v>35.299300000000002</v>
      </c>
      <c r="JI258">
        <v>29.999099999999999</v>
      </c>
      <c r="JJ258">
        <v>35.207599999999999</v>
      </c>
      <c r="JK258">
        <v>35.191200000000002</v>
      </c>
      <c r="JL258">
        <v>64.414199999999994</v>
      </c>
      <c r="JM258">
        <v>0</v>
      </c>
      <c r="JN258">
        <v>0</v>
      </c>
      <c r="JO258">
        <v>30</v>
      </c>
      <c r="JP258">
        <v>1622.27</v>
      </c>
      <c r="JQ258">
        <v>32.076799999999999</v>
      </c>
      <c r="JR258">
        <v>98.408699999999996</v>
      </c>
      <c r="JS258">
        <v>98.382499999999993</v>
      </c>
    </row>
    <row r="259" spans="1:279" x14ac:dyDescent="0.2">
      <c r="A259">
        <v>244</v>
      </c>
      <c r="B259">
        <v>1657555790.5999999</v>
      </c>
      <c r="C259">
        <v>970.09999990463257</v>
      </c>
      <c r="D259" t="s">
        <v>908</v>
      </c>
      <c r="E259" t="s">
        <v>909</v>
      </c>
      <c r="F259">
        <v>4</v>
      </c>
      <c r="G259">
        <v>1657555788.5999999</v>
      </c>
      <c r="H259">
        <f t="shared" si="150"/>
        <v>1.0867884246260574E-3</v>
      </c>
      <c r="I259">
        <f t="shared" si="151"/>
        <v>1.0867884246260573</v>
      </c>
      <c r="J259">
        <f t="shared" si="152"/>
        <v>13.216057532587769</v>
      </c>
      <c r="K259">
        <f t="shared" si="153"/>
        <v>1593.277142857143</v>
      </c>
      <c r="L259">
        <f t="shared" si="154"/>
        <v>1282.9327803859981</v>
      </c>
      <c r="M259">
        <f t="shared" si="155"/>
        <v>129.69033753172837</v>
      </c>
      <c r="N259">
        <f t="shared" si="156"/>
        <v>161.06272565314043</v>
      </c>
      <c r="O259">
        <f t="shared" si="157"/>
        <v>7.7204286981507331E-2</v>
      </c>
      <c r="P259">
        <f t="shared" si="158"/>
        <v>2.7666834882011138</v>
      </c>
      <c r="Q259">
        <f t="shared" si="159"/>
        <v>7.6027099845088222E-2</v>
      </c>
      <c r="R259">
        <f t="shared" si="160"/>
        <v>4.7621207746763927E-2</v>
      </c>
      <c r="S259">
        <f t="shared" si="161"/>
        <v>194.42372061252857</v>
      </c>
      <c r="T259">
        <f t="shared" si="162"/>
        <v>33.934968599680836</v>
      </c>
      <c r="U259">
        <f t="shared" si="163"/>
        <v>32.939485714285723</v>
      </c>
      <c r="V259">
        <f t="shared" si="164"/>
        <v>5.0349542772229929</v>
      </c>
      <c r="W259">
        <f t="shared" si="165"/>
        <v>72.173429339413133</v>
      </c>
      <c r="X259">
        <f t="shared" si="166"/>
        <v>3.6520017823405988</v>
      </c>
      <c r="Y259">
        <f t="shared" si="167"/>
        <v>5.0600363814862819</v>
      </c>
      <c r="Z259">
        <f t="shared" si="168"/>
        <v>1.3829524948823941</v>
      </c>
      <c r="AA259">
        <f t="shared" si="169"/>
        <v>-47.92736952600913</v>
      </c>
      <c r="AB259">
        <f t="shared" si="170"/>
        <v>13.189779356233538</v>
      </c>
      <c r="AC259">
        <f t="shared" si="171"/>
        <v>1.091651824321926</v>
      </c>
      <c r="AD259">
        <f t="shared" si="172"/>
        <v>160.77778226707491</v>
      </c>
      <c r="AE259">
        <f t="shared" si="173"/>
        <v>22.665444110924373</v>
      </c>
      <c r="AF259">
        <f t="shared" si="174"/>
        <v>1.142316916710054</v>
      </c>
      <c r="AG259">
        <f t="shared" si="175"/>
        <v>13.216057532587769</v>
      </c>
      <c r="AH259">
        <v>1675.1762906871611</v>
      </c>
      <c r="AI259">
        <v>1655.6007878787871</v>
      </c>
      <c r="AJ259">
        <v>1.737133051653541</v>
      </c>
      <c r="AK259">
        <v>65.456368635781445</v>
      </c>
      <c r="AL259">
        <f t="shared" si="176"/>
        <v>1.0867884246260573</v>
      </c>
      <c r="AM259">
        <v>35.123810995095212</v>
      </c>
      <c r="AN259">
        <v>36.118737762237771</v>
      </c>
      <c r="AO259">
        <v>-5.2930044724446776E-3</v>
      </c>
      <c r="AP259">
        <v>87.826040108385101</v>
      </c>
      <c r="AQ259">
        <v>74</v>
      </c>
      <c r="AR259">
        <v>11</v>
      </c>
      <c r="AS259">
        <f t="shared" si="177"/>
        <v>1</v>
      </c>
      <c r="AT259">
        <f t="shared" si="178"/>
        <v>0</v>
      </c>
      <c r="AU259">
        <f t="shared" si="179"/>
        <v>47305.2713421464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1009.4936997992373</v>
      </c>
      <c r="BI259">
        <f t="shared" si="183"/>
        <v>13.216057532587769</v>
      </c>
      <c r="BJ259" t="e">
        <f t="shared" si="184"/>
        <v>#DIV/0!</v>
      </c>
      <c r="BK259">
        <f t="shared" si="185"/>
        <v>1.3091768215310414E-2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1199.985714285714</v>
      </c>
      <c r="CQ259">
        <f t="shared" si="197"/>
        <v>1009.4936997992373</v>
      </c>
      <c r="CR259">
        <f t="shared" si="198"/>
        <v>0.84125476477037375</v>
      </c>
      <c r="CS259">
        <f t="shared" si="199"/>
        <v>0.16202169600682154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1657555788.5999999</v>
      </c>
      <c r="CZ259">
        <v>1593.277142857143</v>
      </c>
      <c r="DA259">
        <v>1615.87</v>
      </c>
      <c r="DB259">
        <v>36.126614285714282</v>
      </c>
      <c r="DC259">
        <v>35.110671428571429</v>
      </c>
      <c r="DD259">
        <v>1594.5442857142859</v>
      </c>
      <c r="DE259">
        <v>35.685099999999998</v>
      </c>
      <c r="DF259">
        <v>650.26228571428578</v>
      </c>
      <c r="DG259">
        <v>100.98914285714289</v>
      </c>
      <c r="DH259">
        <v>9.9814814285714273E-2</v>
      </c>
      <c r="DI259">
        <v>33.027914285714289</v>
      </c>
      <c r="DJ259">
        <v>999.89999999999986</v>
      </c>
      <c r="DK259">
        <v>32.939485714285723</v>
      </c>
      <c r="DL259">
        <v>0</v>
      </c>
      <c r="DM259">
        <v>0</v>
      </c>
      <c r="DN259">
        <v>9010.0871428571445</v>
      </c>
      <c r="DO259">
        <v>0</v>
      </c>
      <c r="DP259">
        <v>83.796842857142863</v>
      </c>
      <c r="DQ259">
        <v>-22.595014285714289</v>
      </c>
      <c r="DR259">
        <v>1652.995714285714</v>
      </c>
      <c r="DS259">
        <v>1674.671428571429</v>
      </c>
      <c r="DT259">
        <v>1.015984285714286</v>
      </c>
      <c r="DU259">
        <v>1615.87</v>
      </c>
      <c r="DV259">
        <v>35.110671428571429</v>
      </c>
      <c r="DW259">
        <v>3.6484000000000001</v>
      </c>
      <c r="DX259">
        <v>3.5457957142857142</v>
      </c>
      <c r="DY259">
        <v>27.326614285714282</v>
      </c>
      <c r="DZ259">
        <v>26.840642857142861</v>
      </c>
      <c r="EA259">
        <v>1199.985714285714</v>
      </c>
      <c r="EB259">
        <v>0.95800085714285721</v>
      </c>
      <c r="EC259">
        <v>4.1999342857142859E-2</v>
      </c>
      <c r="ED259">
        <v>0</v>
      </c>
      <c r="EE259">
        <v>916.0440000000001</v>
      </c>
      <c r="EF259">
        <v>5.0001600000000002</v>
      </c>
      <c r="EG259">
        <v>11331</v>
      </c>
      <c r="EH259">
        <v>9515.0614285714291</v>
      </c>
      <c r="EI259">
        <v>47.151571428571437</v>
      </c>
      <c r="EJ259">
        <v>48.946000000000012</v>
      </c>
      <c r="EK259">
        <v>48.294285714285706</v>
      </c>
      <c r="EL259">
        <v>47.901571428571437</v>
      </c>
      <c r="EM259">
        <v>48.811999999999998</v>
      </c>
      <c r="EN259">
        <v>1144.795714285714</v>
      </c>
      <c r="EO259">
        <v>50.19</v>
      </c>
      <c r="EP259">
        <v>0</v>
      </c>
      <c r="EQ259">
        <v>960379.5</v>
      </c>
      <c r="ER259">
        <v>0</v>
      </c>
      <c r="ES259">
        <v>916.07561538461539</v>
      </c>
      <c r="ET259">
        <v>-0.51993162657681335</v>
      </c>
      <c r="EU259">
        <v>-12.27350425023705</v>
      </c>
      <c r="EV259">
        <v>11331.75384615385</v>
      </c>
      <c r="EW259">
        <v>15</v>
      </c>
      <c r="EX259">
        <v>1657546815.5</v>
      </c>
      <c r="EY259" t="s">
        <v>416</v>
      </c>
      <c r="EZ259">
        <v>1657546815.5</v>
      </c>
      <c r="FA259">
        <v>1657546815.5</v>
      </c>
      <c r="FB259">
        <v>5</v>
      </c>
      <c r="FC259">
        <v>-9.5000000000000001E-2</v>
      </c>
      <c r="FD259">
        <v>-6.0000000000000001E-3</v>
      </c>
      <c r="FE259">
        <v>-1.2669999999999999</v>
      </c>
      <c r="FF259">
        <v>0.442</v>
      </c>
      <c r="FG259">
        <v>415</v>
      </c>
      <c r="FH259">
        <v>32</v>
      </c>
      <c r="FI259">
        <v>0.47</v>
      </c>
      <c r="FJ259">
        <v>0.15</v>
      </c>
      <c r="FK259">
        <v>-22.368843902439021</v>
      </c>
      <c r="FL259">
        <v>-0.70668083623696065</v>
      </c>
      <c r="FM259">
        <v>0.11088045429987441</v>
      </c>
      <c r="FN259">
        <v>0</v>
      </c>
      <c r="FO259">
        <v>916.11426470588231</v>
      </c>
      <c r="FP259">
        <v>-0.6674255141601444</v>
      </c>
      <c r="FQ259">
        <v>0.20804443937371811</v>
      </c>
      <c r="FR259">
        <v>1</v>
      </c>
      <c r="FS259">
        <v>1.0065260487804879</v>
      </c>
      <c r="FT259">
        <v>8.1559066202090316E-2</v>
      </c>
      <c r="FU259">
        <v>8.2551066204315845E-3</v>
      </c>
      <c r="FV259">
        <v>1</v>
      </c>
      <c r="FW259">
        <v>2</v>
      </c>
      <c r="FX259">
        <v>3</v>
      </c>
      <c r="FY259" t="s">
        <v>417</v>
      </c>
      <c r="FZ259">
        <v>3.3695900000000001</v>
      </c>
      <c r="GA259">
        <v>2.8936799999999998</v>
      </c>
      <c r="GB259">
        <v>0.242644</v>
      </c>
      <c r="GC259">
        <v>0.24753700000000001</v>
      </c>
      <c r="GD259">
        <v>0.14632899999999999</v>
      </c>
      <c r="GE259">
        <v>0.146259</v>
      </c>
      <c r="GF259">
        <v>26147.9</v>
      </c>
      <c r="GG259">
        <v>22609.7</v>
      </c>
      <c r="GH259">
        <v>30875.7</v>
      </c>
      <c r="GI259">
        <v>28020.3</v>
      </c>
      <c r="GJ259">
        <v>34738</v>
      </c>
      <c r="GK259">
        <v>33769.300000000003</v>
      </c>
      <c r="GL259">
        <v>40259.4</v>
      </c>
      <c r="GM259">
        <v>39071.9</v>
      </c>
      <c r="GN259">
        <v>2.21773</v>
      </c>
      <c r="GO259">
        <v>1.55985</v>
      </c>
      <c r="GP259">
        <v>0</v>
      </c>
      <c r="GQ259">
        <v>9.3281299999999998E-2</v>
      </c>
      <c r="GR259">
        <v>999.9</v>
      </c>
      <c r="GS259">
        <v>31.4267</v>
      </c>
      <c r="GT259">
        <v>45.6</v>
      </c>
      <c r="GU259">
        <v>42.1</v>
      </c>
      <c r="GV259">
        <v>37.418700000000001</v>
      </c>
      <c r="GW259">
        <v>50.539200000000001</v>
      </c>
      <c r="GX259">
        <v>41.999200000000002</v>
      </c>
      <c r="GY259">
        <v>1</v>
      </c>
      <c r="GZ259">
        <v>0.61810200000000004</v>
      </c>
      <c r="HA259">
        <v>1.1590199999999999</v>
      </c>
      <c r="HB259">
        <v>20.2059</v>
      </c>
      <c r="HC259">
        <v>5.2142900000000001</v>
      </c>
      <c r="HD259">
        <v>11.974</v>
      </c>
      <c r="HE259">
        <v>4.9904999999999999</v>
      </c>
      <c r="HF259">
        <v>3.2925</v>
      </c>
      <c r="HG259">
        <v>7439.2</v>
      </c>
      <c r="HH259">
        <v>9999</v>
      </c>
      <c r="HI259">
        <v>9999</v>
      </c>
      <c r="HJ259">
        <v>756.5</v>
      </c>
      <c r="HK259">
        <v>4.9712800000000001</v>
      </c>
      <c r="HL259">
        <v>1.8744099999999999</v>
      </c>
      <c r="HM259">
        <v>1.87073</v>
      </c>
      <c r="HN259">
        <v>1.87043</v>
      </c>
      <c r="HO259">
        <v>1.8749199999999999</v>
      </c>
      <c r="HP259">
        <v>1.87164</v>
      </c>
      <c r="HQ259">
        <v>1.8671500000000001</v>
      </c>
      <c r="HR259">
        <v>1.8780600000000001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-1.26</v>
      </c>
      <c r="IG259">
        <v>0.4415</v>
      </c>
      <c r="IH259">
        <v>-1.2673999999998951</v>
      </c>
      <c r="II259">
        <v>0</v>
      </c>
      <c r="IJ259">
        <v>0</v>
      </c>
      <c r="IK259">
        <v>0</v>
      </c>
      <c r="IL259">
        <v>0.44153999999999982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149.6</v>
      </c>
      <c r="IU259">
        <v>149.6</v>
      </c>
      <c r="IV259">
        <v>3.2263199999999999</v>
      </c>
      <c r="IW259">
        <v>2.5537100000000001</v>
      </c>
      <c r="IX259">
        <v>1.49902</v>
      </c>
      <c r="IY259">
        <v>2.2814899999999998</v>
      </c>
      <c r="IZ259">
        <v>1.69678</v>
      </c>
      <c r="JA259">
        <v>2.3034699999999999</v>
      </c>
      <c r="JB259">
        <v>45.834400000000002</v>
      </c>
      <c r="JC259">
        <v>12.9412</v>
      </c>
      <c r="JD259">
        <v>18</v>
      </c>
      <c r="JE259">
        <v>620.66399999999999</v>
      </c>
      <c r="JF259">
        <v>280.42099999999999</v>
      </c>
      <c r="JG259">
        <v>29.998799999999999</v>
      </c>
      <c r="JH259">
        <v>35.2896</v>
      </c>
      <c r="JI259">
        <v>29.998999999999999</v>
      </c>
      <c r="JJ259">
        <v>35.198900000000002</v>
      </c>
      <c r="JK259">
        <v>35.182299999999998</v>
      </c>
      <c r="JL259">
        <v>64.625100000000003</v>
      </c>
      <c r="JM259">
        <v>0</v>
      </c>
      <c r="JN259">
        <v>0</v>
      </c>
      <c r="JO259">
        <v>30</v>
      </c>
      <c r="JP259">
        <v>1628.95</v>
      </c>
      <c r="JQ259">
        <v>32.076799999999999</v>
      </c>
      <c r="JR259">
        <v>98.411600000000007</v>
      </c>
      <c r="JS259">
        <v>98.384600000000006</v>
      </c>
    </row>
    <row r="260" spans="1:279" x14ac:dyDescent="0.2">
      <c r="A260">
        <v>245</v>
      </c>
      <c r="B260">
        <v>1657555794.5999999</v>
      </c>
      <c r="C260">
        <v>974.09999990463257</v>
      </c>
      <c r="D260" t="s">
        <v>910</v>
      </c>
      <c r="E260" t="s">
        <v>911</v>
      </c>
      <c r="F260">
        <v>4</v>
      </c>
      <c r="G260">
        <v>1657555792.2874999</v>
      </c>
      <c r="H260">
        <f t="shared" si="150"/>
        <v>1.0829658567535505E-3</v>
      </c>
      <c r="I260">
        <f t="shared" si="151"/>
        <v>1.0829658567535505</v>
      </c>
      <c r="J260">
        <f t="shared" si="152"/>
        <v>13.459774653227123</v>
      </c>
      <c r="K260">
        <f t="shared" si="153"/>
        <v>1599.4625000000001</v>
      </c>
      <c r="L260">
        <f t="shared" si="154"/>
        <v>1282.6857986680188</v>
      </c>
      <c r="M260">
        <f t="shared" si="155"/>
        <v>129.66644427642558</v>
      </c>
      <c r="N260">
        <f t="shared" si="156"/>
        <v>161.68933603525471</v>
      </c>
      <c r="O260">
        <f t="shared" si="157"/>
        <v>7.6869567882245887E-2</v>
      </c>
      <c r="P260">
        <f t="shared" si="158"/>
        <v>2.7620295524082361</v>
      </c>
      <c r="Q260">
        <f t="shared" si="159"/>
        <v>7.5700548560684075E-2</v>
      </c>
      <c r="R260">
        <f t="shared" si="160"/>
        <v>4.7416393601070639E-2</v>
      </c>
      <c r="S260">
        <f t="shared" si="161"/>
        <v>194.42201061252516</v>
      </c>
      <c r="T260">
        <f t="shared" si="162"/>
        <v>33.935501704830422</v>
      </c>
      <c r="U260">
        <f t="shared" si="163"/>
        <v>32.9358875</v>
      </c>
      <c r="V260">
        <f t="shared" si="164"/>
        <v>5.0339359652492028</v>
      </c>
      <c r="W260">
        <f t="shared" si="165"/>
        <v>72.139027758051185</v>
      </c>
      <c r="X260">
        <f t="shared" si="166"/>
        <v>3.6498685255432863</v>
      </c>
      <c r="Y260">
        <f t="shared" si="167"/>
        <v>5.059492259563946</v>
      </c>
      <c r="Z260">
        <f t="shared" si="168"/>
        <v>1.3840674397059165</v>
      </c>
      <c r="AA260">
        <f t="shared" si="169"/>
        <v>-47.758794282831573</v>
      </c>
      <c r="AB260">
        <f t="shared" si="170"/>
        <v>13.418340336087802</v>
      </c>
      <c r="AC260">
        <f t="shared" si="171"/>
        <v>1.112409882820367</v>
      </c>
      <c r="AD260">
        <f t="shared" si="172"/>
        <v>161.19396654860174</v>
      </c>
      <c r="AE260">
        <f t="shared" si="173"/>
        <v>22.817172429964579</v>
      </c>
      <c r="AF260">
        <f t="shared" si="174"/>
        <v>1.1453622761511753</v>
      </c>
      <c r="AG260">
        <f t="shared" si="175"/>
        <v>13.459774653227123</v>
      </c>
      <c r="AH260">
        <v>1682.2204120366609</v>
      </c>
      <c r="AI260">
        <v>1662.489212121211</v>
      </c>
      <c r="AJ260">
        <v>1.7181198198678029</v>
      </c>
      <c r="AK260">
        <v>65.456368635781445</v>
      </c>
      <c r="AL260">
        <f t="shared" si="176"/>
        <v>1.0829658567535505</v>
      </c>
      <c r="AM260">
        <v>35.101025278130471</v>
      </c>
      <c r="AN260">
        <v>36.093270629370657</v>
      </c>
      <c r="AO260">
        <v>-5.4334149800207817E-3</v>
      </c>
      <c r="AP260">
        <v>87.826040108385101</v>
      </c>
      <c r="AQ260">
        <v>74</v>
      </c>
      <c r="AR260">
        <v>11</v>
      </c>
      <c r="AS260">
        <f t="shared" si="177"/>
        <v>1</v>
      </c>
      <c r="AT260">
        <f t="shared" si="178"/>
        <v>0</v>
      </c>
      <c r="AU260">
        <f t="shared" si="179"/>
        <v>47177.680400788347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1009.4846997992357</v>
      </c>
      <c r="BI260">
        <f t="shared" si="183"/>
        <v>13.459774653227123</v>
      </c>
      <c r="BJ260" t="e">
        <f t="shared" si="184"/>
        <v>#DIV/0!</v>
      </c>
      <c r="BK260">
        <f t="shared" si="185"/>
        <v>1.3333312189777593E-2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1199.9749999999999</v>
      </c>
      <c r="CQ260">
        <f t="shared" si="197"/>
        <v>1009.4846997992357</v>
      </c>
      <c r="CR260">
        <f t="shared" si="198"/>
        <v>0.84125477597386267</v>
      </c>
      <c r="CS260">
        <f t="shared" si="199"/>
        <v>0.16202171762955492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1657555792.2874999</v>
      </c>
      <c r="CZ260">
        <v>1599.4625000000001</v>
      </c>
      <c r="DA260">
        <v>1622.2049999999999</v>
      </c>
      <c r="DB260">
        <v>36.1052125</v>
      </c>
      <c r="DC260">
        <v>35.086599999999997</v>
      </c>
      <c r="DD260">
        <v>1600.73</v>
      </c>
      <c r="DE260">
        <v>35.663699999999999</v>
      </c>
      <c r="DF260">
        <v>650.30150000000003</v>
      </c>
      <c r="DG260">
        <v>100.989625</v>
      </c>
      <c r="DH260">
        <v>0.10016987500000001</v>
      </c>
      <c r="DI260">
        <v>33.026000000000003</v>
      </c>
      <c r="DJ260">
        <v>999.9</v>
      </c>
      <c r="DK260">
        <v>32.9358875</v>
      </c>
      <c r="DL260">
        <v>0</v>
      </c>
      <c r="DM260">
        <v>0</v>
      </c>
      <c r="DN260">
        <v>8985.3125</v>
      </c>
      <c r="DO260">
        <v>0</v>
      </c>
      <c r="DP260">
        <v>83.722774999999999</v>
      </c>
      <c r="DQ260">
        <v>-22.742137499999998</v>
      </c>
      <c r="DR260">
        <v>1659.37375</v>
      </c>
      <c r="DS260">
        <v>1681.1925000000001</v>
      </c>
      <c r="DT260">
        <v>1.018635</v>
      </c>
      <c r="DU260">
        <v>1622.2049999999999</v>
      </c>
      <c r="DV260">
        <v>35.086599999999997</v>
      </c>
      <c r="DW260">
        <v>3.6462512500000002</v>
      </c>
      <c r="DX260">
        <v>3.5433812499999999</v>
      </c>
      <c r="DY260">
        <v>27.316575</v>
      </c>
      <c r="DZ260">
        <v>26.829037499999998</v>
      </c>
      <c r="EA260">
        <v>1199.9749999999999</v>
      </c>
      <c r="EB260">
        <v>0.95800050000000003</v>
      </c>
      <c r="EC260">
        <v>4.1999725000000002E-2</v>
      </c>
      <c r="ED260">
        <v>0</v>
      </c>
      <c r="EE260">
        <v>915.89337499999999</v>
      </c>
      <c r="EF260">
        <v>5.0001600000000002</v>
      </c>
      <c r="EG260">
        <v>11330.2</v>
      </c>
      <c r="EH260">
        <v>9514.9700000000012</v>
      </c>
      <c r="EI260">
        <v>47.148249999999997</v>
      </c>
      <c r="EJ260">
        <v>48.952749999999988</v>
      </c>
      <c r="EK260">
        <v>48.273249999999997</v>
      </c>
      <c r="EL260">
        <v>47.875</v>
      </c>
      <c r="EM260">
        <v>48.780999999999999</v>
      </c>
      <c r="EN260">
        <v>1144.7850000000001</v>
      </c>
      <c r="EO260">
        <v>50.19</v>
      </c>
      <c r="EP260">
        <v>0</v>
      </c>
      <c r="EQ260">
        <v>960383.70000004768</v>
      </c>
      <c r="ER260">
        <v>0</v>
      </c>
      <c r="ES260">
        <v>916.0089999999999</v>
      </c>
      <c r="ET260">
        <v>-0.8338461453952295</v>
      </c>
      <c r="EU260">
        <v>-10.07692305646512</v>
      </c>
      <c r="EV260">
        <v>11330.892</v>
      </c>
      <c r="EW260">
        <v>15</v>
      </c>
      <c r="EX260">
        <v>1657546815.5</v>
      </c>
      <c r="EY260" t="s">
        <v>416</v>
      </c>
      <c r="EZ260">
        <v>1657546815.5</v>
      </c>
      <c r="FA260">
        <v>1657546815.5</v>
      </c>
      <c r="FB260">
        <v>5</v>
      </c>
      <c r="FC260">
        <v>-9.5000000000000001E-2</v>
      </c>
      <c r="FD260">
        <v>-6.0000000000000001E-3</v>
      </c>
      <c r="FE260">
        <v>-1.2669999999999999</v>
      </c>
      <c r="FF260">
        <v>0.442</v>
      </c>
      <c r="FG260">
        <v>415</v>
      </c>
      <c r="FH260">
        <v>32</v>
      </c>
      <c r="FI260">
        <v>0.47</v>
      </c>
      <c r="FJ260">
        <v>0.15</v>
      </c>
      <c r="FK260">
        <v>-22.450658536585369</v>
      </c>
      <c r="FL260">
        <v>-1.6990034843205739</v>
      </c>
      <c r="FM260">
        <v>0.19226134268370579</v>
      </c>
      <c r="FN260">
        <v>0</v>
      </c>
      <c r="FO260">
        <v>916.05973529411767</v>
      </c>
      <c r="FP260">
        <v>-0.85572192480189591</v>
      </c>
      <c r="FQ260">
        <v>0.21601570052190919</v>
      </c>
      <c r="FR260">
        <v>1</v>
      </c>
      <c r="FS260">
        <v>1.0112156829268291</v>
      </c>
      <c r="FT260">
        <v>6.3793547038328235E-2</v>
      </c>
      <c r="FU260">
        <v>6.6176426774782523E-3</v>
      </c>
      <c r="FV260">
        <v>1</v>
      </c>
      <c r="FW260">
        <v>2</v>
      </c>
      <c r="FX260">
        <v>3</v>
      </c>
      <c r="FY260" t="s">
        <v>417</v>
      </c>
      <c r="FZ260">
        <v>3.36985</v>
      </c>
      <c r="GA260">
        <v>2.8936799999999998</v>
      </c>
      <c r="GB260">
        <v>0.24326300000000001</v>
      </c>
      <c r="GC260">
        <v>0.24812999999999999</v>
      </c>
      <c r="GD260">
        <v>0.146263</v>
      </c>
      <c r="GE260">
        <v>0.14618</v>
      </c>
      <c r="GF260">
        <v>26126.2</v>
      </c>
      <c r="GG260">
        <v>22592.3</v>
      </c>
      <c r="GH260">
        <v>30875.200000000001</v>
      </c>
      <c r="GI260">
        <v>28020.9</v>
      </c>
      <c r="GJ260">
        <v>34739.9</v>
      </c>
      <c r="GK260">
        <v>33773</v>
      </c>
      <c r="GL260">
        <v>40258.6</v>
      </c>
      <c r="GM260">
        <v>39072.6</v>
      </c>
      <c r="GN260">
        <v>2.21835</v>
      </c>
      <c r="GO260">
        <v>1.56012</v>
      </c>
      <c r="GP260">
        <v>0</v>
      </c>
      <c r="GQ260">
        <v>9.3456399999999995E-2</v>
      </c>
      <c r="GR260">
        <v>999.9</v>
      </c>
      <c r="GS260">
        <v>31.423300000000001</v>
      </c>
      <c r="GT260">
        <v>45.5</v>
      </c>
      <c r="GU260">
        <v>42.1</v>
      </c>
      <c r="GV260">
        <v>37.333500000000001</v>
      </c>
      <c r="GW260">
        <v>50.719200000000001</v>
      </c>
      <c r="GX260">
        <v>41.927100000000003</v>
      </c>
      <c r="GY260">
        <v>1</v>
      </c>
      <c r="GZ260">
        <v>0.61725399999999997</v>
      </c>
      <c r="HA260">
        <v>1.1559600000000001</v>
      </c>
      <c r="HB260">
        <v>20.2059</v>
      </c>
      <c r="HC260">
        <v>5.2144399999999997</v>
      </c>
      <c r="HD260">
        <v>11.974</v>
      </c>
      <c r="HE260">
        <v>4.9907500000000002</v>
      </c>
      <c r="HF260">
        <v>3.2925300000000002</v>
      </c>
      <c r="HG260">
        <v>7439.2</v>
      </c>
      <c r="HH260">
        <v>9999</v>
      </c>
      <c r="HI260">
        <v>9999</v>
      </c>
      <c r="HJ260">
        <v>756.5</v>
      </c>
      <c r="HK260">
        <v>4.9712899999999998</v>
      </c>
      <c r="HL260">
        <v>1.8744000000000001</v>
      </c>
      <c r="HM260">
        <v>1.87073</v>
      </c>
      <c r="HN260">
        <v>1.87043</v>
      </c>
      <c r="HO260">
        <v>1.87493</v>
      </c>
      <c r="HP260">
        <v>1.87165</v>
      </c>
      <c r="HQ260">
        <v>1.8671800000000001</v>
      </c>
      <c r="HR260">
        <v>1.8780699999999999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-1.26</v>
      </c>
      <c r="IG260">
        <v>0.44159999999999999</v>
      </c>
      <c r="IH260">
        <v>-1.2673999999998951</v>
      </c>
      <c r="II260">
        <v>0</v>
      </c>
      <c r="IJ260">
        <v>0</v>
      </c>
      <c r="IK260">
        <v>0</v>
      </c>
      <c r="IL260">
        <v>0.44153999999999982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149.69999999999999</v>
      </c>
      <c r="IU260">
        <v>149.69999999999999</v>
      </c>
      <c r="IV260">
        <v>3.2372999999999998</v>
      </c>
      <c r="IW260">
        <v>2.5524900000000001</v>
      </c>
      <c r="IX260">
        <v>1.49902</v>
      </c>
      <c r="IY260">
        <v>2.2814899999999998</v>
      </c>
      <c r="IZ260">
        <v>1.69678</v>
      </c>
      <c r="JA260">
        <v>2.32544</v>
      </c>
      <c r="JB260">
        <v>45.805599999999998</v>
      </c>
      <c r="JC260">
        <v>12.95</v>
      </c>
      <c r="JD260">
        <v>18</v>
      </c>
      <c r="JE260">
        <v>621.04499999999996</v>
      </c>
      <c r="JF260">
        <v>280.51499999999999</v>
      </c>
      <c r="JG260">
        <v>29.998999999999999</v>
      </c>
      <c r="JH260">
        <v>35.279899999999998</v>
      </c>
      <c r="JI260">
        <v>29.998999999999999</v>
      </c>
      <c r="JJ260">
        <v>35.190100000000001</v>
      </c>
      <c r="JK260">
        <v>35.173900000000003</v>
      </c>
      <c r="JL260">
        <v>64.843900000000005</v>
      </c>
      <c r="JM260">
        <v>0</v>
      </c>
      <c r="JN260">
        <v>0</v>
      </c>
      <c r="JO260">
        <v>30</v>
      </c>
      <c r="JP260">
        <v>1635.63</v>
      </c>
      <c r="JQ260">
        <v>32.076799999999999</v>
      </c>
      <c r="JR260">
        <v>98.409899999999993</v>
      </c>
      <c r="JS260">
        <v>98.386600000000001</v>
      </c>
    </row>
    <row r="261" spans="1:279" x14ac:dyDescent="0.2">
      <c r="A261">
        <v>246</v>
      </c>
      <c r="B261">
        <v>1657555798.5999999</v>
      </c>
      <c r="C261">
        <v>978.09999990463257</v>
      </c>
      <c r="D261" t="s">
        <v>912</v>
      </c>
      <c r="E261" t="s">
        <v>913</v>
      </c>
      <c r="F261">
        <v>4</v>
      </c>
      <c r="G261">
        <v>1657555796.5999999</v>
      </c>
      <c r="H261">
        <f t="shared" si="150"/>
        <v>1.0856649381420426E-3</v>
      </c>
      <c r="I261">
        <f t="shared" si="151"/>
        <v>1.0856649381420427</v>
      </c>
      <c r="J261">
        <f t="shared" si="152"/>
        <v>13.561331393491065</v>
      </c>
      <c r="K261">
        <f t="shared" si="153"/>
        <v>1606.537142857143</v>
      </c>
      <c r="L261">
        <f t="shared" si="154"/>
        <v>1287.4842565806362</v>
      </c>
      <c r="M261">
        <f t="shared" si="155"/>
        <v>130.15152508125354</v>
      </c>
      <c r="N261">
        <f t="shared" si="156"/>
        <v>162.4045173164734</v>
      </c>
      <c r="O261">
        <f t="shared" si="157"/>
        <v>7.6889984410861922E-2</v>
      </c>
      <c r="P261">
        <f t="shared" si="158"/>
        <v>2.7619912698001055</v>
      </c>
      <c r="Q261">
        <f t="shared" si="159"/>
        <v>7.5720333172865681E-2</v>
      </c>
      <c r="R261">
        <f t="shared" si="160"/>
        <v>4.7428814551383994E-2</v>
      </c>
      <c r="S261">
        <f t="shared" si="161"/>
        <v>194.42349261252818</v>
      </c>
      <c r="T261">
        <f t="shared" si="162"/>
        <v>33.927503646412468</v>
      </c>
      <c r="U261">
        <f t="shared" si="163"/>
        <v>32.9377</v>
      </c>
      <c r="V261">
        <f t="shared" si="164"/>
        <v>5.034448889078087</v>
      </c>
      <c r="W261">
        <f t="shared" si="165"/>
        <v>72.117368432490778</v>
      </c>
      <c r="X261">
        <f t="shared" si="166"/>
        <v>3.6472795223088554</v>
      </c>
      <c r="Y261">
        <f t="shared" si="167"/>
        <v>5.0574218133362443</v>
      </c>
      <c r="Z261">
        <f t="shared" si="168"/>
        <v>1.3871693667692315</v>
      </c>
      <c r="AA261">
        <f t="shared" si="169"/>
        <v>-47.877823772064083</v>
      </c>
      <c r="AB261">
        <f t="shared" si="170"/>
        <v>12.063389547097019</v>
      </c>
      <c r="AC261">
        <f t="shared" si="171"/>
        <v>1.0000685107210803</v>
      </c>
      <c r="AD261">
        <f t="shared" si="172"/>
        <v>159.6091268982822</v>
      </c>
      <c r="AE261">
        <f t="shared" si="173"/>
        <v>22.603616658116941</v>
      </c>
      <c r="AF261">
        <f t="shared" si="174"/>
        <v>1.1493290713956108</v>
      </c>
      <c r="AG261">
        <f t="shared" si="175"/>
        <v>13.561331393491065</v>
      </c>
      <c r="AH261">
        <v>1688.730396964997</v>
      </c>
      <c r="AI261">
        <v>1669.1541818181811</v>
      </c>
      <c r="AJ261">
        <v>1.6544792794722269</v>
      </c>
      <c r="AK261">
        <v>65.456368635781445</v>
      </c>
      <c r="AL261">
        <f t="shared" si="176"/>
        <v>1.0856649381420427</v>
      </c>
      <c r="AM261">
        <v>35.072711172274033</v>
      </c>
      <c r="AN261">
        <v>36.071677622377607</v>
      </c>
      <c r="AO261">
        <v>-6.2140466174309241E-3</v>
      </c>
      <c r="AP261">
        <v>87.826040108385101</v>
      </c>
      <c r="AQ261">
        <v>74</v>
      </c>
      <c r="AR261">
        <v>11</v>
      </c>
      <c r="AS261">
        <f t="shared" si="177"/>
        <v>1</v>
      </c>
      <c r="AT261">
        <f t="shared" si="178"/>
        <v>0</v>
      </c>
      <c r="AU261">
        <f t="shared" si="179"/>
        <v>47177.753638159273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1009.4924997992375</v>
      </c>
      <c r="BI261">
        <f t="shared" si="183"/>
        <v>13.561331393491065</v>
      </c>
      <c r="BJ261" t="e">
        <f t="shared" si="184"/>
        <v>#DIV/0!</v>
      </c>
      <c r="BK261">
        <f t="shared" si="185"/>
        <v>1.3433810945785205E-2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1199.984285714286</v>
      </c>
      <c r="CQ261">
        <f t="shared" si="197"/>
        <v>1009.4924997992375</v>
      </c>
      <c r="CR261">
        <f t="shared" si="198"/>
        <v>0.84125476626416074</v>
      </c>
      <c r="CS261">
        <f t="shared" si="199"/>
        <v>0.16202169888983034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1657555796.5999999</v>
      </c>
      <c r="CZ261">
        <v>1606.537142857143</v>
      </c>
      <c r="DA261">
        <v>1629.0985714285709</v>
      </c>
      <c r="DB261">
        <v>36.079599999999999</v>
      </c>
      <c r="DC261">
        <v>35.057314285714291</v>
      </c>
      <c r="DD261">
        <v>1607.8071428571429</v>
      </c>
      <c r="DE261">
        <v>35.638071428571429</v>
      </c>
      <c r="DF261">
        <v>650.22628571428572</v>
      </c>
      <c r="DG261">
        <v>100.9898571428571</v>
      </c>
      <c r="DH261">
        <v>9.9942142857142854E-2</v>
      </c>
      <c r="DI261">
        <v>33.018714285714289</v>
      </c>
      <c r="DJ261">
        <v>999.89999999999986</v>
      </c>
      <c r="DK261">
        <v>32.9377</v>
      </c>
      <c r="DL261">
        <v>0</v>
      </c>
      <c r="DM261">
        <v>0</v>
      </c>
      <c r="DN261">
        <v>8985.0885714285723</v>
      </c>
      <c r="DO261">
        <v>0</v>
      </c>
      <c r="DP261">
        <v>83.627200000000002</v>
      </c>
      <c r="DQ261">
        <v>-22.5596</v>
      </c>
      <c r="DR261">
        <v>1666.671428571429</v>
      </c>
      <c r="DS261">
        <v>1688.2842857142859</v>
      </c>
      <c r="DT261">
        <v>1.0223014285714289</v>
      </c>
      <c r="DU261">
        <v>1629.0985714285709</v>
      </c>
      <c r="DV261">
        <v>35.057314285714291</v>
      </c>
      <c r="DW261">
        <v>3.6436785714285711</v>
      </c>
      <c r="DX261">
        <v>3.5404371428571428</v>
      </c>
      <c r="DY261">
        <v>27.30452857142857</v>
      </c>
      <c r="DZ261">
        <v>26.814900000000002</v>
      </c>
      <c r="EA261">
        <v>1199.984285714286</v>
      </c>
      <c r="EB261">
        <v>0.9580008571428571</v>
      </c>
      <c r="EC261">
        <v>4.1999342857142859E-2</v>
      </c>
      <c r="ED261">
        <v>0</v>
      </c>
      <c r="EE261">
        <v>916.01214285714298</v>
      </c>
      <c r="EF261">
        <v>5.0001600000000002</v>
      </c>
      <c r="EG261">
        <v>11329</v>
      </c>
      <c r="EH261">
        <v>9515.0657142857126</v>
      </c>
      <c r="EI261">
        <v>47.125</v>
      </c>
      <c r="EJ261">
        <v>48.936999999999998</v>
      </c>
      <c r="EK261">
        <v>48.25</v>
      </c>
      <c r="EL261">
        <v>47.857000000000014</v>
      </c>
      <c r="EM261">
        <v>48.767714285714291</v>
      </c>
      <c r="EN261">
        <v>1144.7942857142859</v>
      </c>
      <c r="EO261">
        <v>50.19</v>
      </c>
      <c r="EP261">
        <v>0</v>
      </c>
      <c r="EQ261">
        <v>960387.29999995232</v>
      </c>
      <c r="ER261">
        <v>0</v>
      </c>
      <c r="ES261">
        <v>916.03668000000005</v>
      </c>
      <c r="ET261">
        <v>-5.3844603085585784E-4</v>
      </c>
      <c r="EU261">
        <v>-12.70769234165631</v>
      </c>
      <c r="EV261">
        <v>11330.252</v>
      </c>
      <c r="EW261">
        <v>15</v>
      </c>
      <c r="EX261">
        <v>1657546815.5</v>
      </c>
      <c r="EY261" t="s">
        <v>416</v>
      </c>
      <c r="EZ261">
        <v>1657546815.5</v>
      </c>
      <c r="FA261">
        <v>1657546815.5</v>
      </c>
      <c r="FB261">
        <v>5</v>
      </c>
      <c r="FC261">
        <v>-9.5000000000000001E-2</v>
      </c>
      <c r="FD261">
        <v>-6.0000000000000001E-3</v>
      </c>
      <c r="FE261">
        <v>-1.2669999999999999</v>
      </c>
      <c r="FF261">
        <v>0.442</v>
      </c>
      <c r="FG261">
        <v>415</v>
      </c>
      <c r="FH261">
        <v>32</v>
      </c>
      <c r="FI261">
        <v>0.47</v>
      </c>
      <c r="FJ261">
        <v>0.15</v>
      </c>
      <c r="FK261">
        <v>-22.50817073170732</v>
      </c>
      <c r="FL261">
        <v>-1.090588850174262</v>
      </c>
      <c r="FM261">
        <v>0.16439026326264641</v>
      </c>
      <c r="FN261">
        <v>0</v>
      </c>
      <c r="FO261">
        <v>916.02285294117644</v>
      </c>
      <c r="FP261">
        <v>-0.21850267365291329</v>
      </c>
      <c r="FQ261">
        <v>0.20664264868621701</v>
      </c>
      <c r="FR261">
        <v>1</v>
      </c>
      <c r="FS261">
        <v>1.015437073170731</v>
      </c>
      <c r="FT261">
        <v>4.6662229965153672E-2</v>
      </c>
      <c r="FU261">
        <v>4.7313501625328644E-3</v>
      </c>
      <c r="FV261">
        <v>1</v>
      </c>
      <c r="FW261">
        <v>2</v>
      </c>
      <c r="FX261">
        <v>3</v>
      </c>
      <c r="FY261" t="s">
        <v>417</v>
      </c>
      <c r="FZ261">
        <v>3.36992</v>
      </c>
      <c r="GA261">
        <v>2.8936199999999999</v>
      </c>
      <c r="GB261">
        <v>0.24385399999999999</v>
      </c>
      <c r="GC261">
        <v>0.248747</v>
      </c>
      <c r="GD261">
        <v>0.146207</v>
      </c>
      <c r="GE261">
        <v>0.14611499999999999</v>
      </c>
      <c r="GF261">
        <v>26106.6</v>
      </c>
      <c r="GG261">
        <v>22574.3</v>
      </c>
      <c r="GH261">
        <v>30876.3</v>
      </c>
      <c r="GI261">
        <v>28021.599999999999</v>
      </c>
      <c r="GJ261">
        <v>34743.5</v>
      </c>
      <c r="GK261">
        <v>33776.199999999997</v>
      </c>
      <c r="GL261">
        <v>40260.1</v>
      </c>
      <c r="GM261">
        <v>39073.4</v>
      </c>
      <c r="GN261">
        <v>2.2180499999999999</v>
      </c>
      <c r="GO261">
        <v>1.56043</v>
      </c>
      <c r="GP261">
        <v>0</v>
      </c>
      <c r="GQ261">
        <v>9.3311099999999994E-2</v>
      </c>
      <c r="GR261">
        <v>999.9</v>
      </c>
      <c r="GS261">
        <v>31.419799999999999</v>
      </c>
      <c r="GT261">
        <v>45.5</v>
      </c>
      <c r="GU261">
        <v>42.1</v>
      </c>
      <c r="GV261">
        <v>37.333500000000001</v>
      </c>
      <c r="GW261">
        <v>50.719200000000001</v>
      </c>
      <c r="GX261">
        <v>41.298099999999998</v>
      </c>
      <c r="GY261">
        <v>1</v>
      </c>
      <c r="GZ261">
        <v>0.61629299999999998</v>
      </c>
      <c r="HA261">
        <v>1.15276</v>
      </c>
      <c r="HB261">
        <v>20.206099999999999</v>
      </c>
      <c r="HC261">
        <v>5.2151899999999998</v>
      </c>
      <c r="HD261">
        <v>11.974</v>
      </c>
      <c r="HE261">
        <v>4.9909999999999997</v>
      </c>
      <c r="HF261">
        <v>3.2925</v>
      </c>
      <c r="HG261">
        <v>7439.2</v>
      </c>
      <c r="HH261">
        <v>9999</v>
      </c>
      <c r="HI261">
        <v>9999</v>
      </c>
      <c r="HJ261">
        <v>756.5</v>
      </c>
      <c r="HK261">
        <v>4.9713200000000004</v>
      </c>
      <c r="HL261">
        <v>1.8744000000000001</v>
      </c>
      <c r="HM261">
        <v>1.87073</v>
      </c>
      <c r="HN261">
        <v>1.87043</v>
      </c>
      <c r="HO261">
        <v>1.87493</v>
      </c>
      <c r="HP261">
        <v>1.87165</v>
      </c>
      <c r="HQ261">
        <v>1.8671800000000001</v>
      </c>
      <c r="HR261">
        <v>1.8780600000000001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-1.27</v>
      </c>
      <c r="IG261">
        <v>0.44159999999999999</v>
      </c>
      <c r="IH261">
        <v>-1.2673999999998951</v>
      </c>
      <c r="II261">
        <v>0</v>
      </c>
      <c r="IJ261">
        <v>0</v>
      </c>
      <c r="IK261">
        <v>0</v>
      </c>
      <c r="IL261">
        <v>0.44153999999999982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149.69999999999999</v>
      </c>
      <c r="IU261">
        <v>149.69999999999999</v>
      </c>
      <c r="IV261">
        <v>3.2482899999999999</v>
      </c>
      <c r="IW261">
        <v>2.5451700000000002</v>
      </c>
      <c r="IX261">
        <v>1.49902</v>
      </c>
      <c r="IY261">
        <v>2.2827099999999998</v>
      </c>
      <c r="IZ261">
        <v>1.69678</v>
      </c>
      <c r="JA261">
        <v>2.4060100000000002</v>
      </c>
      <c r="JB261">
        <v>45.834400000000002</v>
      </c>
      <c r="JC261">
        <v>12.95</v>
      </c>
      <c r="JD261">
        <v>18</v>
      </c>
      <c r="JE261">
        <v>620.73900000000003</v>
      </c>
      <c r="JF261">
        <v>280.62200000000001</v>
      </c>
      <c r="JG261">
        <v>29.999099999999999</v>
      </c>
      <c r="JH261">
        <v>35.271000000000001</v>
      </c>
      <c r="JI261">
        <v>29.998999999999999</v>
      </c>
      <c r="JJ261">
        <v>35.181800000000003</v>
      </c>
      <c r="JK261">
        <v>35.165500000000002</v>
      </c>
      <c r="JL261">
        <v>65.059200000000004</v>
      </c>
      <c r="JM261">
        <v>0</v>
      </c>
      <c r="JN261">
        <v>0</v>
      </c>
      <c r="JO261">
        <v>30</v>
      </c>
      <c r="JP261">
        <v>1642.31</v>
      </c>
      <c r="JQ261">
        <v>32.076799999999999</v>
      </c>
      <c r="JR261">
        <v>98.413399999999996</v>
      </c>
      <c r="JS261">
        <v>98.388599999999997</v>
      </c>
    </row>
    <row r="262" spans="1:279" x14ac:dyDescent="0.2">
      <c r="A262">
        <v>247</v>
      </c>
      <c r="B262">
        <v>1657555802.5999999</v>
      </c>
      <c r="C262">
        <v>982.09999990463257</v>
      </c>
      <c r="D262" t="s">
        <v>914</v>
      </c>
      <c r="E262" t="s">
        <v>915</v>
      </c>
      <c r="F262">
        <v>4</v>
      </c>
      <c r="G262">
        <v>1657555800.2874999</v>
      </c>
      <c r="H262">
        <f t="shared" si="150"/>
        <v>1.1045469126751209E-3</v>
      </c>
      <c r="I262">
        <f t="shared" si="151"/>
        <v>1.1045469126751208</v>
      </c>
      <c r="J262">
        <f t="shared" si="152"/>
        <v>13.453732538113794</v>
      </c>
      <c r="K262">
        <f t="shared" si="153"/>
        <v>1612.5574999999999</v>
      </c>
      <c r="L262">
        <f t="shared" si="154"/>
        <v>1299.7454743642395</v>
      </c>
      <c r="M262">
        <f t="shared" si="155"/>
        <v>131.39362382628821</v>
      </c>
      <c r="N262">
        <f t="shared" si="156"/>
        <v>163.01635799647551</v>
      </c>
      <c r="O262">
        <f t="shared" si="157"/>
        <v>7.8075995410282123E-2</v>
      </c>
      <c r="P262">
        <f t="shared" si="158"/>
        <v>2.7619917092427659</v>
      </c>
      <c r="Q262">
        <f t="shared" si="159"/>
        <v>7.6870287892668435E-2</v>
      </c>
      <c r="R262">
        <f t="shared" si="160"/>
        <v>4.8150706920732256E-2</v>
      </c>
      <c r="S262">
        <f t="shared" si="161"/>
        <v>194.42240961252597</v>
      </c>
      <c r="T262">
        <f t="shared" si="162"/>
        <v>33.924004995477318</v>
      </c>
      <c r="U262">
        <f t="shared" si="163"/>
        <v>32.941824999999987</v>
      </c>
      <c r="V262">
        <f t="shared" si="164"/>
        <v>5.0356164024843793</v>
      </c>
      <c r="W262">
        <f t="shared" si="165"/>
        <v>72.073424882157596</v>
      </c>
      <c r="X262">
        <f t="shared" si="166"/>
        <v>3.6453997681049093</v>
      </c>
      <c r="Y262">
        <f t="shared" si="167"/>
        <v>5.057897240300786</v>
      </c>
      <c r="Z262">
        <f t="shared" si="168"/>
        <v>1.39021663437947</v>
      </c>
      <c r="AA262">
        <f t="shared" si="169"/>
        <v>-48.710518848972832</v>
      </c>
      <c r="AB262">
        <f t="shared" si="170"/>
        <v>11.698309547818566</v>
      </c>
      <c r="AC262">
        <f t="shared" si="171"/>
        <v>0.96983038094918739</v>
      </c>
      <c r="AD262">
        <f t="shared" si="172"/>
        <v>158.38003069232087</v>
      </c>
      <c r="AE262">
        <f t="shared" si="173"/>
        <v>22.884634595149002</v>
      </c>
      <c r="AF262">
        <f t="shared" si="174"/>
        <v>1.154300770513371</v>
      </c>
      <c r="AG262">
        <f t="shared" si="175"/>
        <v>13.453732538113794</v>
      </c>
      <c r="AH262">
        <v>1695.8035080823861</v>
      </c>
      <c r="AI262">
        <v>1676.0165454545449</v>
      </c>
      <c r="AJ262">
        <v>1.733504870194829</v>
      </c>
      <c r="AK262">
        <v>65.456368635781445</v>
      </c>
      <c r="AL262">
        <f t="shared" si="176"/>
        <v>1.1045469126751208</v>
      </c>
      <c r="AM262">
        <v>35.047333202134041</v>
      </c>
      <c r="AN262">
        <v>36.050683916083933</v>
      </c>
      <c r="AO262">
        <v>-3.9106287771681018E-3</v>
      </c>
      <c r="AP262">
        <v>87.826040108385101</v>
      </c>
      <c r="AQ262">
        <v>74</v>
      </c>
      <c r="AR262">
        <v>11</v>
      </c>
      <c r="AS262">
        <f t="shared" si="177"/>
        <v>1</v>
      </c>
      <c r="AT262">
        <f t="shared" si="178"/>
        <v>0</v>
      </c>
      <c r="AU262">
        <f t="shared" si="179"/>
        <v>47177.520803766471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1009.4867997992362</v>
      </c>
      <c r="BI262">
        <f t="shared" si="183"/>
        <v>13.453732538113794</v>
      </c>
      <c r="BJ262" t="e">
        <f t="shared" si="184"/>
        <v>#DIV/0!</v>
      </c>
      <c r="BK262">
        <f t="shared" si="185"/>
        <v>1.3327299119502535E-2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1199.9775</v>
      </c>
      <c r="CQ262">
        <f t="shared" si="197"/>
        <v>1009.4867997992362</v>
      </c>
      <c r="CR262">
        <f t="shared" si="198"/>
        <v>0.84125477335969734</v>
      </c>
      <c r="CS262">
        <f t="shared" si="199"/>
        <v>0.16202171258421594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1657555800.2874999</v>
      </c>
      <c r="CZ262">
        <v>1612.5574999999999</v>
      </c>
      <c r="DA262">
        <v>1635.39</v>
      </c>
      <c r="DB262">
        <v>36.060287500000001</v>
      </c>
      <c r="DC262">
        <v>35.033650000000002</v>
      </c>
      <c r="DD262">
        <v>1613.82375</v>
      </c>
      <c r="DE262">
        <v>35.618774999999999</v>
      </c>
      <c r="DF262">
        <v>650.28387500000008</v>
      </c>
      <c r="DG262">
        <v>100.99175</v>
      </c>
      <c r="DH262">
        <v>0.1000609875</v>
      </c>
      <c r="DI262">
        <v>33.020387499999998</v>
      </c>
      <c r="DJ262">
        <v>999.9</v>
      </c>
      <c r="DK262">
        <v>32.941824999999987</v>
      </c>
      <c r="DL262">
        <v>0</v>
      </c>
      <c r="DM262">
        <v>0</v>
      </c>
      <c r="DN262">
        <v>8984.9225000000006</v>
      </c>
      <c r="DO262">
        <v>0</v>
      </c>
      <c r="DP262">
        <v>83.517425000000003</v>
      </c>
      <c r="DQ262">
        <v>-22.832537500000001</v>
      </c>
      <c r="DR262">
        <v>1672.88375</v>
      </c>
      <c r="DS262">
        <v>1694.7625</v>
      </c>
      <c r="DT262">
        <v>1.0266525</v>
      </c>
      <c r="DU262">
        <v>1635.39</v>
      </c>
      <c r="DV262">
        <v>35.033650000000002</v>
      </c>
      <c r="DW262">
        <v>3.6417912499999998</v>
      </c>
      <c r="DX262">
        <v>3.5381087500000001</v>
      </c>
      <c r="DY262">
        <v>27.2957</v>
      </c>
      <c r="DZ262">
        <v>26.803725</v>
      </c>
      <c r="EA262">
        <v>1199.9775</v>
      </c>
      <c r="EB262">
        <v>0.95800050000000003</v>
      </c>
      <c r="EC262">
        <v>4.1999725000000002E-2</v>
      </c>
      <c r="ED262">
        <v>0</v>
      </c>
      <c r="EE262">
        <v>916.02912500000002</v>
      </c>
      <c r="EF262">
        <v>5.0001600000000002</v>
      </c>
      <c r="EG262">
        <v>11328.1625</v>
      </c>
      <c r="EH262">
        <v>9514.9887500000004</v>
      </c>
      <c r="EI262">
        <v>47.125</v>
      </c>
      <c r="EJ262">
        <v>48.921499999999988</v>
      </c>
      <c r="EK262">
        <v>48.25</v>
      </c>
      <c r="EL262">
        <v>47.843499999999999</v>
      </c>
      <c r="EM262">
        <v>48.773249999999997</v>
      </c>
      <c r="EN262">
        <v>1144.7874999999999</v>
      </c>
      <c r="EO262">
        <v>50.19</v>
      </c>
      <c r="EP262">
        <v>0</v>
      </c>
      <c r="EQ262">
        <v>960391.5</v>
      </c>
      <c r="ER262">
        <v>0</v>
      </c>
      <c r="ES262">
        <v>916.0042692307693</v>
      </c>
      <c r="ET262">
        <v>-0.350666652860113</v>
      </c>
      <c r="EU262">
        <v>-15.309401704743591</v>
      </c>
      <c r="EV262">
        <v>11329.31538461538</v>
      </c>
      <c r="EW262">
        <v>15</v>
      </c>
      <c r="EX262">
        <v>1657546815.5</v>
      </c>
      <c r="EY262" t="s">
        <v>416</v>
      </c>
      <c r="EZ262">
        <v>1657546815.5</v>
      </c>
      <c r="FA262">
        <v>1657546815.5</v>
      </c>
      <c r="FB262">
        <v>5</v>
      </c>
      <c r="FC262">
        <v>-9.5000000000000001E-2</v>
      </c>
      <c r="FD262">
        <v>-6.0000000000000001E-3</v>
      </c>
      <c r="FE262">
        <v>-1.2669999999999999</v>
      </c>
      <c r="FF262">
        <v>0.442</v>
      </c>
      <c r="FG262">
        <v>415</v>
      </c>
      <c r="FH262">
        <v>32</v>
      </c>
      <c r="FI262">
        <v>0.47</v>
      </c>
      <c r="FJ262">
        <v>0.15</v>
      </c>
      <c r="FK262">
        <v>-22.602692682926829</v>
      </c>
      <c r="FL262">
        <v>-1.3640738675958459</v>
      </c>
      <c r="FM262">
        <v>0.18621028421239369</v>
      </c>
      <c r="FN262">
        <v>0</v>
      </c>
      <c r="FO262">
        <v>916.01438235294108</v>
      </c>
      <c r="FP262">
        <v>-0.15329258288554801</v>
      </c>
      <c r="FQ262">
        <v>0.20867904073366561</v>
      </c>
      <c r="FR262">
        <v>1</v>
      </c>
      <c r="FS262">
        <v>1.018948292682927</v>
      </c>
      <c r="FT262">
        <v>4.5241463414634163E-2</v>
      </c>
      <c r="FU262">
        <v>4.5580295820051922E-3</v>
      </c>
      <c r="FV262">
        <v>1</v>
      </c>
      <c r="FW262">
        <v>2</v>
      </c>
      <c r="FX262">
        <v>3</v>
      </c>
      <c r="FY262" t="s">
        <v>417</v>
      </c>
      <c r="FZ262">
        <v>3.3694999999999999</v>
      </c>
      <c r="GA262">
        <v>2.8936700000000002</v>
      </c>
      <c r="GB262">
        <v>0.244473</v>
      </c>
      <c r="GC262">
        <v>0.249358</v>
      </c>
      <c r="GD262">
        <v>0.14615400000000001</v>
      </c>
      <c r="GE262">
        <v>0.14604800000000001</v>
      </c>
      <c r="GF262">
        <v>26085.9</v>
      </c>
      <c r="GG262">
        <v>22556.1</v>
      </c>
      <c r="GH262">
        <v>30877.1</v>
      </c>
      <c r="GI262">
        <v>28021.9</v>
      </c>
      <c r="GJ262">
        <v>34746.800000000003</v>
      </c>
      <c r="GK262">
        <v>33779.4</v>
      </c>
      <c r="GL262">
        <v>40261.4</v>
      </c>
      <c r="GM262">
        <v>39073.9</v>
      </c>
      <c r="GN262">
        <v>2.2183700000000002</v>
      </c>
      <c r="GO262">
        <v>1.5604499999999999</v>
      </c>
      <c r="GP262">
        <v>0</v>
      </c>
      <c r="GQ262">
        <v>9.4260999999999998E-2</v>
      </c>
      <c r="GR262">
        <v>999.9</v>
      </c>
      <c r="GS262">
        <v>31.417100000000001</v>
      </c>
      <c r="GT262">
        <v>45.5</v>
      </c>
      <c r="GU262">
        <v>42.1</v>
      </c>
      <c r="GV262">
        <v>37.335599999999999</v>
      </c>
      <c r="GW262">
        <v>50.929200000000002</v>
      </c>
      <c r="GX262">
        <v>42.171500000000002</v>
      </c>
      <c r="GY262">
        <v>1</v>
      </c>
      <c r="GZ262">
        <v>0.61545700000000003</v>
      </c>
      <c r="HA262">
        <v>1.1498299999999999</v>
      </c>
      <c r="HB262">
        <v>20.206600000000002</v>
      </c>
      <c r="HC262">
        <v>5.2150400000000001</v>
      </c>
      <c r="HD262">
        <v>11.974</v>
      </c>
      <c r="HE262">
        <v>4.9908000000000001</v>
      </c>
      <c r="HF262">
        <v>3.2925</v>
      </c>
      <c r="HG262">
        <v>7439.4</v>
      </c>
      <c r="HH262">
        <v>9999</v>
      </c>
      <c r="HI262">
        <v>9999</v>
      </c>
      <c r="HJ262">
        <v>756.5</v>
      </c>
      <c r="HK262">
        <v>4.9712899999999998</v>
      </c>
      <c r="HL262">
        <v>1.8744099999999999</v>
      </c>
      <c r="HM262">
        <v>1.87073</v>
      </c>
      <c r="HN262">
        <v>1.87043</v>
      </c>
      <c r="HO262">
        <v>1.8749400000000001</v>
      </c>
      <c r="HP262">
        <v>1.87165</v>
      </c>
      <c r="HQ262">
        <v>1.8671800000000001</v>
      </c>
      <c r="HR262">
        <v>1.8780699999999999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-1.27</v>
      </c>
      <c r="IG262">
        <v>0.4415</v>
      </c>
      <c r="IH262">
        <v>-1.2673999999998951</v>
      </c>
      <c r="II262">
        <v>0</v>
      </c>
      <c r="IJ262">
        <v>0</v>
      </c>
      <c r="IK262">
        <v>0</v>
      </c>
      <c r="IL262">
        <v>0.44153999999999982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149.80000000000001</v>
      </c>
      <c r="IU262">
        <v>149.80000000000001</v>
      </c>
      <c r="IV262">
        <v>3.25928</v>
      </c>
      <c r="IW262">
        <v>2.5573700000000001</v>
      </c>
      <c r="IX262">
        <v>1.49902</v>
      </c>
      <c r="IY262">
        <v>2.2814899999999998</v>
      </c>
      <c r="IZ262">
        <v>1.69678</v>
      </c>
      <c r="JA262">
        <v>2.3059099999999999</v>
      </c>
      <c r="JB262">
        <v>45.805599999999998</v>
      </c>
      <c r="JC262">
        <v>12.9412</v>
      </c>
      <c r="JD262">
        <v>18</v>
      </c>
      <c r="JE262">
        <v>620.899</v>
      </c>
      <c r="JF262">
        <v>280.59399999999999</v>
      </c>
      <c r="JG262">
        <v>29.999199999999998</v>
      </c>
      <c r="JH262">
        <v>35.261299999999999</v>
      </c>
      <c r="JI262">
        <v>29.999099999999999</v>
      </c>
      <c r="JJ262">
        <v>35.173200000000001</v>
      </c>
      <c r="JK262">
        <v>35.156599999999997</v>
      </c>
      <c r="JL262">
        <v>65.276700000000005</v>
      </c>
      <c r="JM262">
        <v>0</v>
      </c>
      <c r="JN262">
        <v>0</v>
      </c>
      <c r="JO262">
        <v>30</v>
      </c>
      <c r="JP262">
        <v>1648.99</v>
      </c>
      <c r="JQ262">
        <v>32.076799999999999</v>
      </c>
      <c r="JR262">
        <v>98.416399999999996</v>
      </c>
      <c r="JS262">
        <v>98.389899999999997</v>
      </c>
    </row>
    <row r="263" spans="1:279" x14ac:dyDescent="0.2">
      <c r="A263">
        <v>248</v>
      </c>
      <c r="B263">
        <v>1657555806.5999999</v>
      </c>
      <c r="C263">
        <v>986.09999990463257</v>
      </c>
      <c r="D263" t="s">
        <v>916</v>
      </c>
      <c r="E263" t="s">
        <v>917</v>
      </c>
      <c r="F263">
        <v>4</v>
      </c>
      <c r="G263">
        <v>1657555804.5999999</v>
      </c>
      <c r="H263">
        <f t="shared" si="150"/>
        <v>1.0987227661449026E-3</v>
      </c>
      <c r="I263">
        <f t="shared" si="151"/>
        <v>1.0987227661449026</v>
      </c>
      <c r="J263">
        <f t="shared" si="152"/>
        <v>13.371525985068805</v>
      </c>
      <c r="K263">
        <f t="shared" si="153"/>
        <v>1619.8071428571429</v>
      </c>
      <c r="L263">
        <f t="shared" si="154"/>
        <v>1306.5446213489868</v>
      </c>
      <c r="M263">
        <f t="shared" si="155"/>
        <v>132.07823352334043</v>
      </c>
      <c r="N263">
        <f t="shared" si="156"/>
        <v>163.74585496832827</v>
      </c>
      <c r="O263">
        <f t="shared" si="157"/>
        <v>7.7524747900733923E-2</v>
      </c>
      <c r="P263">
        <f t="shared" si="158"/>
        <v>2.7681222407113637</v>
      </c>
      <c r="Q263">
        <f t="shared" si="159"/>
        <v>7.6338455621829684E-2</v>
      </c>
      <c r="R263">
        <f t="shared" si="160"/>
        <v>4.7816606230118699E-2</v>
      </c>
      <c r="S263">
        <f t="shared" si="161"/>
        <v>194.42486061253092</v>
      </c>
      <c r="T263">
        <f t="shared" si="162"/>
        <v>33.92026200421229</v>
      </c>
      <c r="U263">
        <f t="shared" si="163"/>
        <v>32.941299999999998</v>
      </c>
      <c r="V263">
        <f t="shared" si="164"/>
        <v>5.0354677967866479</v>
      </c>
      <c r="W263">
        <f t="shared" si="165"/>
        <v>72.039335113399446</v>
      </c>
      <c r="X263">
        <f t="shared" si="166"/>
        <v>3.6429587853731746</v>
      </c>
      <c r="Y263">
        <f t="shared" si="167"/>
        <v>5.0569022876719716</v>
      </c>
      <c r="Z263">
        <f t="shared" si="168"/>
        <v>1.3925090114134733</v>
      </c>
      <c r="AA263">
        <f t="shared" si="169"/>
        <v>-48.453673986990204</v>
      </c>
      <c r="AB263">
        <f t="shared" si="170"/>
        <v>11.280034543176622</v>
      </c>
      <c r="AC263">
        <f t="shared" si="171"/>
        <v>0.93306443819840335</v>
      </c>
      <c r="AD263">
        <f t="shared" si="172"/>
        <v>158.18428560691575</v>
      </c>
      <c r="AE263">
        <f t="shared" si="173"/>
        <v>22.820017294679733</v>
      </c>
      <c r="AF263">
        <f t="shared" si="174"/>
        <v>1.1566120688843344</v>
      </c>
      <c r="AG263">
        <f t="shared" si="175"/>
        <v>13.371525985068805</v>
      </c>
      <c r="AH263">
        <v>1702.656291662403</v>
      </c>
      <c r="AI263">
        <v>1682.9581212121209</v>
      </c>
      <c r="AJ263">
        <v>1.731000872849024</v>
      </c>
      <c r="AK263">
        <v>65.456368635781445</v>
      </c>
      <c r="AL263">
        <f t="shared" si="176"/>
        <v>1.0987227661449026</v>
      </c>
      <c r="AM263">
        <v>35.021020141797493</v>
      </c>
      <c r="AN263">
        <v>36.028723776223778</v>
      </c>
      <c r="AO263">
        <v>-5.6836908063441719E-3</v>
      </c>
      <c r="AP263">
        <v>87.826040108385101</v>
      </c>
      <c r="AQ263">
        <v>74</v>
      </c>
      <c r="AR263">
        <v>11</v>
      </c>
      <c r="AS263">
        <f t="shared" si="177"/>
        <v>1</v>
      </c>
      <c r="AT263">
        <f t="shared" si="178"/>
        <v>0</v>
      </c>
      <c r="AU263">
        <f t="shared" si="179"/>
        <v>47346.542041833796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1009.4996997992387</v>
      </c>
      <c r="BI263">
        <f t="shared" si="183"/>
        <v>13.371525985068805</v>
      </c>
      <c r="BJ263" t="e">
        <f t="shared" si="184"/>
        <v>#DIV/0!</v>
      </c>
      <c r="BK263">
        <f t="shared" si="185"/>
        <v>1.3245695850853674E-2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1199.992857142857</v>
      </c>
      <c r="CQ263">
        <f t="shared" si="197"/>
        <v>1009.4996997992387</v>
      </c>
      <c r="CR263">
        <f t="shared" si="198"/>
        <v>0.84125475730149246</v>
      </c>
      <c r="CS263">
        <f t="shared" si="199"/>
        <v>0.16202168159188049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1657555804.5999999</v>
      </c>
      <c r="CZ263">
        <v>1619.8071428571429</v>
      </c>
      <c r="DA263">
        <v>1642.591428571428</v>
      </c>
      <c r="DB263">
        <v>36.036885714285717</v>
      </c>
      <c r="DC263">
        <v>35.008157142857137</v>
      </c>
      <c r="DD263">
        <v>1621.0742857142859</v>
      </c>
      <c r="DE263">
        <v>35.595314285714281</v>
      </c>
      <c r="DF263">
        <v>650.27728571428565</v>
      </c>
      <c r="DG263">
        <v>100.9898571428572</v>
      </c>
      <c r="DH263">
        <v>9.9865599999999999E-2</v>
      </c>
      <c r="DI263">
        <v>33.016885714285714</v>
      </c>
      <c r="DJ263">
        <v>999.89999999999986</v>
      </c>
      <c r="DK263">
        <v>32.941299999999998</v>
      </c>
      <c r="DL263">
        <v>0</v>
      </c>
      <c r="DM263">
        <v>0</v>
      </c>
      <c r="DN263">
        <v>9017.6771428571428</v>
      </c>
      <c r="DO263">
        <v>0</v>
      </c>
      <c r="DP263">
        <v>83.441885714285718</v>
      </c>
      <c r="DQ263">
        <v>-22.783271428571421</v>
      </c>
      <c r="DR263">
        <v>1680.361428571428</v>
      </c>
      <c r="DS263">
        <v>1702.18</v>
      </c>
      <c r="DT263">
        <v>1.028724285714286</v>
      </c>
      <c r="DU263">
        <v>1642.591428571428</v>
      </c>
      <c r="DV263">
        <v>35.008157142857137</v>
      </c>
      <c r="DW263">
        <v>3.6393628571428569</v>
      </c>
      <c r="DX263">
        <v>3.5354728571428571</v>
      </c>
      <c r="DY263">
        <v>27.284285714285719</v>
      </c>
      <c r="DZ263">
        <v>26.791057142857142</v>
      </c>
      <c r="EA263">
        <v>1199.992857142857</v>
      </c>
      <c r="EB263">
        <v>0.95800085714285721</v>
      </c>
      <c r="EC263">
        <v>4.1999342857142859E-2</v>
      </c>
      <c r="ED263">
        <v>0</v>
      </c>
      <c r="EE263">
        <v>915.99700000000007</v>
      </c>
      <c r="EF263">
        <v>5.0001600000000002</v>
      </c>
      <c r="EG263">
        <v>11327.528571428569</v>
      </c>
      <c r="EH263">
        <v>9515.11</v>
      </c>
      <c r="EI263">
        <v>47.107000000000014</v>
      </c>
      <c r="EJ263">
        <v>48.936999999999998</v>
      </c>
      <c r="EK263">
        <v>48.232000000000014</v>
      </c>
      <c r="EL263">
        <v>47.821000000000012</v>
      </c>
      <c r="EM263">
        <v>48.758857142857153</v>
      </c>
      <c r="EN263">
        <v>1144.802857142857</v>
      </c>
      <c r="EO263">
        <v>50.19</v>
      </c>
      <c r="EP263">
        <v>0</v>
      </c>
      <c r="EQ263">
        <v>960395.70000004768</v>
      </c>
      <c r="ER263">
        <v>0</v>
      </c>
      <c r="ES263">
        <v>915.96828000000005</v>
      </c>
      <c r="ET263">
        <v>-8.0615373069696225E-2</v>
      </c>
      <c r="EU263">
        <v>-12.83846151690395</v>
      </c>
      <c r="EV263">
        <v>11328.332</v>
      </c>
      <c r="EW263">
        <v>15</v>
      </c>
      <c r="EX263">
        <v>1657546815.5</v>
      </c>
      <c r="EY263" t="s">
        <v>416</v>
      </c>
      <c r="EZ263">
        <v>1657546815.5</v>
      </c>
      <c r="FA263">
        <v>1657546815.5</v>
      </c>
      <c r="FB263">
        <v>5</v>
      </c>
      <c r="FC263">
        <v>-9.5000000000000001E-2</v>
      </c>
      <c r="FD263">
        <v>-6.0000000000000001E-3</v>
      </c>
      <c r="FE263">
        <v>-1.2669999999999999</v>
      </c>
      <c r="FF263">
        <v>0.442</v>
      </c>
      <c r="FG263">
        <v>415</v>
      </c>
      <c r="FH263">
        <v>32</v>
      </c>
      <c r="FI263">
        <v>0.47</v>
      </c>
      <c r="FJ263">
        <v>0.15</v>
      </c>
      <c r="FK263">
        <v>-22.67486829268293</v>
      </c>
      <c r="FL263">
        <v>-0.98324529616722911</v>
      </c>
      <c r="FM263">
        <v>0.1605057136571694</v>
      </c>
      <c r="FN263">
        <v>0</v>
      </c>
      <c r="FO263">
        <v>916.0100000000001</v>
      </c>
      <c r="FP263">
        <v>1.5431635939355129E-2</v>
      </c>
      <c r="FQ263">
        <v>0.20759887792964429</v>
      </c>
      <c r="FR263">
        <v>1</v>
      </c>
      <c r="FS263">
        <v>1.021896341463415</v>
      </c>
      <c r="FT263">
        <v>4.9694216027872787E-2</v>
      </c>
      <c r="FU263">
        <v>4.9782320086736971E-3</v>
      </c>
      <c r="FV263">
        <v>1</v>
      </c>
      <c r="FW263">
        <v>2</v>
      </c>
      <c r="FX263">
        <v>3</v>
      </c>
      <c r="FY263" t="s">
        <v>417</v>
      </c>
      <c r="FZ263">
        <v>3.3698700000000001</v>
      </c>
      <c r="GA263">
        <v>2.89385</v>
      </c>
      <c r="GB263">
        <v>0.245083</v>
      </c>
      <c r="GC263">
        <v>0.24998000000000001</v>
      </c>
      <c r="GD263">
        <v>0.146093</v>
      </c>
      <c r="GE263">
        <v>0.145986</v>
      </c>
      <c r="GF263">
        <v>26065.599999999999</v>
      </c>
      <c r="GG263">
        <v>22537</v>
      </c>
      <c r="GH263">
        <v>30878.2</v>
      </c>
      <c r="GI263">
        <v>28021.4</v>
      </c>
      <c r="GJ263">
        <v>34750.400000000001</v>
      </c>
      <c r="GK263">
        <v>33781.5</v>
      </c>
      <c r="GL263">
        <v>40262.699999999997</v>
      </c>
      <c r="GM263">
        <v>39073.5</v>
      </c>
      <c r="GN263">
        <v>2.2185000000000001</v>
      </c>
      <c r="GO263">
        <v>1.5605800000000001</v>
      </c>
      <c r="GP263">
        <v>0</v>
      </c>
      <c r="GQ263">
        <v>9.3687300000000001E-2</v>
      </c>
      <c r="GR263">
        <v>999.9</v>
      </c>
      <c r="GS263">
        <v>31.414999999999999</v>
      </c>
      <c r="GT263">
        <v>45.5</v>
      </c>
      <c r="GU263">
        <v>42.1</v>
      </c>
      <c r="GV263">
        <v>37.335700000000003</v>
      </c>
      <c r="GW263">
        <v>50.449199999999998</v>
      </c>
      <c r="GX263">
        <v>42.011200000000002</v>
      </c>
      <c r="GY263">
        <v>1</v>
      </c>
      <c r="GZ263">
        <v>0.61463199999999996</v>
      </c>
      <c r="HA263">
        <v>1.1472500000000001</v>
      </c>
      <c r="HB263">
        <v>20.206600000000002</v>
      </c>
      <c r="HC263">
        <v>5.2150400000000001</v>
      </c>
      <c r="HD263">
        <v>11.974</v>
      </c>
      <c r="HE263">
        <v>4.9907500000000002</v>
      </c>
      <c r="HF263">
        <v>3.2925</v>
      </c>
      <c r="HG263">
        <v>7439.4</v>
      </c>
      <c r="HH263">
        <v>9999</v>
      </c>
      <c r="HI263">
        <v>9999</v>
      </c>
      <c r="HJ263">
        <v>756.5</v>
      </c>
      <c r="HK263">
        <v>4.9713099999999999</v>
      </c>
      <c r="HL263">
        <v>1.8744000000000001</v>
      </c>
      <c r="HM263">
        <v>1.87073</v>
      </c>
      <c r="HN263">
        <v>1.87043</v>
      </c>
      <c r="HO263">
        <v>1.8749199999999999</v>
      </c>
      <c r="HP263">
        <v>1.8716600000000001</v>
      </c>
      <c r="HQ263">
        <v>1.86714</v>
      </c>
      <c r="HR263">
        <v>1.87808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-1.26</v>
      </c>
      <c r="IG263">
        <v>0.4415</v>
      </c>
      <c r="IH263">
        <v>-1.2673999999998951</v>
      </c>
      <c r="II263">
        <v>0</v>
      </c>
      <c r="IJ263">
        <v>0</v>
      </c>
      <c r="IK263">
        <v>0</v>
      </c>
      <c r="IL263">
        <v>0.44153999999999982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149.9</v>
      </c>
      <c r="IU263">
        <v>149.9</v>
      </c>
      <c r="IV263">
        <v>3.2702599999999999</v>
      </c>
      <c r="IW263">
        <v>2.5573700000000001</v>
      </c>
      <c r="IX263">
        <v>1.49902</v>
      </c>
      <c r="IY263">
        <v>2.2814899999999998</v>
      </c>
      <c r="IZ263">
        <v>1.69678</v>
      </c>
      <c r="JA263">
        <v>2.3144499999999999</v>
      </c>
      <c r="JB263">
        <v>45.805599999999998</v>
      </c>
      <c r="JC263">
        <v>12.9412</v>
      </c>
      <c r="JD263">
        <v>18</v>
      </c>
      <c r="JE263">
        <v>620.90499999999997</v>
      </c>
      <c r="JF263">
        <v>280.61599999999999</v>
      </c>
      <c r="JG263">
        <v>29.999300000000002</v>
      </c>
      <c r="JH263">
        <v>35.251600000000003</v>
      </c>
      <c r="JI263">
        <v>29.998999999999999</v>
      </c>
      <c r="JJ263">
        <v>35.164299999999997</v>
      </c>
      <c r="JK263">
        <v>35.148200000000003</v>
      </c>
      <c r="JL263">
        <v>65.484800000000007</v>
      </c>
      <c r="JM263">
        <v>0</v>
      </c>
      <c r="JN263">
        <v>0</v>
      </c>
      <c r="JO263">
        <v>30</v>
      </c>
      <c r="JP263">
        <v>1655.67</v>
      </c>
      <c r="JQ263">
        <v>32.076799999999999</v>
      </c>
      <c r="JR263">
        <v>98.419600000000003</v>
      </c>
      <c r="JS263">
        <v>98.388599999999997</v>
      </c>
    </row>
    <row r="264" spans="1:279" x14ac:dyDescent="0.2">
      <c r="A264">
        <v>249</v>
      </c>
      <c r="B264">
        <v>1657555810.5999999</v>
      </c>
      <c r="C264">
        <v>990.09999990463257</v>
      </c>
      <c r="D264" t="s">
        <v>918</v>
      </c>
      <c r="E264" t="s">
        <v>919</v>
      </c>
      <c r="F264">
        <v>4</v>
      </c>
      <c r="G264">
        <v>1657555808.2874999</v>
      </c>
      <c r="H264">
        <f t="shared" si="150"/>
        <v>1.0995081026889584E-3</v>
      </c>
      <c r="I264">
        <f t="shared" si="151"/>
        <v>1.0995081026889584</v>
      </c>
      <c r="J264">
        <f t="shared" si="152"/>
        <v>13.57592084259784</v>
      </c>
      <c r="K264">
        <f t="shared" si="153"/>
        <v>1625.9412500000001</v>
      </c>
      <c r="L264">
        <f t="shared" si="154"/>
        <v>1308.9310590764337</v>
      </c>
      <c r="M264">
        <f t="shared" si="155"/>
        <v>132.32035710261619</v>
      </c>
      <c r="N264">
        <f t="shared" si="156"/>
        <v>164.36704235567461</v>
      </c>
      <c r="O264">
        <f t="shared" si="157"/>
        <v>7.7686263754115678E-2</v>
      </c>
      <c r="P264">
        <f t="shared" si="158"/>
        <v>2.7662028549286304</v>
      </c>
      <c r="Q264">
        <f t="shared" si="159"/>
        <v>7.6494251342867151E-2</v>
      </c>
      <c r="R264">
        <f t="shared" si="160"/>
        <v>4.7914481046931426E-2</v>
      </c>
      <c r="S264">
        <f t="shared" si="161"/>
        <v>194.42280861252678</v>
      </c>
      <c r="T264">
        <f t="shared" si="162"/>
        <v>33.922176939065849</v>
      </c>
      <c r="U264">
        <f t="shared" si="163"/>
        <v>32.927887499999997</v>
      </c>
      <c r="V264">
        <f t="shared" si="164"/>
        <v>5.0316725688157691</v>
      </c>
      <c r="W264">
        <f t="shared" si="165"/>
        <v>71.993384012863032</v>
      </c>
      <c r="X264">
        <f t="shared" si="166"/>
        <v>3.6409550469870413</v>
      </c>
      <c r="Y264">
        <f t="shared" si="167"/>
        <v>5.0573467227717943</v>
      </c>
      <c r="Z264">
        <f t="shared" si="168"/>
        <v>1.3907175218287278</v>
      </c>
      <c r="AA264">
        <f t="shared" si="169"/>
        <v>-48.488307328583062</v>
      </c>
      <c r="AB264">
        <f t="shared" si="170"/>
        <v>13.505724033019892</v>
      </c>
      <c r="AC264">
        <f t="shared" si="171"/>
        <v>1.1178797680254271</v>
      </c>
      <c r="AD264">
        <f t="shared" si="172"/>
        <v>160.55810508498905</v>
      </c>
      <c r="AE264">
        <f t="shared" si="173"/>
        <v>22.861004157709679</v>
      </c>
      <c r="AF264">
        <f t="shared" si="174"/>
        <v>1.158370733047603</v>
      </c>
      <c r="AG264">
        <f t="shared" si="175"/>
        <v>13.57592084259784</v>
      </c>
      <c r="AH264">
        <v>1709.5475772381519</v>
      </c>
      <c r="AI264">
        <v>1689.7722424242411</v>
      </c>
      <c r="AJ264">
        <v>1.7014672578352521</v>
      </c>
      <c r="AK264">
        <v>65.456368635781445</v>
      </c>
      <c r="AL264">
        <f t="shared" si="176"/>
        <v>1.0995081026889584</v>
      </c>
      <c r="AM264">
        <v>34.999243576138127</v>
      </c>
      <c r="AN264">
        <v>36.007404895104912</v>
      </c>
      <c r="AO264">
        <v>-5.6350259748895303E-3</v>
      </c>
      <c r="AP264">
        <v>87.826040108385101</v>
      </c>
      <c r="AQ264">
        <v>74</v>
      </c>
      <c r="AR264">
        <v>11</v>
      </c>
      <c r="AS264">
        <f t="shared" si="177"/>
        <v>1</v>
      </c>
      <c r="AT264">
        <f t="shared" si="178"/>
        <v>0</v>
      </c>
      <c r="AU264">
        <f t="shared" si="179"/>
        <v>47293.529952697521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1009.4888997992367</v>
      </c>
      <c r="BI264">
        <f t="shared" si="183"/>
        <v>13.57592084259784</v>
      </c>
      <c r="BJ264" t="e">
        <f t="shared" si="184"/>
        <v>#DIV/0!</v>
      </c>
      <c r="BK264">
        <f t="shared" si="185"/>
        <v>1.3448311165479648E-2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1199.98</v>
      </c>
      <c r="CQ264">
        <f t="shared" si="197"/>
        <v>1009.4888997992367</v>
      </c>
      <c r="CR264">
        <f t="shared" si="198"/>
        <v>0.841254770745543</v>
      </c>
      <c r="CS264">
        <f t="shared" si="199"/>
        <v>0.16202170753889797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1657555808.2874999</v>
      </c>
      <c r="CZ264">
        <v>1625.9412500000001</v>
      </c>
      <c r="DA264">
        <v>1648.7725</v>
      </c>
      <c r="DB264">
        <v>36.016824999999997</v>
      </c>
      <c r="DC264">
        <v>34.986512500000003</v>
      </c>
      <c r="DD264">
        <v>1627.20625</v>
      </c>
      <c r="DE264">
        <v>35.575274999999998</v>
      </c>
      <c r="DF264">
        <v>650.27837499999998</v>
      </c>
      <c r="DG264">
        <v>100.990375</v>
      </c>
      <c r="DH264">
        <v>0.100019475</v>
      </c>
      <c r="DI264">
        <v>33.018450000000001</v>
      </c>
      <c r="DJ264">
        <v>999.9</v>
      </c>
      <c r="DK264">
        <v>32.927887499999997</v>
      </c>
      <c r="DL264">
        <v>0</v>
      </c>
      <c r="DM264">
        <v>0</v>
      </c>
      <c r="DN264">
        <v>9007.4212499999994</v>
      </c>
      <c r="DO264">
        <v>0</v>
      </c>
      <c r="DP264">
        <v>83.385249999999999</v>
      </c>
      <c r="DQ264">
        <v>-22.833525000000002</v>
      </c>
      <c r="DR264">
        <v>1686.68875</v>
      </c>
      <c r="DS264">
        <v>1708.5487499999999</v>
      </c>
      <c r="DT264">
        <v>1.0303137499999999</v>
      </c>
      <c r="DU264">
        <v>1648.7725</v>
      </c>
      <c r="DV264">
        <v>34.986512500000003</v>
      </c>
      <c r="DW264">
        <v>3.63735125</v>
      </c>
      <c r="DX264">
        <v>3.5333000000000001</v>
      </c>
      <c r="DY264">
        <v>27.274887499999998</v>
      </c>
      <c r="DZ264">
        <v>26.7806</v>
      </c>
      <c r="EA264">
        <v>1199.98</v>
      </c>
      <c r="EB264">
        <v>0.95800050000000003</v>
      </c>
      <c r="EC264">
        <v>4.1999725000000002E-2</v>
      </c>
      <c r="ED264">
        <v>0</v>
      </c>
      <c r="EE264">
        <v>915.82937500000003</v>
      </c>
      <c r="EF264">
        <v>5.0001600000000002</v>
      </c>
      <c r="EG264">
        <v>11326.5625</v>
      </c>
      <c r="EH264">
        <v>9515.0237500000003</v>
      </c>
      <c r="EI264">
        <v>47.085624999999993</v>
      </c>
      <c r="EJ264">
        <v>48.882750000000001</v>
      </c>
      <c r="EK264">
        <v>48.242125000000001</v>
      </c>
      <c r="EL264">
        <v>47.811999999999998</v>
      </c>
      <c r="EM264">
        <v>48.75</v>
      </c>
      <c r="EN264">
        <v>1144.79</v>
      </c>
      <c r="EO264">
        <v>50.19</v>
      </c>
      <c r="EP264">
        <v>0</v>
      </c>
      <c r="EQ264">
        <v>960399.29999995232</v>
      </c>
      <c r="ER264">
        <v>0</v>
      </c>
      <c r="ES264">
        <v>915.99683999999991</v>
      </c>
      <c r="ET264">
        <v>-0.66353845290468116</v>
      </c>
      <c r="EU264">
        <v>-12.11538464260869</v>
      </c>
      <c r="EV264">
        <v>11327.62</v>
      </c>
      <c r="EW264">
        <v>15</v>
      </c>
      <c r="EX264">
        <v>1657546815.5</v>
      </c>
      <c r="EY264" t="s">
        <v>416</v>
      </c>
      <c r="EZ264">
        <v>1657546815.5</v>
      </c>
      <c r="FA264">
        <v>1657546815.5</v>
      </c>
      <c r="FB264">
        <v>5</v>
      </c>
      <c r="FC264">
        <v>-9.5000000000000001E-2</v>
      </c>
      <c r="FD264">
        <v>-6.0000000000000001E-3</v>
      </c>
      <c r="FE264">
        <v>-1.2669999999999999</v>
      </c>
      <c r="FF264">
        <v>0.442</v>
      </c>
      <c r="FG264">
        <v>415</v>
      </c>
      <c r="FH264">
        <v>32</v>
      </c>
      <c r="FI264">
        <v>0.47</v>
      </c>
      <c r="FJ264">
        <v>0.15</v>
      </c>
      <c r="FK264">
        <v>-22.753217073170731</v>
      </c>
      <c r="FL264">
        <v>-0.57372125435542254</v>
      </c>
      <c r="FM264">
        <v>0.12377575100873001</v>
      </c>
      <c r="FN264">
        <v>0</v>
      </c>
      <c r="FO264">
        <v>915.9521176470588</v>
      </c>
      <c r="FP264">
        <v>-0.14331550418081099</v>
      </c>
      <c r="FQ264">
        <v>0.21735532912801289</v>
      </c>
      <c r="FR264">
        <v>1</v>
      </c>
      <c r="FS264">
        <v>1.024738048780488</v>
      </c>
      <c r="FT264">
        <v>4.5683205574912497E-2</v>
      </c>
      <c r="FU264">
        <v>4.6428151781121134E-3</v>
      </c>
      <c r="FV264">
        <v>1</v>
      </c>
      <c r="FW264">
        <v>2</v>
      </c>
      <c r="FX264">
        <v>3</v>
      </c>
      <c r="FY264" t="s">
        <v>417</v>
      </c>
      <c r="FZ264">
        <v>3.3699400000000002</v>
      </c>
      <c r="GA264">
        <v>2.8936299999999999</v>
      </c>
      <c r="GB264">
        <v>0.24568699999999999</v>
      </c>
      <c r="GC264">
        <v>0.250552</v>
      </c>
      <c r="GD264">
        <v>0.146037</v>
      </c>
      <c r="GE264">
        <v>0.145921</v>
      </c>
      <c r="GF264">
        <v>26044.7</v>
      </c>
      <c r="GG264">
        <v>22520.9</v>
      </c>
      <c r="GH264">
        <v>30878.2</v>
      </c>
      <c r="GI264">
        <v>28022.799999999999</v>
      </c>
      <c r="GJ264">
        <v>34752.699999999997</v>
      </c>
      <c r="GK264">
        <v>33785.699999999997</v>
      </c>
      <c r="GL264">
        <v>40262.800000000003</v>
      </c>
      <c r="GM264">
        <v>39075.4</v>
      </c>
      <c r="GN264">
        <v>2.2188500000000002</v>
      </c>
      <c r="GO264">
        <v>1.5608</v>
      </c>
      <c r="GP264">
        <v>0</v>
      </c>
      <c r="GQ264">
        <v>9.3564400000000006E-2</v>
      </c>
      <c r="GR264">
        <v>999.9</v>
      </c>
      <c r="GS264">
        <v>31.412199999999999</v>
      </c>
      <c r="GT264">
        <v>45.5</v>
      </c>
      <c r="GU264">
        <v>42.1</v>
      </c>
      <c r="GV264">
        <v>37.3384</v>
      </c>
      <c r="GW264">
        <v>50.359200000000001</v>
      </c>
      <c r="GX264">
        <v>41.350200000000001</v>
      </c>
      <c r="GY264">
        <v>1</v>
      </c>
      <c r="GZ264">
        <v>0.61372000000000004</v>
      </c>
      <c r="HA264">
        <v>1.14697</v>
      </c>
      <c r="HB264">
        <v>20.206600000000002</v>
      </c>
      <c r="HC264">
        <v>5.2153400000000003</v>
      </c>
      <c r="HD264">
        <v>11.974</v>
      </c>
      <c r="HE264">
        <v>4.99085</v>
      </c>
      <c r="HF264">
        <v>3.2925</v>
      </c>
      <c r="HG264">
        <v>7439.6</v>
      </c>
      <c r="HH264">
        <v>9999</v>
      </c>
      <c r="HI264">
        <v>9999</v>
      </c>
      <c r="HJ264">
        <v>756.5</v>
      </c>
      <c r="HK264">
        <v>4.9712899999999998</v>
      </c>
      <c r="HL264">
        <v>1.8744000000000001</v>
      </c>
      <c r="HM264">
        <v>1.87073</v>
      </c>
      <c r="HN264">
        <v>1.87043</v>
      </c>
      <c r="HO264">
        <v>1.8749499999999999</v>
      </c>
      <c r="HP264">
        <v>1.87164</v>
      </c>
      <c r="HQ264">
        <v>1.8671800000000001</v>
      </c>
      <c r="HR264">
        <v>1.87808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-1.26</v>
      </c>
      <c r="IG264">
        <v>0.44159999999999999</v>
      </c>
      <c r="IH264">
        <v>-1.2673999999998951</v>
      </c>
      <c r="II264">
        <v>0</v>
      </c>
      <c r="IJ264">
        <v>0</v>
      </c>
      <c r="IK264">
        <v>0</v>
      </c>
      <c r="IL264">
        <v>0.44153999999999982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149.9</v>
      </c>
      <c r="IU264">
        <v>149.9</v>
      </c>
      <c r="IV264">
        <v>3.28125</v>
      </c>
      <c r="IW264">
        <v>2.5439500000000002</v>
      </c>
      <c r="IX264">
        <v>1.49902</v>
      </c>
      <c r="IY264">
        <v>2.2814899999999998</v>
      </c>
      <c r="IZ264">
        <v>1.69678</v>
      </c>
      <c r="JA264">
        <v>2.3925800000000002</v>
      </c>
      <c r="JB264">
        <v>45.805599999999998</v>
      </c>
      <c r="JC264">
        <v>12.95</v>
      </c>
      <c r="JD264">
        <v>18</v>
      </c>
      <c r="JE264">
        <v>621.072</v>
      </c>
      <c r="JF264">
        <v>280.68599999999998</v>
      </c>
      <c r="JG264">
        <v>29.999700000000001</v>
      </c>
      <c r="JH264">
        <v>35.242699999999999</v>
      </c>
      <c r="JI264">
        <v>29.999099999999999</v>
      </c>
      <c r="JJ264">
        <v>35.154699999999998</v>
      </c>
      <c r="JK264">
        <v>35.139800000000001</v>
      </c>
      <c r="JL264">
        <v>65.712400000000002</v>
      </c>
      <c r="JM264">
        <v>0</v>
      </c>
      <c r="JN264">
        <v>0</v>
      </c>
      <c r="JO264">
        <v>30</v>
      </c>
      <c r="JP264">
        <v>1662.35</v>
      </c>
      <c r="JQ264">
        <v>32.076799999999999</v>
      </c>
      <c r="JR264">
        <v>98.419799999999995</v>
      </c>
      <c r="JS264">
        <v>98.393299999999996</v>
      </c>
    </row>
    <row r="265" spans="1:279" x14ac:dyDescent="0.2">
      <c r="A265">
        <v>250</v>
      </c>
      <c r="B265">
        <v>1657555814.5999999</v>
      </c>
      <c r="C265">
        <v>994.09999990463257</v>
      </c>
      <c r="D265" t="s">
        <v>920</v>
      </c>
      <c r="E265" t="s">
        <v>921</v>
      </c>
      <c r="F265">
        <v>4</v>
      </c>
      <c r="G265">
        <v>1657555812.5999999</v>
      </c>
      <c r="H265">
        <f t="shared" si="150"/>
        <v>1.103371947375155E-3</v>
      </c>
      <c r="I265">
        <f t="shared" si="151"/>
        <v>1.1033719473751551</v>
      </c>
      <c r="J265">
        <f t="shared" si="152"/>
        <v>13.551500203717582</v>
      </c>
      <c r="K265">
        <f t="shared" si="153"/>
        <v>1633.048571428571</v>
      </c>
      <c r="L265">
        <f t="shared" si="154"/>
        <v>1316.7933305199838</v>
      </c>
      <c r="M265">
        <f t="shared" si="155"/>
        <v>133.11501408417638</v>
      </c>
      <c r="N265">
        <f t="shared" si="156"/>
        <v>165.08534676433749</v>
      </c>
      <c r="O265">
        <f t="shared" si="157"/>
        <v>7.7820552689954497E-2</v>
      </c>
      <c r="P265">
        <f t="shared" si="158"/>
        <v>2.7638832817023529</v>
      </c>
      <c r="Q265">
        <f t="shared" si="159"/>
        <v>7.6623462711306989E-2</v>
      </c>
      <c r="R265">
        <f t="shared" si="160"/>
        <v>4.7995683998817609E-2</v>
      </c>
      <c r="S265">
        <f t="shared" si="161"/>
        <v>194.4111806125033</v>
      </c>
      <c r="T265">
        <f t="shared" si="162"/>
        <v>33.918130276573699</v>
      </c>
      <c r="U265">
        <f t="shared" si="163"/>
        <v>32.928414285714283</v>
      </c>
      <c r="V265">
        <f t="shared" si="164"/>
        <v>5.0318215821898047</v>
      </c>
      <c r="W265">
        <f t="shared" si="165"/>
        <v>71.960579649978854</v>
      </c>
      <c r="X265">
        <f t="shared" si="166"/>
        <v>3.6385556530934862</v>
      </c>
      <c r="Y265">
        <f t="shared" si="167"/>
        <v>5.0563178768037558</v>
      </c>
      <c r="Z265">
        <f t="shared" si="168"/>
        <v>1.3932659290963185</v>
      </c>
      <c r="AA265">
        <f t="shared" si="169"/>
        <v>-48.658702879244338</v>
      </c>
      <c r="AB265">
        <f t="shared" si="170"/>
        <v>12.876288145679302</v>
      </c>
      <c r="AC265">
        <f t="shared" si="171"/>
        <v>1.0666591132270533</v>
      </c>
      <c r="AD265">
        <f t="shared" si="172"/>
        <v>159.6954249921653</v>
      </c>
      <c r="AE265">
        <f t="shared" si="173"/>
        <v>22.775257008769284</v>
      </c>
      <c r="AF265">
        <f t="shared" si="174"/>
        <v>1.1607522076149188</v>
      </c>
      <c r="AG265">
        <f t="shared" si="175"/>
        <v>13.551500203717582</v>
      </c>
      <c r="AH265">
        <v>1716.274871708951</v>
      </c>
      <c r="AI265">
        <v>1696.5588484848481</v>
      </c>
      <c r="AJ265">
        <v>1.692318355849566</v>
      </c>
      <c r="AK265">
        <v>65.456368635781445</v>
      </c>
      <c r="AL265">
        <f t="shared" si="176"/>
        <v>1.1033719473751551</v>
      </c>
      <c r="AM265">
        <v>34.974655279685471</v>
      </c>
      <c r="AN265">
        <v>35.983878321678347</v>
      </c>
      <c r="AO265">
        <v>-5.1792483854828843E-3</v>
      </c>
      <c r="AP265">
        <v>87.826040108385101</v>
      </c>
      <c r="AQ265">
        <v>74</v>
      </c>
      <c r="AR265">
        <v>11</v>
      </c>
      <c r="AS265">
        <f t="shared" si="177"/>
        <v>1</v>
      </c>
      <c r="AT265">
        <f t="shared" si="178"/>
        <v>0</v>
      </c>
      <c r="AU265">
        <f t="shared" si="179"/>
        <v>47230.33743020265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1009.4276997992247</v>
      </c>
      <c r="BI265">
        <f t="shared" si="183"/>
        <v>13.551500203717582</v>
      </c>
      <c r="BJ265" t="e">
        <f t="shared" si="184"/>
        <v>#DIV/0!</v>
      </c>
      <c r="BK265">
        <f t="shared" si="185"/>
        <v>1.3424933956550804E-2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1199.9071428571431</v>
      </c>
      <c r="CQ265">
        <f t="shared" si="197"/>
        <v>1009.4276997992247</v>
      </c>
      <c r="CR265">
        <f t="shared" si="198"/>
        <v>0.84125484693393793</v>
      </c>
      <c r="CS265">
        <f t="shared" si="199"/>
        <v>0.16202185458250018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1657555812.5999999</v>
      </c>
      <c r="CZ265">
        <v>1633.048571428571</v>
      </c>
      <c r="DA265">
        <v>1655.812857142857</v>
      </c>
      <c r="DB265">
        <v>35.993128571428571</v>
      </c>
      <c r="DC265">
        <v>34.960628571428572</v>
      </c>
      <c r="DD265">
        <v>1634.3142857142859</v>
      </c>
      <c r="DE265">
        <v>35.551614285714287</v>
      </c>
      <c r="DF265">
        <v>650.25071428571425</v>
      </c>
      <c r="DG265">
        <v>100.99042857142859</v>
      </c>
      <c r="DH265">
        <v>9.9857199999999993E-2</v>
      </c>
      <c r="DI265">
        <v>33.014828571428573</v>
      </c>
      <c r="DJ265">
        <v>999.89999999999986</v>
      </c>
      <c r="DK265">
        <v>32.928414285714283</v>
      </c>
      <c r="DL265">
        <v>0</v>
      </c>
      <c r="DM265">
        <v>0</v>
      </c>
      <c r="DN265">
        <v>8995.0871428571445</v>
      </c>
      <c r="DO265">
        <v>0</v>
      </c>
      <c r="DP265">
        <v>83.417185714285708</v>
      </c>
      <c r="DQ265">
        <v>-22.765442857142851</v>
      </c>
      <c r="DR265">
        <v>1694.02</v>
      </c>
      <c r="DS265">
        <v>1715.7971428571429</v>
      </c>
      <c r="DT265">
        <v>1.0325342857142861</v>
      </c>
      <c r="DU265">
        <v>1655.812857142857</v>
      </c>
      <c r="DV265">
        <v>34.960628571428572</v>
      </c>
      <c r="DW265">
        <v>3.6349685714285722</v>
      </c>
      <c r="DX265">
        <v>3.5306928571428569</v>
      </c>
      <c r="DY265">
        <v>27.26368571428571</v>
      </c>
      <c r="DZ265">
        <v>26.768071428571432</v>
      </c>
      <c r="EA265">
        <v>1199.9071428571431</v>
      </c>
      <c r="EB265">
        <v>0.95799800000000002</v>
      </c>
      <c r="EC265">
        <v>4.2002400000000002E-2</v>
      </c>
      <c r="ED265">
        <v>0</v>
      </c>
      <c r="EE265">
        <v>915.86714285714277</v>
      </c>
      <c r="EF265">
        <v>5.0001600000000002</v>
      </c>
      <c r="EG265">
        <v>11324.8</v>
      </c>
      <c r="EH265">
        <v>9514.41</v>
      </c>
      <c r="EI265">
        <v>47.08</v>
      </c>
      <c r="EJ265">
        <v>48.875</v>
      </c>
      <c r="EK265">
        <v>48.214000000000013</v>
      </c>
      <c r="EL265">
        <v>47.821000000000012</v>
      </c>
      <c r="EM265">
        <v>48.75</v>
      </c>
      <c r="EN265">
        <v>1144.717142857143</v>
      </c>
      <c r="EO265">
        <v>50.19</v>
      </c>
      <c r="EP265">
        <v>0</v>
      </c>
      <c r="EQ265">
        <v>960403.5</v>
      </c>
      <c r="ER265">
        <v>0</v>
      </c>
      <c r="ES265">
        <v>915.9413461538461</v>
      </c>
      <c r="ET265">
        <v>0.15415385236492679</v>
      </c>
      <c r="EU265">
        <v>-13.702564121635669</v>
      </c>
      <c r="EV265">
        <v>11326.684615384611</v>
      </c>
      <c r="EW265">
        <v>15</v>
      </c>
      <c r="EX265">
        <v>1657546815.5</v>
      </c>
      <c r="EY265" t="s">
        <v>416</v>
      </c>
      <c r="EZ265">
        <v>1657546815.5</v>
      </c>
      <c r="FA265">
        <v>1657546815.5</v>
      </c>
      <c r="FB265">
        <v>5</v>
      </c>
      <c r="FC265">
        <v>-9.5000000000000001E-2</v>
      </c>
      <c r="FD265">
        <v>-6.0000000000000001E-3</v>
      </c>
      <c r="FE265">
        <v>-1.2669999999999999</v>
      </c>
      <c r="FF265">
        <v>0.442</v>
      </c>
      <c r="FG265">
        <v>415</v>
      </c>
      <c r="FH265">
        <v>32</v>
      </c>
      <c r="FI265">
        <v>0.47</v>
      </c>
      <c r="FJ265">
        <v>0.15</v>
      </c>
      <c r="FK265">
        <v>-22.73928048780488</v>
      </c>
      <c r="FL265">
        <v>-0.5868773519163889</v>
      </c>
      <c r="FM265">
        <v>0.1294457457110462</v>
      </c>
      <c r="FN265">
        <v>0</v>
      </c>
      <c r="FO265">
        <v>915.98355882352939</v>
      </c>
      <c r="FP265">
        <v>-0.33034377155642741</v>
      </c>
      <c r="FQ265">
        <v>0.23837355646578359</v>
      </c>
      <c r="FR265">
        <v>1</v>
      </c>
      <c r="FS265">
        <v>1.0275334146341459</v>
      </c>
      <c r="FT265">
        <v>3.9218885017421511E-2</v>
      </c>
      <c r="FU265">
        <v>4.0436687095948519E-3</v>
      </c>
      <c r="FV265">
        <v>1</v>
      </c>
      <c r="FW265">
        <v>2</v>
      </c>
      <c r="FX265">
        <v>3</v>
      </c>
      <c r="FY265" t="s">
        <v>417</v>
      </c>
      <c r="FZ265">
        <v>3.36958</v>
      </c>
      <c r="GA265">
        <v>2.89357</v>
      </c>
      <c r="GB265">
        <v>0.246286</v>
      </c>
      <c r="GC265">
        <v>0.25118699999999999</v>
      </c>
      <c r="GD265">
        <v>0.14597499999999999</v>
      </c>
      <c r="GE265">
        <v>0.14585699999999999</v>
      </c>
      <c r="GF265">
        <v>26024.2</v>
      </c>
      <c r="GG265">
        <v>22502.1</v>
      </c>
      <c r="GH265">
        <v>30878.400000000001</v>
      </c>
      <c r="GI265">
        <v>28023.3</v>
      </c>
      <c r="GJ265">
        <v>34755.5</v>
      </c>
      <c r="GK265">
        <v>33788.400000000001</v>
      </c>
      <c r="GL265">
        <v>40263.1</v>
      </c>
      <c r="GM265">
        <v>39075.5</v>
      </c>
      <c r="GN265">
        <v>2.2184300000000001</v>
      </c>
      <c r="GO265">
        <v>1.5609299999999999</v>
      </c>
      <c r="GP265">
        <v>0</v>
      </c>
      <c r="GQ265">
        <v>9.3579300000000004E-2</v>
      </c>
      <c r="GR265">
        <v>999.9</v>
      </c>
      <c r="GS265">
        <v>31.409500000000001</v>
      </c>
      <c r="GT265">
        <v>45.4</v>
      </c>
      <c r="GU265">
        <v>42</v>
      </c>
      <c r="GV265">
        <v>37.055999999999997</v>
      </c>
      <c r="GW265">
        <v>50.419199999999996</v>
      </c>
      <c r="GX265">
        <v>42.131399999999999</v>
      </c>
      <c r="GY265">
        <v>1</v>
      </c>
      <c r="GZ265">
        <v>0.61276900000000001</v>
      </c>
      <c r="HA265">
        <v>1.1448</v>
      </c>
      <c r="HB265">
        <v>20.206700000000001</v>
      </c>
      <c r="HC265">
        <v>5.2150400000000001</v>
      </c>
      <c r="HD265">
        <v>11.974</v>
      </c>
      <c r="HE265">
        <v>4.9904000000000002</v>
      </c>
      <c r="HF265">
        <v>3.29243</v>
      </c>
      <c r="HG265">
        <v>7439.6</v>
      </c>
      <c r="HH265">
        <v>9999</v>
      </c>
      <c r="HI265">
        <v>9999</v>
      </c>
      <c r="HJ265">
        <v>756.5</v>
      </c>
      <c r="HK265">
        <v>4.9712800000000001</v>
      </c>
      <c r="HL265">
        <v>1.8744000000000001</v>
      </c>
      <c r="HM265">
        <v>1.87073</v>
      </c>
      <c r="HN265">
        <v>1.8704499999999999</v>
      </c>
      <c r="HO265">
        <v>1.8749400000000001</v>
      </c>
      <c r="HP265">
        <v>1.8716600000000001</v>
      </c>
      <c r="HQ265">
        <v>1.8671599999999999</v>
      </c>
      <c r="HR265">
        <v>1.8780600000000001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-1.27</v>
      </c>
      <c r="IG265">
        <v>0.4415</v>
      </c>
      <c r="IH265">
        <v>-1.2673999999998951</v>
      </c>
      <c r="II265">
        <v>0</v>
      </c>
      <c r="IJ265">
        <v>0</v>
      </c>
      <c r="IK265">
        <v>0</v>
      </c>
      <c r="IL265">
        <v>0.44153999999999982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150</v>
      </c>
      <c r="IU265">
        <v>150</v>
      </c>
      <c r="IV265">
        <v>3.2910200000000001</v>
      </c>
      <c r="IW265">
        <v>2.5537100000000001</v>
      </c>
      <c r="IX265">
        <v>1.49902</v>
      </c>
      <c r="IY265">
        <v>2.2814899999999998</v>
      </c>
      <c r="IZ265">
        <v>1.69678</v>
      </c>
      <c r="JA265">
        <v>2.2985799999999998</v>
      </c>
      <c r="JB265">
        <v>45.805599999999998</v>
      </c>
      <c r="JC265">
        <v>12.932499999999999</v>
      </c>
      <c r="JD265">
        <v>18</v>
      </c>
      <c r="JE265">
        <v>620.67200000000003</v>
      </c>
      <c r="JF265">
        <v>280.70699999999999</v>
      </c>
      <c r="JG265">
        <v>29.999500000000001</v>
      </c>
      <c r="JH265">
        <v>35.232999999999997</v>
      </c>
      <c r="JI265">
        <v>29.998999999999999</v>
      </c>
      <c r="JJ265">
        <v>35.1464</v>
      </c>
      <c r="JK265">
        <v>35.131</v>
      </c>
      <c r="JL265">
        <v>65.9251</v>
      </c>
      <c r="JM265">
        <v>0</v>
      </c>
      <c r="JN265">
        <v>0</v>
      </c>
      <c r="JO265">
        <v>30</v>
      </c>
      <c r="JP265">
        <v>1669.03</v>
      </c>
      <c r="JQ265">
        <v>32.076799999999999</v>
      </c>
      <c r="JR265">
        <v>98.420500000000004</v>
      </c>
      <c r="JS265">
        <v>98.394199999999998</v>
      </c>
    </row>
    <row r="266" spans="1:279" x14ac:dyDescent="0.2">
      <c r="A266">
        <v>251</v>
      </c>
      <c r="B266">
        <v>1657555818.5999999</v>
      </c>
      <c r="C266">
        <v>998.09999990463257</v>
      </c>
      <c r="D266" t="s">
        <v>922</v>
      </c>
      <c r="E266" t="s">
        <v>923</v>
      </c>
      <c r="F266">
        <v>4</v>
      </c>
      <c r="G266">
        <v>1657555816.2874999</v>
      </c>
      <c r="H266">
        <f t="shared" si="150"/>
        <v>1.0998290362301112E-3</v>
      </c>
      <c r="I266">
        <f t="shared" si="151"/>
        <v>1.0998290362301113</v>
      </c>
      <c r="J266">
        <f t="shared" si="152"/>
        <v>13.44655860539322</v>
      </c>
      <c r="K266">
        <f t="shared" si="153"/>
        <v>1639.1975</v>
      </c>
      <c r="L266">
        <f t="shared" si="154"/>
        <v>1323.6809086883745</v>
      </c>
      <c r="M266">
        <f t="shared" si="155"/>
        <v>133.81443907430321</v>
      </c>
      <c r="N266">
        <f t="shared" si="156"/>
        <v>165.71085414524163</v>
      </c>
      <c r="O266">
        <f t="shared" si="157"/>
        <v>7.7469934263112258E-2</v>
      </c>
      <c r="P266">
        <f t="shared" si="158"/>
        <v>2.7609029874846955</v>
      </c>
      <c r="Q266">
        <f t="shared" si="159"/>
        <v>7.6282258716767831E-2</v>
      </c>
      <c r="R266">
        <f t="shared" si="160"/>
        <v>4.7781602847156227E-2</v>
      </c>
      <c r="S266">
        <f t="shared" si="161"/>
        <v>194.43577611255299</v>
      </c>
      <c r="T266">
        <f t="shared" si="162"/>
        <v>33.919349494646873</v>
      </c>
      <c r="U266">
        <f t="shared" si="163"/>
        <v>32.927250000000001</v>
      </c>
      <c r="V266">
        <f t="shared" si="164"/>
        <v>5.031492242511721</v>
      </c>
      <c r="W266">
        <f t="shared" si="165"/>
        <v>71.921907146629067</v>
      </c>
      <c r="X266">
        <f t="shared" si="166"/>
        <v>3.6364360725906471</v>
      </c>
      <c r="Y266">
        <f t="shared" si="167"/>
        <v>5.0560896072693824</v>
      </c>
      <c r="Z266">
        <f t="shared" si="168"/>
        <v>1.395056169921074</v>
      </c>
      <c r="AA266">
        <f t="shared" si="169"/>
        <v>-48.502460497747904</v>
      </c>
      <c r="AB266">
        <f t="shared" si="170"/>
        <v>12.916094456511509</v>
      </c>
      <c r="AC266">
        <f t="shared" si="171"/>
        <v>1.0711012752123075</v>
      </c>
      <c r="AD266">
        <f t="shared" si="172"/>
        <v>159.92051134652888</v>
      </c>
      <c r="AE266">
        <f t="shared" si="173"/>
        <v>22.982302048247931</v>
      </c>
      <c r="AF266">
        <f t="shared" si="174"/>
        <v>1.1611558701183649</v>
      </c>
      <c r="AG266">
        <f t="shared" si="175"/>
        <v>13.44655860539322</v>
      </c>
      <c r="AH266">
        <v>1723.3646244337549</v>
      </c>
      <c r="AI266">
        <v>1703.5248484848489</v>
      </c>
      <c r="AJ266">
        <v>1.748735979690121</v>
      </c>
      <c r="AK266">
        <v>65.456368635781445</v>
      </c>
      <c r="AL266">
        <f t="shared" si="176"/>
        <v>1.0998290362301113</v>
      </c>
      <c r="AM266">
        <v>34.950484535414169</v>
      </c>
      <c r="AN266">
        <v>35.96111048951051</v>
      </c>
      <c r="AO266">
        <v>-6.0351881835095491E-3</v>
      </c>
      <c r="AP266">
        <v>87.826040108385101</v>
      </c>
      <c r="AQ266">
        <v>74</v>
      </c>
      <c r="AR266">
        <v>11</v>
      </c>
      <c r="AS266">
        <f t="shared" si="177"/>
        <v>1</v>
      </c>
      <c r="AT266">
        <f t="shared" si="178"/>
        <v>0</v>
      </c>
      <c r="AU266">
        <f t="shared" si="179"/>
        <v>47148.604425002763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1009.5571497992502</v>
      </c>
      <c r="BI266">
        <f t="shared" si="183"/>
        <v>13.44655860539322</v>
      </c>
      <c r="BJ266" t="e">
        <f t="shared" si="184"/>
        <v>#DIV/0!</v>
      </c>
      <c r="BK266">
        <f t="shared" si="185"/>
        <v>1.3319264400303697E-2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1200.06125</v>
      </c>
      <c r="CQ266">
        <f t="shared" si="197"/>
        <v>1009.5571497992502</v>
      </c>
      <c r="CR266">
        <f t="shared" si="198"/>
        <v>0.84125468579145457</v>
      </c>
      <c r="CS266">
        <f t="shared" si="199"/>
        <v>0.16202154357750739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1657555816.2874999</v>
      </c>
      <c r="CZ266">
        <v>1639.1975</v>
      </c>
      <c r="DA266">
        <v>1662.1587500000001</v>
      </c>
      <c r="DB266">
        <v>35.971312500000003</v>
      </c>
      <c r="DC266">
        <v>34.938487500000001</v>
      </c>
      <c r="DD266">
        <v>1640.4637499999999</v>
      </c>
      <c r="DE266">
        <v>35.529787499999998</v>
      </c>
      <c r="DF266">
        <v>650.28687500000001</v>
      </c>
      <c r="DG266">
        <v>100.992625</v>
      </c>
      <c r="DH266">
        <v>0.10004635000000001</v>
      </c>
      <c r="DI266">
        <v>33.014024999999997</v>
      </c>
      <c r="DJ266">
        <v>999.9</v>
      </c>
      <c r="DK266">
        <v>32.927250000000001</v>
      </c>
      <c r="DL266">
        <v>0</v>
      </c>
      <c r="DM266">
        <v>0</v>
      </c>
      <c r="DN266">
        <v>8979.0649999999987</v>
      </c>
      <c r="DO266">
        <v>0</v>
      </c>
      <c r="DP266">
        <v>83.410799999999995</v>
      </c>
      <c r="DQ266">
        <v>-22.960825</v>
      </c>
      <c r="DR266">
        <v>1700.3587500000001</v>
      </c>
      <c r="DS266">
        <v>1722.3325</v>
      </c>
      <c r="DT266">
        <v>1.03284</v>
      </c>
      <c r="DU266">
        <v>1662.1587500000001</v>
      </c>
      <c r="DV266">
        <v>34.938487500000001</v>
      </c>
      <c r="DW266">
        <v>3.6328374999999999</v>
      </c>
      <c r="DX266">
        <v>3.52852875</v>
      </c>
      <c r="DY266">
        <v>27.253687500000002</v>
      </c>
      <c r="DZ266">
        <v>26.757637500000001</v>
      </c>
      <c r="EA266">
        <v>1200.06125</v>
      </c>
      <c r="EB266">
        <v>0.95800299999999994</v>
      </c>
      <c r="EC266">
        <v>4.1997050000000001E-2</v>
      </c>
      <c r="ED266">
        <v>0</v>
      </c>
      <c r="EE266">
        <v>915.89512500000001</v>
      </c>
      <c r="EF266">
        <v>5.0001600000000002</v>
      </c>
      <c r="EG266">
        <v>11325.375</v>
      </c>
      <c r="EH266">
        <v>9515.6674999999996</v>
      </c>
      <c r="EI266">
        <v>47.069875000000003</v>
      </c>
      <c r="EJ266">
        <v>48.875</v>
      </c>
      <c r="EK266">
        <v>48.210624999999993</v>
      </c>
      <c r="EL266">
        <v>47.819875000000003</v>
      </c>
      <c r="EM266">
        <v>48.734250000000003</v>
      </c>
      <c r="EN266">
        <v>1144.8712499999999</v>
      </c>
      <c r="EO266">
        <v>50.19</v>
      </c>
      <c r="EP266">
        <v>0</v>
      </c>
      <c r="EQ266">
        <v>960407.70000004768</v>
      </c>
      <c r="ER266">
        <v>0</v>
      </c>
      <c r="ES266">
        <v>915.94151999999997</v>
      </c>
      <c r="ET266">
        <v>2.2153847904371641E-2</v>
      </c>
      <c r="EU266">
        <v>-13.761538438423811</v>
      </c>
      <c r="EV266">
        <v>11325.664000000001</v>
      </c>
      <c r="EW266">
        <v>15</v>
      </c>
      <c r="EX266">
        <v>1657546815.5</v>
      </c>
      <c r="EY266" t="s">
        <v>416</v>
      </c>
      <c r="EZ266">
        <v>1657546815.5</v>
      </c>
      <c r="FA266">
        <v>1657546815.5</v>
      </c>
      <c r="FB266">
        <v>5</v>
      </c>
      <c r="FC266">
        <v>-9.5000000000000001E-2</v>
      </c>
      <c r="FD266">
        <v>-6.0000000000000001E-3</v>
      </c>
      <c r="FE266">
        <v>-1.2669999999999999</v>
      </c>
      <c r="FF266">
        <v>0.442</v>
      </c>
      <c r="FG266">
        <v>415</v>
      </c>
      <c r="FH266">
        <v>32</v>
      </c>
      <c r="FI266">
        <v>0.47</v>
      </c>
      <c r="FJ266">
        <v>0.15</v>
      </c>
      <c r="FK266">
        <v>-22.826482926829261</v>
      </c>
      <c r="FL266">
        <v>-0.39250871080141309</v>
      </c>
      <c r="FM266">
        <v>0.1081878918937295</v>
      </c>
      <c r="FN266">
        <v>1</v>
      </c>
      <c r="FO266">
        <v>915.96023529411752</v>
      </c>
      <c r="FP266">
        <v>-0.36638655268766201</v>
      </c>
      <c r="FQ266">
        <v>0.2290322426342831</v>
      </c>
      <c r="FR266">
        <v>1</v>
      </c>
      <c r="FS266">
        <v>1.0297921951219511</v>
      </c>
      <c r="FT266">
        <v>2.6754982578397511E-2</v>
      </c>
      <c r="FU266">
        <v>2.8469089032476611E-3</v>
      </c>
      <c r="FV266">
        <v>1</v>
      </c>
      <c r="FW266">
        <v>3</v>
      </c>
      <c r="FX266">
        <v>3</v>
      </c>
      <c r="FY266" t="s">
        <v>757</v>
      </c>
      <c r="FZ266">
        <v>3.3698600000000001</v>
      </c>
      <c r="GA266">
        <v>2.8935599999999999</v>
      </c>
      <c r="GB266">
        <v>0.24690300000000001</v>
      </c>
      <c r="GC266">
        <v>0.25179299999999999</v>
      </c>
      <c r="GD266">
        <v>0.14591499999999999</v>
      </c>
      <c r="GE266">
        <v>0.145792</v>
      </c>
      <c r="GF266">
        <v>26003.4</v>
      </c>
      <c r="GG266">
        <v>22484.1</v>
      </c>
      <c r="GH266">
        <v>30879.200000000001</v>
      </c>
      <c r="GI266">
        <v>28023.599999999999</v>
      </c>
      <c r="GJ266">
        <v>34758.5</v>
      </c>
      <c r="GK266">
        <v>33791.4</v>
      </c>
      <c r="GL266">
        <v>40263.800000000003</v>
      </c>
      <c r="GM266">
        <v>39076</v>
      </c>
      <c r="GN266">
        <v>2.21868</v>
      </c>
      <c r="GO266">
        <v>1.5612999999999999</v>
      </c>
      <c r="GP266">
        <v>0</v>
      </c>
      <c r="GQ266">
        <v>9.3832600000000002E-2</v>
      </c>
      <c r="GR266">
        <v>999.9</v>
      </c>
      <c r="GS266">
        <v>31.405999999999999</v>
      </c>
      <c r="GT266">
        <v>45.4</v>
      </c>
      <c r="GU266">
        <v>42</v>
      </c>
      <c r="GV266">
        <v>37.057000000000002</v>
      </c>
      <c r="GW266">
        <v>50.479199999999999</v>
      </c>
      <c r="GX266">
        <v>42.163499999999999</v>
      </c>
      <c r="GY266">
        <v>1</v>
      </c>
      <c r="GZ266">
        <v>0.61187499999999995</v>
      </c>
      <c r="HA266">
        <v>1.1426400000000001</v>
      </c>
      <c r="HB266">
        <v>20.206499999999998</v>
      </c>
      <c r="HC266">
        <v>5.2151899999999998</v>
      </c>
      <c r="HD266">
        <v>11.974</v>
      </c>
      <c r="HE266">
        <v>4.9907000000000004</v>
      </c>
      <c r="HF266">
        <v>3.2924500000000001</v>
      </c>
      <c r="HG266">
        <v>7439.6</v>
      </c>
      <c r="HH266">
        <v>9999</v>
      </c>
      <c r="HI266">
        <v>9999</v>
      </c>
      <c r="HJ266">
        <v>756.5</v>
      </c>
      <c r="HK266">
        <v>4.9713099999999999</v>
      </c>
      <c r="HL266">
        <v>1.8744099999999999</v>
      </c>
      <c r="HM266">
        <v>1.87073</v>
      </c>
      <c r="HN266">
        <v>1.87043</v>
      </c>
      <c r="HO266">
        <v>1.8749499999999999</v>
      </c>
      <c r="HP266">
        <v>1.87165</v>
      </c>
      <c r="HQ266">
        <v>1.8671599999999999</v>
      </c>
      <c r="HR266">
        <v>1.8780699999999999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-1.27</v>
      </c>
      <c r="IG266">
        <v>0.44159999999999999</v>
      </c>
      <c r="IH266">
        <v>-1.2673999999998951</v>
      </c>
      <c r="II266">
        <v>0</v>
      </c>
      <c r="IJ266">
        <v>0</v>
      </c>
      <c r="IK266">
        <v>0</v>
      </c>
      <c r="IL266">
        <v>0.44153999999999982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150.1</v>
      </c>
      <c r="IU266">
        <v>150.1</v>
      </c>
      <c r="IV266">
        <v>3.302</v>
      </c>
      <c r="IW266">
        <v>2.5561500000000001</v>
      </c>
      <c r="IX266">
        <v>1.49902</v>
      </c>
      <c r="IY266">
        <v>2.2814899999999998</v>
      </c>
      <c r="IZ266">
        <v>1.69678</v>
      </c>
      <c r="JA266">
        <v>2.3156699999999999</v>
      </c>
      <c r="JB266">
        <v>45.776800000000001</v>
      </c>
      <c r="JC266">
        <v>12.932499999999999</v>
      </c>
      <c r="JD266">
        <v>18</v>
      </c>
      <c r="JE266">
        <v>620.77499999999998</v>
      </c>
      <c r="JF266">
        <v>280.84899999999999</v>
      </c>
      <c r="JG266">
        <v>29.999500000000001</v>
      </c>
      <c r="JH266">
        <v>35.2241</v>
      </c>
      <c r="JI266">
        <v>29.998999999999999</v>
      </c>
      <c r="JJ266">
        <v>35.137799999999999</v>
      </c>
      <c r="JK266">
        <v>35.122500000000002</v>
      </c>
      <c r="JL266">
        <v>66.139399999999995</v>
      </c>
      <c r="JM266">
        <v>0</v>
      </c>
      <c r="JN266">
        <v>0</v>
      </c>
      <c r="JO266">
        <v>30</v>
      </c>
      <c r="JP266">
        <v>1675.72</v>
      </c>
      <c r="JQ266">
        <v>32.076799999999999</v>
      </c>
      <c r="JR266">
        <v>98.422700000000006</v>
      </c>
      <c r="JS266">
        <v>98.395499999999998</v>
      </c>
    </row>
    <row r="267" spans="1:279" x14ac:dyDescent="0.2">
      <c r="A267">
        <v>252</v>
      </c>
      <c r="B267">
        <v>1657555822.5999999</v>
      </c>
      <c r="C267">
        <v>1002.099999904633</v>
      </c>
      <c r="D267" t="s">
        <v>924</v>
      </c>
      <c r="E267" t="s">
        <v>925</v>
      </c>
      <c r="F267">
        <v>4</v>
      </c>
      <c r="G267">
        <v>1657555820.5999999</v>
      </c>
      <c r="H267">
        <f t="shared" si="150"/>
        <v>1.1031541719940196E-3</v>
      </c>
      <c r="I267">
        <f t="shared" si="151"/>
        <v>1.1031541719940197</v>
      </c>
      <c r="J267">
        <f t="shared" si="152"/>
        <v>13.34132650861762</v>
      </c>
      <c r="K267">
        <f t="shared" si="153"/>
        <v>1646.484285714286</v>
      </c>
      <c r="L267">
        <f t="shared" si="154"/>
        <v>1333.1856936100332</v>
      </c>
      <c r="M267">
        <f t="shared" si="155"/>
        <v>134.77393725723846</v>
      </c>
      <c r="N267">
        <f t="shared" si="156"/>
        <v>166.44580787317886</v>
      </c>
      <c r="O267">
        <f t="shared" si="157"/>
        <v>7.754839158344809E-2</v>
      </c>
      <c r="P267">
        <f t="shared" si="158"/>
        <v>2.7605398631923541</v>
      </c>
      <c r="Q267">
        <f t="shared" si="159"/>
        <v>7.6358175164222858E-2</v>
      </c>
      <c r="R267">
        <f t="shared" si="160"/>
        <v>4.7829273960030332E-2</v>
      </c>
      <c r="S267">
        <f t="shared" si="161"/>
        <v>194.41870461251852</v>
      </c>
      <c r="T267">
        <f t="shared" si="162"/>
        <v>33.915777684323153</v>
      </c>
      <c r="U267">
        <f t="shared" si="163"/>
        <v>32.928471428571427</v>
      </c>
      <c r="V267">
        <f t="shared" si="164"/>
        <v>5.0318377465832622</v>
      </c>
      <c r="W267">
        <f t="shared" si="165"/>
        <v>71.883598481165976</v>
      </c>
      <c r="X267">
        <f t="shared" si="166"/>
        <v>3.6339544250170448</v>
      </c>
      <c r="Y267">
        <f t="shared" si="167"/>
        <v>5.0553318167136094</v>
      </c>
      <c r="Z267">
        <f t="shared" si="168"/>
        <v>1.3978833215662174</v>
      </c>
      <c r="AA267">
        <f t="shared" si="169"/>
        <v>-48.649098984936266</v>
      </c>
      <c r="AB267">
        <f t="shared" si="170"/>
        <v>12.335567972227127</v>
      </c>
      <c r="AC267">
        <f t="shared" si="171"/>
        <v>1.0230868865469249</v>
      </c>
      <c r="AD267">
        <f t="shared" si="172"/>
        <v>159.12826048635631</v>
      </c>
      <c r="AE267">
        <f t="shared" si="173"/>
        <v>22.760401038311301</v>
      </c>
      <c r="AF267">
        <f t="shared" si="174"/>
        <v>1.1627828638630433</v>
      </c>
      <c r="AG267">
        <f t="shared" si="175"/>
        <v>13.34132650861762</v>
      </c>
      <c r="AH267">
        <v>1730.1161356639991</v>
      </c>
      <c r="AI267">
        <v>1710.469272727272</v>
      </c>
      <c r="AJ267">
        <v>1.7256346287011759</v>
      </c>
      <c r="AK267">
        <v>65.456368635781445</v>
      </c>
      <c r="AL267">
        <f t="shared" si="176"/>
        <v>1.1031541719940197</v>
      </c>
      <c r="AM267">
        <v>34.926443909257202</v>
      </c>
      <c r="AN267">
        <v>35.939381118881137</v>
      </c>
      <c r="AO267">
        <v>-5.9074832730532231E-3</v>
      </c>
      <c r="AP267">
        <v>87.826040108385101</v>
      </c>
      <c r="AQ267">
        <v>74</v>
      </c>
      <c r="AR267">
        <v>11</v>
      </c>
      <c r="AS267">
        <f t="shared" si="177"/>
        <v>1</v>
      </c>
      <c r="AT267">
        <f t="shared" si="178"/>
        <v>0</v>
      </c>
      <c r="AU267">
        <f t="shared" si="179"/>
        <v>47139.035856106369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1009.4672997992326</v>
      </c>
      <c r="BI267">
        <f t="shared" si="183"/>
        <v>13.34132650861762</v>
      </c>
      <c r="BJ267" t="e">
        <f t="shared" si="184"/>
        <v>#DIV/0!</v>
      </c>
      <c r="BK267">
        <f t="shared" si="185"/>
        <v>1.321620473617224E-2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1199.954285714286</v>
      </c>
      <c r="CQ267">
        <f t="shared" si="197"/>
        <v>1009.4672997992326</v>
      </c>
      <c r="CR267">
        <f t="shared" si="198"/>
        <v>0.84125479763450828</v>
      </c>
      <c r="CS267">
        <f t="shared" si="199"/>
        <v>0.16202175943460101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1657555820.5999999</v>
      </c>
      <c r="CZ267">
        <v>1646.484285714286</v>
      </c>
      <c r="DA267">
        <v>1669.2514285714281</v>
      </c>
      <c r="DB267">
        <v>35.947128571428571</v>
      </c>
      <c r="DC267">
        <v>34.912814285714283</v>
      </c>
      <c r="DD267">
        <v>1647.751428571429</v>
      </c>
      <c r="DE267">
        <v>35.505600000000001</v>
      </c>
      <c r="DF267">
        <v>650.27671428571432</v>
      </c>
      <c r="DG267">
        <v>100.9915714285714</v>
      </c>
      <c r="DH267">
        <v>0.1000753714285714</v>
      </c>
      <c r="DI267">
        <v>33.011357142857143</v>
      </c>
      <c r="DJ267">
        <v>999.89999999999986</v>
      </c>
      <c r="DK267">
        <v>32.928471428571427</v>
      </c>
      <c r="DL267">
        <v>0</v>
      </c>
      <c r="DM267">
        <v>0</v>
      </c>
      <c r="DN267">
        <v>8977.2314285714292</v>
      </c>
      <c r="DO267">
        <v>0</v>
      </c>
      <c r="DP267">
        <v>83.314757142857147</v>
      </c>
      <c r="DQ267">
        <v>-22.766371428571428</v>
      </c>
      <c r="DR267">
        <v>1707.88</v>
      </c>
      <c r="DS267">
        <v>1729.6385714285709</v>
      </c>
      <c r="DT267">
        <v>1.0343171428571429</v>
      </c>
      <c r="DU267">
        <v>1669.2514285714281</v>
      </c>
      <c r="DV267">
        <v>34.912814285714283</v>
      </c>
      <c r="DW267">
        <v>3.6303614285714292</v>
      </c>
      <c r="DX267">
        <v>3.525905714285714</v>
      </c>
      <c r="DY267">
        <v>27.242042857142849</v>
      </c>
      <c r="DZ267">
        <v>26.744985714285711</v>
      </c>
      <c r="EA267">
        <v>1199.954285714286</v>
      </c>
      <c r="EB267">
        <v>0.9579994285714285</v>
      </c>
      <c r="EC267">
        <v>4.200087142857143E-2</v>
      </c>
      <c r="ED267">
        <v>0</v>
      </c>
      <c r="EE267">
        <v>915.76442857142843</v>
      </c>
      <c r="EF267">
        <v>5.0001600000000002</v>
      </c>
      <c r="EG267">
        <v>11323.428571428571</v>
      </c>
      <c r="EH267">
        <v>9514.8185714285701</v>
      </c>
      <c r="EI267">
        <v>47.071000000000012</v>
      </c>
      <c r="EJ267">
        <v>48.857000000000014</v>
      </c>
      <c r="EK267">
        <v>48.169285714285721</v>
      </c>
      <c r="EL267">
        <v>47.821000000000012</v>
      </c>
      <c r="EM267">
        <v>48.732000000000014</v>
      </c>
      <c r="EN267">
        <v>1144.764285714286</v>
      </c>
      <c r="EO267">
        <v>50.19</v>
      </c>
      <c r="EP267">
        <v>0</v>
      </c>
      <c r="EQ267">
        <v>960411.29999995232</v>
      </c>
      <c r="ER267">
        <v>0</v>
      </c>
      <c r="ES267">
        <v>915.90431999999987</v>
      </c>
      <c r="ET267">
        <v>-0.96853845656831161</v>
      </c>
      <c r="EU267">
        <v>-15.28461535138362</v>
      </c>
      <c r="EV267">
        <v>11324.864</v>
      </c>
      <c r="EW267">
        <v>15</v>
      </c>
      <c r="EX267">
        <v>1657546815.5</v>
      </c>
      <c r="EY267" t="s">
        <v>416</v>
      </c>
      <c r="EZ267">
        <v>1657546815.5</v>
      </c>
      <c r="FA267">
        <v>1657546815.5</v>
      </c>
      <c r="FB267">
        <v>5</v>
      </c>
      <c r="FC267">
        <v>-9.5000000000000001E-2</v>
      </c>
      <c r="FD267">
        <v>-6.0000000000000001E-3</v>
      </c>
      <c r="FE267">
        <v>-1.2669999999999999</v>
      </c>
      <c r="FF267">
        <v>0.442</v>
      </c>
      <c r="FG267">
        <v>415</v>
      </c>
      <c r="FH267">
        <v>32</v>
      </c>
      <c r="FI267">
        <v>0.47</v>
      </c>
      <c r="FJ267">
        <v>0.15</v>
      </c>
      <c r="FK267">
        <v>-22.825107317073169</v>
      </c>
      <c r="FL267">
        <v>-0.25601393728225902</v>
      </c>
      <c r="FM267">
        <v>0.10948975091859769</v>
      </c>
      <c r="FN267">
        <v>1</v>
      </c>
      <c r="FO267">
        <v>915.91385294117651</v>
      </c>
      <c r="FP267">
        <v>-0.51500381643680393</v>
      </c>
      <c r="FQ267">
        <v>0.21401980836759499</v>
      </c>
      <c r="FR267">
        <v>1</v>
      </c>
      <c r="FS267">
        <v>1.0314731707317071</v>
      </c>
      <c r="FT267">
        <v>1.9960348432057629E-2</v>
      </c>
      <c r="FU267">
        <v>2.1183097714743658E-3</v>
      </c>
      <c r="FV267">
        <v>1</v>
      </c>
      <c r="FW267">
        <v>3</v>
      </c>
      <c r="FX267">
        <v>3</v>
      </c>
      <c r="FY267" t="s">
        <v>757</v>
      </c>
      <c r="FZ267">
        <v>3.36998</v>
      </c>
      <c r="GA267">
        <v>2.8937400000000002</v>
      </c>
      <c r="GB267">
        <v>0.24751200000000001</v>
      </c>
      <c r="GC267">
        <v>0.25236999999999998</v>
      </c>
      <c r="GD267">
        <v>0.14585699999999999</v>
      </c>
      <c r="GE267">
        <v>0.145729</v>
      </c>
      <c r="GF267">
        <v>25983.200000000001</v>
      </c>
      <c r="GG267">
        <v>22467</v>
      </c>
      <c r="GH267">
        <v>30880.2</v>
      </c>
      <c r="GI267">
        <v>28023.9</v>
      </c>
      <c r="GJ267">
        <v>34762.199999999997</v>
      </c>
      <c r="GK267">
        <v>33794.300000000003</v>
      </c>
      <c r="GL267">
        <v>40265.4</v>
      </c>
      <c r="GM267">
        <v>39076.400000000001</v>
      </c>
      <c r="GN267">
        <v>2.2189800000000002</v>
      </c>
      <c r="GO267">
        <v>1.5611999999999999</v>
      </c>
      <c r="GP267">
        <v>0</v>
      </c>
      <c r="GQ267">
        <v>9.3810299999999999E-2</v>
      </c>
      <c r="GR267">
        <v>999.9</v>
      </c>
      <c r="GS267">
        <v>31.403300000000002</v>
      </c>
      <c r="GT267">
        <v>45.4</v>
      </c>
      <c r="GU267">
        <v>42</v>
      </c>
      <c r="GV267">
        <v>37.0535</v>
      </c>
      <c r="GW267">
        <v>50.8992</v>
      </c>
      <c r="GX267">
        <v>41.346200000000003</v>
      </c>
      <c r="GY267">
        <v>1</v>
      </c>
      <c r="GZ267">
        <v>0.61113600000000001</v>
      </c>
      <c r="HA267">
        <v>1.1397900000000001</v>
      </c>
      <c r="HB267">
        <v>20.206700000000001</v>
      </c>
      <c r="HC267">
        <v>5.2151899999999998</v>
      </c>
      <c r="HD267">
        <v>11.974</v>
      </c>
      <c r="HE267">
        <v>4.9909999999999997</v>
      </c>
      <c r="HF267">
        <v>3.2926199999999999</v>
      </c>
      <c r="HG267">
        <v>7439.9</v>
      </c>
      <c r="HH267">
        <v>9999</v>
      </c>
      <c r="HI267">
        <v>9999</v>
      </c>
      <c r="HJ267">
        <v>756.5</v>
      </c>
      <c r="HK267">
        <v>4.9712800000000001</v>
      </c>
      <c r="HL267">
        <v>1.8744000000000001</v>
      </c>
      <c r="HM267">
        <v>1.87073</v>
      </c>
      <c r="HN267">
        <v>1.87043</v>
      </c>
      <c r="HO267">
        <v>1.8749100000000001</v>
      </c>
      <c r="HP267">
        <v>1.87164</v>
      </c>
      <c r="HQ267">
        <v>1.86713</v>
      </c>
      <c r="HR267">
        <v>1.87808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-1.27</v>
      </c>
      <c r="IG267">
        <v>0.44159999999999999</v>
      </c>
      <c r="IH267">
        <v>-1.2673999999998951</v>
      </c>
      <c r="II267">
        <v>0</v>
      </c>
      <c r="IJ267">
        <v>0</v>
      </c>
      <c r="IK267">
        <v>0</v>
      </c>
      <c r="IL267">
        <v>0.44153999999999982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150.1</v>
      </c>
      <c r="IU267">
        <v>150.1</v>
      </c>
      <c r="IV267">
        <v>3.3129900000000001</v>
      </c>
      <c r="IW267">
        <v>2.5439500000000002</v>
      </c>
      <c r="IX267">
        <v>1.49902</v>
      </c>
      <c r="IY267">
        <v>2.2814899999999998</v>
      </c>
      <c r="IZ267">
        <v>1.69678</v>
      </c>
      <c r="JA267">
        <v>2.4060100000000002</v>
      </c>
      <c r="JB267">
        <v>45.776800000000001</v>
      </c>
      <c r="JC267">
        <v>12.9412</v>
      </c>
      <c r="JD267">
        <v>18</v>
      </c>
      <c r="JE267">
        <v>620.91300000000001</v>
      </c>
      <c r="JF267">
        <v>280.76400000000001</v>
      </c>
      <c r="JG267">
        <v>29.999400000000001</v>
      </c>
      <c r="JH267">
        <v>35.214500000000001</v>
      </c>
      <c r="JI267">
        <v>29.999099999999999</v>
      </c>
      <c r="JJ267">
        <v>35.128999999999998</v>
      </c>
      <c r="JK267">
        <v>35.114100000000001</v>
      </c>
      <c r="JL267">
        <v>66.366600000000005</v>
      </c>
      <c r="JM267">
        <v>0</v>
      </c>
      <c r="JN267">
        <v>0</v>
      </c>
      <c r="JO267">
        <v>30</v>
      </c>
      <c r="JP267">
        <v>1682.39</v>
      </c>
      <c r="JQ267">
        <v>32.076799999999999</v>
      </c>
      <c r="JR267">
        <v>98.426199999999994</v>
      </c>
      <c r="JS267">
        <v>98.396500000000003</v>
      </c>
    </row>
    <row r="268" spans="1:279" x14ac:dyDescent="0.2">
      <c r="A268">
        <v>253</v>
      </c>
      <c r="B268">
        <v>1657555826.5999999</v>
      </c>
      <c r="C268">
        <v>1006.099999904633</v>
      </c>
      <c r="D268" t="s">
        <v>926</v>
      </c>
      <c r="E268" t="s">
        <v>927</v>
      </c>
      <c r="F268">
        <v>4</v>
      </c>
      <c r="G268">
        <v>1657555824.2874999</v>
      </c>
      <c r="H268">
        <f t="shared" si="150"/>
        <v>1.1203498800565464E-3</v>
      </c>
      <c r="I268">
        <f t="shared" si="151"/>
        <v>1.1203498800565463</v>
      </c>
      <c r="J268">
        <f t="shared" si="152"/>
        <v>13.305328089623936</v>
      </c>
      <c r="K268">
        <f t="shared" si="153"/>
        <v>1652.6012499999999</v>
      </c>
      <c r="L268">
        <f t="shared" si="154"/>
        <v>1343.9553093975107</v>
      </c>
      <c r="M268">
        <f t="shared" si="155"/>
        <v>135.86452250891259</v>
      </c>
      <c r="N268">
        <f t="shared" si="156"/>
        <v>167.06647770121</v>
      </c>
      <c r="O268">
        <f t="shared" si="157"/>
        <v>7.8726475606302679E-2</v>
      </c>
      <c r="P268">
        <f t="shared" si="158"/>
        <v>2.7653064248347934</v>
      </c>
      <c r="Q268">
        <f t="shared" si="159"/>
        <v>7.7502208635314096E-2</v>
      </c>
      <c r="R268">
        <f t="shared" si="160"/>
        <v>4.8547289983229859E-2</v>
      </c>
      <c r="S268">
        <f t="shared" si="161"/>
        <v>194.4363922375249</v>
      </c>
      <c r="T268">
        <f t="shared" si="162"/>
        <v>33.909255702969112</v>
      </c>
      <c r="U268">
        <f t="shared" si="163"/>
        <v>32.924837500000002</v>
      </c>
      <c r="V268">
        <f t="shared" si="164"/>
        <v>5.0308098821079525</v>
      </c>
      <c r="W268">
        <f t="shared" si="165"/>
        <v>71.847956061011971</v>
      </c>
      <c r="X268">
        <f t="shared" si="166"/>
        <v>3.6320516433619452</v>
      </c>
      <c r="Y268">
        <f t="shared" si="167"/>
        <v>5.0551913269149562</v>
      </c>
      <c r="Z268">
        <f t="shared" si="168"/>
        <v>1.3987582387460074</v>
      </c>
      <c r="AA268">
        <f t="shared" si="169"/>
        <v>-49.407429710493695</v>
      </c>
      <c r="AB268">
        <f t="shared" si="170"/>
        <v>12.824882277908927</v>
      </c>
      <c r="AC268">
        <f t="shared" si="171"/>
        <v>1.0618146801184709</v>
      </c>
      <c r="AD268">
        <f t="shared" si="172"/>
        <v>158.9156594850586</v>
      </c>
      <c r="AE268">
        <f t="shared" si="173"/>
        <v>22.715620671927855</v>
      </c>
      <c r="AF268">
        <f t="shared" si="174"/>
        <v>1.1684668017058291</v>
      </c>
      <c r="AG268">
        <f t="shared" si="175"/>
        <v>13.305328089623936</v>
      </c>
      <c r="AH268">
        <v>1736.9161729550869</v>
      </c>
      <c r="AI268">
        <v>1717.304969696969</v>
      </c>
      <c r="AJ268">
        <v>1.725334543482097</v>
      </c>
      <c r="AK268">
        <v>65.456368635781445</v>
      </c>
      <c r="AL268">
        <f t="shared" si="176"/>
        <v>1.1203498800565463</v>
      </c>
      <c r="AM268">
        <v>34.903456523328039</v>
      </c>
      <c r="AN268">
        <v>35.917560839160863</v>
      </c>
      <c r="AO268">
        <v>-3.264913103561533E-3</v>
      </c>
      <c r="AP268">
        <v>87.826040108385101</v>
      </c>
      <c r="AQ268">
        <v>74</v>
      </c>
      <c r="AR268">
        <v>11</v>
      </c>
      <c r="AS268">
        <f t="shared" si="177"/>
        <v>1</v>
      </c>
      <c r="AT268">
        <f t="shared" si="178"/>
        <v>0</v>
      </c>
      <c r="AU268">
        <f t="shared" si="179"/>
        <v>47270.079680284056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1009.5593622992357</v>
      </c>
      <c r="BI268">
        <f t="shared" si="183"/>
        <v>13.305328089623936</v>
      </c>
      <c r="BJ268" t="e">
        <f t="shared" si="184"/>
        <v>#DIV/0!</v>
      </c>
      <c r="BK268">
        <f t="shared" si="185"/>
        <v>1.3179341984726409E-2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1200.06375</v>
      </c>
      <c r="CQ268">
        <f t="shared" si="197"/>
        <v>1009.5593622992357</v>
      </c>
      <c r="CR268">
        <f t="shared" si="198"/>
        <v>0.84125477692267236</v>
      </c>
      <c r="CS268">
        <f t="shared" si="199"/>
        <v>0.16202171946075772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1657555824.2874999</v>
      </c>
      <c r="CZ268">
        <v>1652.6012499999999</v>
      </c>
      <c r="DA268">
        <v>1675.3425</v>
      </c>
      <c r="DB268">
        <v>35.927812500000002</v>
      </c>
      <c r="DC268">
        <v>34.888412500000001</v>
      </c>
      <c r="DD268">
        <v>1653.8675000000001</v>
      </c>
      <c r="DE268">
        <v>35.486262500000002</v>
      </c>
      <c r="DF268">
        <v>650.27112499999998</v>
      </c>
      <c r="DG268">
        <v>100.99299999999999</v>
      </c>
      <c r="DH268">
        <v>0.100036025</v>
      </c>
      <c r="DI268">
        <v>33.010862500000002</v>
      </c>
      <c r="DJ268">
        <v>999.9</v>
      </c>
      <c r="DK268">
        <v>32.924837500000002</v>
      </c>
      <c r="DL268">
        <v>0</v>
      </c>
      <c r="DM268">
        <v>0</v>
      </c>
      <c r="DN268">
        <v>9002.4212499999994</v>
      </c>
      <c r="DO268">
        <v>0</v>
      </c>
      <c r="DP268">
        <v>83.325112500000003</v>
      </c>
      <c r="DQ268">
        <v>-22.742899999999999</v>
      </c>
      <c r="DR268">
        <v>1714.1875</v>
      </c>
      <c r="DS268">
        <v>1735.905</v>
      </c>
      <c r="DT268">
        <v>1.0394062500000001</v>
      </c>
      <c r="DU268">
        <v>1675.3425</v>
      </c>
      <c r="DV268">
        <v>34.888412500000001</v>
      </c>
      <c r="DW268">
        <v>3.6284562500000002</v>
      </c>
      <c r="DX268">
        <v>3.52348375</v>
      </c>
      <c r="DY268">
        <v>27.2330875</v>
      </c>
      <c r="DZ268">
        <v>26.7333</v>
      </c>
      <c r="EA268">
        <v>1200.06375</v>
      </c>
      <c r="EB268">
        <v>0.95799925000000008</v>
      </c>
      <c r="EC268">
        <v>4.2001062500000012E-2</v>
      </c>
      <c r="ED268">
        <v>0</v>
      </c>
      <c r="EE268">
        <v>915.87187500000005</v>
      </c>
      <c r="EF268">
        <v>5.0001600000000002</v>
      </c>
      <c r="EG268">
        <v>11323.9625</v>
      </c>
      <c r="EH268">
        <v>9515.6812500000015</v>
      </c>
      <c r="EI268">
        <v>47.069875000000003</v>
      </c>
      <c r="EJ268">
        <v>48.843499999999999</v>
      </c>
      <c r="EK268">
        <v>48.171499999999988</v>
      </c>
      <c r="EL268">
        <v>47.788749999999993</v>
      </c>
      <c r="EM268">
        <v>48.710624999999993</v>
      </c>
      <c r="EN268">
        <v>1144.8699999999999</v>
      </c>
      <c r="EO268">
        <v>50.193749999999987</v>
      </c>
      <c r="EP268">
        <v>0</v>
      </c>
      <c r="EQ268">
        <v>960415.5</v>
      </c>
      <c r="ER268">
        <v>0</v>
      </c>
      <c r="ES268">
        <v>915.87199999999996</v>
      </c>
      <c r="ET268">
        <v>-0.79822221978785757</v>
      </c>
      <c r="EU268">
        <v>-5.3435897336693738</v>
      </c>
      <c r="EV268">
        <v>11324.334615384611</v>
      </c>
      <c r="EW268">
        <v>15</v>
      </c>
      <c r="EX268">
        <v>1657546815.5</v>
      </c>
      <c r="EY268" t="s">
        <v>416</v>
      </c>
      <c r="EZ268">
        <v>1657546815.5</v>
      </c>
      <c r="FA268">
        <v>1657546815.5</v>
      </c>
      <c r="FB268">
        <v>5</v>
      </c>
      <c r="FC268">
        <v>-9.5000000000000001E-2</v>
      </c>
      <c r="FD268">
        <v>-6.0000000000000001E-3</v>
      </c>
      <c r="FE268">
        <v>-1.2669999999999999</v>
      </c>
      <c r="FF268">
        <v>0.442</v>
      </c>
      <c r="FG268">
        <v>415</v>
      </c>
      <c r="FH268">
        <v>32</v>
      </c>
      <c r="FI268">
        <v>0.47</v>
      </c>
      <c r="FJ268">
        <v>0.15</v>
      </c>
      <c r="FK268">
        <v>-22.80951951219512</v>
      </c>
      <c r="FL268">
        <v>0.31211289198599818</v>
      </c>
      <c r="FM268">
        <v>0.13538286129148461</v>
      </c>
      <c r="FN268">
        <v>1</v>
      </c>
      <c r="FO268">
        <v>915.89402941176468</v>
      </c>
      <c r="FP268">
        <v>-0.1279908316341169</v>
      </c>
      <c r="FQ268">
        <v>0.2030018089305263</v>
      </c>
      <c r="FR268">
        <v>1</v>
      </c>
      <c r="FS268">
        <v>1.0334395121951221</v>
      </c>
      <c r="FT268">
        <v>2.9020557491288391E-2</v>
      </c>
      <c r="FU268">
        <v>3.1790288064580969E-3</v>
      </c>
      <c r="FV268">
        <v>1</v>
      </c>
      <c r="FW268">
        <v>3</v>
      </c>
      <c r="FX268">
        <v>3</v>
      </c>
      <c r="FY268" t="s">
        <v>757</v>
      </c>
      <c r="FZ268">
        <v>3.3696299999999999</v>
      </c>
      <c r="GA268">
        <v>2.8938000000000001</v>
      </c>
      <c r="GB268">
        <v>0.248114</v>
      </c>
      <c r="GC268">
        <v>0.25301200000000001</v>
      </c>
      <c r="GD268">
        <v>0.14579800000000001</v>
      </c>
      <c r="GE268">
        <v>0.145651</v>
      </c>
      <c r="GF268">
        <v>25963.1</v>
      </c>
      <c r="GG268">
        <v>22448.799999999999</v>
      </c>
      <c r="GH268">
        <v>30881.200000000001</v>
      </c>
      <c r="GI268">
        <v>28025.3</v>
      </c>
      <c r="GJ268">
        <v>34765.699999999997</v>
      </c>
      <c r="GK268">
        <v>33798.9</v>
      </c>
      <c r="GL268">
        <v>40266.699999999997</v>
      </c>
      <c r="GM268">
        <v>39078.199999999997</v>
      </c>
      <c r="GN268">
        <v>2.2193800000000001</v>
      </c>
      <c r="GO268">
        <v>1.5613999999999999</v>
      </c>
      <c r="GP268">
        <v>0</v>
      </c>
      <c r="GQ268">
        <v>9.4026299999999993E-2</v>
      </c>
      <c r="GR268">
        <v>999.9</v>
      </c>
      <c r="GS268">
        <v>31.400500000000001</v>
      </c>
      <c r="GT268">
        <v>45.4</v>
      </c>
      <c r="GU268">
        <v>42</v>
      </c>
      <c r="GV268">
        <v>37.056600000000003</v>
      </c>
      <c r="GW268">
        <v>50.389200000000002</v>
      </c>
      <c r="GX268">
        <v>42.035299999999999</v>
      </c>
      <c r="GY268">
        <v>1</v>
      </c>
      <c r="GZ268">
        <v>0.610259</v>
      </c>
      <c r="HA268">
        <v>1.1364099999999999</v>
      </c>
      <c r="HB268">
        <v>20.206900000000001</v>
      </c>
      <c r="HC268">
        <v>5.2156399999999996</v>
      </c>
      <c r="HD268">
        <v>11.974</v>
      </c>
      <c r="HE268">
        <v>4.9909499999999998</v>
      </c>
      <c r="HF268">
        <v>3.2926500000000001</v>
      </c>
      <c r="HG268">
        <v>7439.9</v>
      </c>
      <c r="HH268">
        <v>9999</v>
      </c>
      <c r="HI268">
        <v>9999</v>
      </c>
      <c r="HJ268">
        <v>756.5</v>
      </c>
      <c r="HK268">
        <v>4.9713099999999999</v>
      </c>
      <c r="HL268">
        <v>1.87439</v>
      </c>
      <c r="HM268">
        <v>1.87073</v>
      </c>
      <c r="HN268">
        <v>1.87042</v>
      </c>
      <c r="HO268">
        <v>1.8749400000000001</v>
      </c>
      <c r="HP268">
        <v>1.87164</v>
      </c>
      <c r="HQ268">
        <v>1.86713</v>
      </c>
      <c r="HR268">
        <v>1.8780600000000001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-1.26</v>
      </c>
      <c r="IG268">
        <v>0.4415</v>
      </c>
      <c r="IH268">
        <v>-1.2673999999998951</v>
      </c>
      <c r="II268">
        <v>0</v>
      </c>
      <c r="IJ268">
        <v>0</v>
      </c>
      <c r="IK268">
        <v>0</v>
      </c>
      <c r="IL268">
        <v>0.44153999999999982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150.19999999999999</v>
      </c>
      <c r="IU268">
        <v>150.19999999999999</v>
      </c>
      <c r="IV268">
        <v>3.3239700000000001</v>
      </c>
      <c r="IW268">
        <v>2.5476100000000002</v>
      </c>
      <c r="IX268">
        <v>1.49902</v>
      </c>
      <c r="IY268">
        <v>2.2814899999999998</v>
      </c>
      <c r="IZ268">
        <v>1.69678</v>
      </c>
      <c r="JA268">
        <v>2.2900399999999999</v>
      </c>
      <c r="JB268">
        <v>45.776800000000001</v>
      </c>
      <c r="JC268">
        <v>12.932499999999999</v>
      </c>
      <c r="JD268">
        <v>18</v>
      </c>
      <c r="JE268">
        <v>621.13</v>
      </c>
      <c r="JF268">
        <v>280.81599999999997</v>
      </c>
      <c r="JG268">
        <v>29.999199999999998</v>
      </c>
      <c r="JH268">
        <v>35.205599999999997</v>
      </c>
      <c r="JI268">
        <v>29.999099999999999</v>
      </c>
      <c r="JJ268">
        <v>35.120699999999999</v>
      </c>
      <c r="JK268">
        <v>35.104500000000002</v>
      </c>
      <c r="JL268">
        <v>66.566999999999993</v>
      </c>
      <c r="JM268">
        <v>0</v>
      </c>
      <c r="JN268">
        <v>0</v>
      </c>
      <c r="JO268">
        <v>30</v>
      </c>
      <c r="JP268">
        <v>1689.07</v>
      </c>
      <c r="JQ268">
        <v>32.076799999999999</v>
      </c>
      <c r="JR268">
        <v>98.429299999999998</v>
      </c>
      <c r="JS268">
        <v>98.401200000000003</v>
      </c>
    </row>
    <row r="269" spans="1:279" x14ac:dyDescent="0.2">
      <c r="A269">
        <v>254</v>
      </c>
      <c r="B269">
        <v>1657555830.5999999</v>
      </c>
      <c r="C269">
        <v>1010.099999904633</v>
      </c>
      <c r="D269" t="s">
        <v>928</v>
      </c>
      <c r="E269" t="s">
        <v>929</v>
      </c>
      <c r="F269">
        <v>4</v>
      </c>
      <c r="G269">
        <v>1657555828.5999999</v>
      </c>
      <c r="H269">
        <f t="shared" si="150"/>
        <v>1.1075125474761551E-3</v>
      </c>
      <c r="I269">
        <f t="shared" si="151"/>
        <v>1.1075125474761551</v>
      </c>
      <c r="J269">
        <f t="shared" si="152"/>
        <v>13.388672421107085</v>
      </c>
      <c r="K269">
        <f t="shared" si="153"/>
        <v>1659.981428571429</v>
      </c>
      <c r="L269">
        <f t="shared" si="154"/>
        <v>1345.9531312983861</v>
      </c>
      <c r="M269">
        <f t="shared" si="155"/>
        <v>136.06431206581453</v>
      </c>
      <c r="N269">
        <f t="shared" si="156"/>
        <v>167.80987827021698</v>
      </c>
      <c r="O269">
        <f t="shared" si="157"/>
        <v>7.7721037492025122E-2</v>
      </c>
      <c r="P269">
        <f t="shared" si="158"/>
        <v>2.7672952392526504</v>
      </c>
      <c r="Q269">
        <f t="shared" si="159"/>
        <v>7.6528429716066909E-2</v>
      </c>
      <c r="R269">
        <f t="shared" si="160"/>
        <v>4.79358951814223E-2</v>
      </c>
      <c r="S269">
        <f t="shared" si="161"/>
        <v>194.42189661252499</v>
      </c>
      <c r="T269">
        <f t="shared" si="162"/>
        <v>33.908242908709717</v>
      </c>
      <c r="U269">
        <f t="shared" si="163"/>
        <v>32.920914285714282</v>
      </c>
      <c r="V269">
        <f t="shared" si="164"/>
        <v>5.0297003976406698</v>
      </c>
      <c r="W269">
        <f t="shared" si="165"/>
        <v>71.810397921898726</v>
      </c>
      <c r="X269">
        <f t="shared" si="166"/>
        <v>3.6293711305471454</v>
      </c>
      <c r="Y269">
        <f t="shared" si="167"/>
        <v>5.0541025193795246</v>
      </c>
      <c r="Z269">
        <f t="shared" si="168"/>
        <v>1.4003292670935243</v>
      </c>
      <c r="AA269">
        <f t="shared" si="169"/>
        <v>-48.841303343698442</v>
      </c>
      <c r="AB269">
        <f t="shared" si="170"/>
        <v>12.847426534541606</v>
      </c>
      <c r="AC269">
        <f t="shared" si="171"/>
        <v>1.0628763207800562</v>
      </c>
      <c r="AD269">
        <f t="shared" si="172"/>
        <v>159.49089612414818</v>
      </c>
      <c r="AE269">
        <f t="shared" si="173"/>
        <v>22.837516264537921</v>
      </c>
      <c r="AF269">
        <f t="shared" si="174"/>
        <v>1.1715019806297564</v>
      </c>
      <c r="AG269">
        <f t="shared" si="175"/>
        <v>13.388672421107085</v>
      </c>
      <c r="AH269">
        <v>1744.11134932968</v>
      </c>
      <c r="AI269">
        <v>1724.3966060606051</v>
      </c>
      <c r="AJ269">
        <v>1.7315388521066111</v>
      </c>
      <c r="AK269">
        <v>65.456368635781445</v>
      </c>
      <c r="AL269">
        <f t="shared" si="176"/>
        <v>1.1075125474761551</v>
      </c>
      <c r="AM269">
        <v>34.874931168072848</v>
      </c>
      <c r="AN269">
        <v>35.892607692307692</v>
      </c>
      <c r="AO269">
        <v>-6.0628858687621408E-3</v>
      </c>
      <c r="AP269">
        <v>87.826040108385101</v>
      </c>
      <c r="AQ269">
        <v>74</v>
      </c>
      <c r="AR269">
        <v>11</v>
      </c>
      <c r="AS269">
        <f t="shared" si="177"/>
        <v>1</v>
      </c>
      <c r="AT269">
        <f t="shared" si="178"/>
        <v>0</v>
      </c>
      <c r="AU269">
        <f t="shared" si="179"/>
        <v>47325.337951181762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1009.4840997992358</v>
      </c>
      <c r="BI269">
        <f t="shared" si="183"/>
        <v>13.388672421107085</v>
      </c>
      <c r="BJ269" t="e">
        <f t="shared" si="184"/>
        <v>#DIV/0!</v>
      </c>
      <c r="BK269">
        <f t="shared" si="185"/>
        <v>1.3262885887722054E-2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1199.974285714286</v>
      </c>
      <c r="CQ269">
        <f t="shared" si="197"/>
        <v>1009.4840997992358</v>
      </c>
      <c r="CR269">
        <f t="shared" si="198"/>
        <v>0.84125477672076887</v>
      </c>
      <c r="CS269">
        <f t="shared" si="199"/>
        <v>0.1620217190710842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1657555828.5999999</v>
      </c>
      <c r="CZ269">
        <v>1659.981428571429</v>
      </c>
      <c r="DA269">
        <v>1682.8471428571429</v>
      </c>
      <c r="DB269">
        <v>35.901871428571432</v>
      </c>
      <c r="DC269">
        <v>34.85977142857142</v>
      </c>
      <c r="DD269">
        <v>1661.247142857143</v>
      </c>
      <c r="DE269">
        <v>35.460314285714283</v>
      </c>
      <c r="DF269">
        <v>650.28857142857146</v>
      </c>
      <c r="DG269">
        <v>100.9915714285714</v>
      </c>
      <c r="DH269">
        <v>9.9847657142857149E-2</v>
      </c>
      <c r="DI269">
        <v>33.007028571428577</v>
      </c>
      <c r="DJ269">
        <v>999.89999999999986</v>
      </c>
      <c r="DK269">
        <v>32.920914285714282</v>
      </c>
      <c r="DL269">
        <v>0</v>
      </c>
      <c r="DM269">
        <v>0</v>
      </c>
      <c r="DN269">
        <v>9013.1242857142861</v>
      </c>
      <c r="DO269">
        <v>0</v>
      </c>
      <c r="DP269">
        <v>83.474971428571422</v>
      </c>
      <c r="DQ269">
        <v>-22.86578571428571</v>
      </c>
      <c r="DR269">
        <v>1721.797142857142</v>
      </c>
      <c r="DS269">
        <v>1743.6285714285721</v>
      </c>
      <c r="DT269">
        <v>1.0420971428571431</v>
      </c>
      <c r="DU269">
        <v>1682.8471428571429</v>
      </c>
      <c r="DV269">
        <v>34.85977142857142</v>
      </c>
      <c r="DW269">
        <v>3.625787142857142</v>
      </c>
      <c r="DX269">
        <v>3.5205442857142861</v>
      </c>
      <c r="DY269">
        <v>27.220542857142849</v>
      </c>
      <c r="DZ269">
        <v>26.71914285714286</v>
      </c>
      <c r="EA269">
        <v>1199.974285714286</v>
      </c>
      <c r="EB269">
        <v>0.95799942857142872</v>
      </c>
      <c r="EC269">
        <v>4.200087142857143E-2</v>
      </c>
      <c r="ED269">
        <v>0</v>
      </c>
      <c r="EE269">
        <v>915.92757142857147</v>
      </c>
      <c r="EF269">
        <v>5.0001600000000002</v>
      </c>
      <c r="EG269">
        <v>11323.05714285714</v>
      </c>
      <c r="EH269">
        <v>9514.9628571428584</v>
      </c>
      <c r="EI269">
        <v>47.026571428571422</v>
      </c>
      <c r="EJ269">
        <v>48.83</v>
      </c>
      <c r="EK269">
        <v>48.178142857142859</v>
      </c>
      <c r="EL269">
        <v>47.776571428571437</v>
      </c>
      <c r="EM269">
        <v>48.696000000000012</v>
      </c>
      <c r="EN269">
        <v>1144.7842857142859</v>
      </c>
      <c r="EO269">
        <v>50.19</v>
      </c>
      <c r="EP269">
        <v>0</v>
      </c>
      <c r="EQ269">
        <v>960419.70000004768</v>
      </c>
      <c r="ER269">
        <v>0</v>
      </c>
      <c r="ES269">
        <v>915.8467599999999</v>
      </c>
      <c r="ET269">
        <v>0.24184615797500111</v>
      </c>
      <c r="EU269">
        <v>-2.1615384549054202</v>
      </c>
      <c r="EV269">
        <v>11323.691999999999</v>
      </c>
      <c r="EW269">
        <v>15</v>
      </c>
      <c r="EX269">
        <v>1657546815.5</v>
      </c>
      <c r="EY269" t="s">
        <v>416</v>
      </c>
      <c r="EZ269">
        <v>1657546815.5</v>
      </c>
      <c r="FA269">
        <v>1657546815.5</v>
      </c>
      <c r="FB269">
        <v>5</v>
      </c>
      <c r="FC269">
        <v>-9.5000000000000001E-2</v>
      </c>
      <c r="FD269">
        <v>-6.0000000000000001E-3</v>
      </c>
      <c r="FE269">
        <v>-1.2669999999999999</v>
      </c>
      <c r="FF269">
        <v>0.442</v>
      </c>
      <c r="FG269">
        <v>415</v>
      </c>
      <c r="FH269">
        <v>32</v>
      </c>
      <c r="FI269">
        <v>0.47</v>
      </c>
      <c r="FJ269">
        <v>0.15</v>
      </c>
      <c r="FK269">
        <v>-22.82023170731707</v>
      </c>
      <c r="FL269">
        <v>-0.18266341463416619</v>
      </c>
      <c r="FM269">
        <v>0.14914732516676979</v>
      </c>
      <c r="FN269">
        <v>1</v>
      </c>
      <c r="FO269">
        <v>915.89135294117648</v>
      </c>
      <c r="FP269">
        <v>-0.71657753754018083</v>
      </c>
      <c r="FQ269">
        <v>0.2045708394999185</v>
      </c>
      <c r="FR269">
        <v>1</v>
      </c>
      <c r="FS269">
        <v>1.0358807317073171</v>
      </c>
      <c r="FT269">
        <v>3.6323623693381032E-2</v>
      </c>
      <c r="FU269">
        <v>3.9089954983432644E-3</v>
      </c>
      <c r="FV269">
        <v>1</v>
      </c>
      <c r="FW269">
        <v>3</v>
      </c>
      <c r="FX269">
        <v>3</v>
      </c>
      <c r="FY269" t="s">
        <v>757</v>
      </c>
      <c r="FZ269">
        <v>3.3698199999999998</v>
      </c>
      <c r="GA269">
        <v>2.8936099999999998</v>
      </c>
      <c r="GB269">
        <v>0.24872900000000001</v>
      </c>
      <c r="GC269">
        <v>0.25359700000000002</v>
      </c>
      <c r="GD269">
        <v>0.145731</v>
      </c>
      <c r="GE269">
        <v>0.14558699999999999</v>
      </c>
      <c r="GF269">
        <v>25941.9</v>
      </c>
      <c r="GG269">
        <v>22431.599999999999</v>
      </c>
      <c r="GH269">
        <v>30881.200000000001</v>
      </c>
      <c r="GI269">
        <v>28025.8</v>
      </c>
      <c r="GJ269">
        <v>34768.300000000003</v>
      </c>
      <c r="GK269">
        <v>33802</v>
      </c>
      <c r="GL269">
        <v>40266.6</v>
      </c>
      <c r="GM269">
        <v>39078.800000000003</v>
      </c>
      <c r="GN269">
        <v>2.2190699999999999</v>
      </c>
      <c r="GO269">
        <v>1.56142</v>
      </c>
      <c r="GP269">
        <v>0</v>
      </c>
      <c r="GQ269">
        <v>9.3981599999999998E-2</v>
      </c>
      <c r="GR269">
        <v>999.9</v>
      </c>
      <c r="GS269">
        <v>31.396799999999999</v>
      </c>
      <c r="GT269">
        <v>45.4</v>
      </c>
      <c r="GU269">
        <v>42</v>
      </c>
      <c r="GV269">
        <v>37.0548</v>
      </c>
      <c r="GW269">
        <v>50.5092</v>
      </c>
      <c r="GX269">
        <v>42.271599999999999</v>
      </c>
      <c r="GY269">
        <v>1</v>
      </c>
      <c r="GZ269">
        <v>0.60931900000000006</v>
      </c>
      <c r="HA269">
        <v>1.13026</v>
      </c>
      <c r="HB269">
        <v>20.206800000000001</v>
      </c>
      <c r="HC269">
        <v>5.2150400000000001</v>
      </c>
      <c r="HD269">
        <v>11.974</v>
      </c>
      <c r="HE269">
        <v>4.9907000000000004</v>
      </c>
      <c r="HF269">
        <v>3.2925499999999999</v>
      </c>
      <c r="HG269">
        <v>7439.9</v>
      </c>
      <c r="HH269">
        <v>9999</v>
      </c>
      <c r="HI269">
        <v>9999</v>
      </c>
      <c r="HJ269">
        <v>756.5</v>
      </c>
      <c r="HK269">
        <v>4.9713099999999999</v>
      </c>
      <c r="HL269">
        <v>1.8744099999999999</v>
      </c>
      <c r="HM269">
        <v>1.8707199999999999</v>
      </c>
      <c r="HN269">
        <v>1.87042</v>
      </c>
      <c r="HO269">
        <v>1.8749499999999999</v>
      </c>
      <c r="HP269">
        <v>1.87165</v>
      </c>
      <c r="HQ269">
        <v>1.8672</v>
      </c>
      <c r="HR269">
        <v>1.87808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-1.27</v>
      </c>
      <c r="IG269">
        <v>0.44159999999999999</v>
      </c>
      <c r="IH269">
        <v>-1.2673999999998951</v>
      </c>
      <c r="II269">
        <v>0</v>
      </c>
      <c r="IJ269">
        <v>0</v>
      </c>
      <c r="IK269">
        <v>0</v>
      </c>
      <c r="IL269">
        <v>0.44153999999999982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150.30000000000001</v>
      </c>
      <c r="IU269">
        <v>150.30000000000001</v>
      </c>
      <c r="IV269">
        <v>3.3349600000000001</v>
      </c>
      <c r="IW269">
        <v>2.5549300000000001</v>
      </c>
      <c r="IX269">
        <v>1.49902</v>
      </c>
      <c r="IY269">
        <v>2.2827099999999998</v>
      </c>
      <c r="IZ269">
        <v>1.69678</v>
      </c>
      <c r="JA269">
        <v>2.2436500000000001</v>
      </c>
      <c r="JB269">
        <v>45.776800000000001</v>
      </c>
      <c r="JC269">
        <v>12.9237</v>
      </c>
      <c r="JD269">
        <v>18</v>
      </c>
      <c r="JE269">
        <v>620.822</v>
      </c>
      <c r="JF269">
        <v>280.78899999999999</v>
      </c>
      <c r="JG269">
        <v>29.998699999999999</v>
      </c>
      <c r="JH269">
        <v>35.195900000000002</v>
      </c>
      <c r="JI269">
        <v>29.998999999999999</v>
      </c>
      <c r="JJ269">
        <v>35.112099999999998</v>
      </c>
      <c r="JK269">
        <v>35.095700000000001</v>
      </c>
      <c r="JL269">
        <v>66.785600000000002</v>
      </c>
      <c r="JM269">
        <v>0</v>
      </c>
      <c r="JN269">
        <v>0</v>
      </c>
      <c r="JO269">
        <v>30</v>
      </c>
      <c r="JP269">
        <v>1695.75</v>
      </c>
      <c r="JQ269">
        <v>32.076799999999999</v>
      </c>
      <c r="JR269">
        <v>98.429199999999994</v>
      </c>
      <c r="JS269">
        <v>98.402699999999996</v>
      </c>
    </row>
    <row r="270" spans="1:279" x14ac:dyDescent="0.2">
      <c r="A270">
        <v>255</v>
      </c>
      <c r="B270">
        <v>1657555834.5999999</v>
      </c>
      <c r="C270">
        <v>1014.099999904633</v>
      </c>
      <c r="D270" t="s">
        <v>930</v>
      </c>
      <c r="E270" t="s">
        <v>931</v>
      </c>
      <c r="F270">
        <v>4</v>
      </c>
      <c r="G270">
        <v>1657555832.2874999</v>
      </c>
      <c r="H270">
        <f t="shared" si="150"/>
        <v>1.1011906226466434E-3</v>
      </c>
      <c r="I270">
        <f t="shared" si="151"/>
        <v>1.1011906226466435</v>
      </c>
      <c r="J270">
        <f t="shared" si="152"/>
        <v>13.201293725786492</v>
      </c>
      <c r="K270">
        <f t="shared" si="153"/>
        <v>1666.09</v>
      </c>
      <c r="L270">
        <f t="shared" si="154"/>
        <v>1353.6268814171724</v>
      </c>
      <c r="M270">
        <f t="shared" si="155"/>
        <v>136.84245697416327</v>
      </c>
      <c r="N270">
        <f t="shared" si="156"/>
        <v>168.43034980318126</v>
      </c>
      <c r="O270">
        <f t="shared" si="157"/>
        <v>7.7120666092101248E-2</v>
      </c>
      <c r="P270">
        <f t="shared" si="158"/>
        <v>2.7662658872420298</v>
      </c>
      <c r="Q270">
        <f t="shared" si="159"/>
        <v>7.5945832292203724E-2</v>
      </c>
      <c r="R270">
        <f t="shared" si="160"/>
        <v>4.7570208444548137E-2</v>
      </c>
      <c r="S270">
        <f t="shared" si="161"/>
        <v>194.43445198754051</v>
      </c>
      <c r="T270">
        <f t="shared" si="162"/>
        <v>33.909204056965763</v>
      </c>
      <c r="U270">
        <f t="shared" si="163"/>
        <v>32.922325000000001</v>
      </c>
      <c r="V270">
        <f t="shared" si="164"/>
        <v>5.0300993229327107</v>
      </c>
      <c r="W270">
        <f t="shared" si="165"/>
        <v>71.768982972494015</v>
      </c>
      <c r="X270">
        <f t="shared" si="166"/>
        <v>3.627042885851226</v>
      </c>
      <c r="Y270">
        <f t="shared" si="167"/>
        <v>5.0537749535078635</v>
      </c>
      <c r="Z270">
        <f t="shared" si="168"/>
        <v>1.4030564370814846</v>
      </c>
      <c r="AA270">
        <f t="shared" si="169"/>
        <v>-48.562506458716975</v>
      </c>
      <c r="AB270">
        <f t="shared" si="170"/>
        <v>12.460223110160875</v>
      </c>
      <c r="AC270">
        <f t="shared" si="171"/>
        <v>1.0312276030803826</v>
      </c>
      <c r="AD270">
        <f t="shared" si="172"/>
        <v>159.36339624206482</v>
      </c>
      <c r="AE270">
        <f t="shared" si="173"/>
        <v>22.679198708812805</v>
      </c>
      <c r="AF270">
        <f t="shared" si="174"/>
        <v>1.1697026846537</v>
      </c>
      <c r="AG270">
        <f t="shared" si="175"/>
        <v>13.201293725786492</v>
      </c>
      <c r="AH270">
        <v>1750.763608220529</v>
      </c>
      <c r="AI270">
        <v>1731.219272727272</v>
      </c>
      <c r="AJ270">
        <v>1.7337016604782609</v>
      </c>
      <c r="AK270">
        <v>65.456368635781445</v>
      </c>
      <c r="AL270">
        <f t="shared" si="176"/>
        <v>1.1011906226466435</v>
      </c>
      <c r="AM270">
        <v>34.849830662654099</v>
      </c>
      <c r="AN270">
        <v>35.867148251748269</v>
      </c>
      <c r="AO270">
        <v>-7.0381223894514511E-3</v>
      </c>
      <c r="AP270">
        <v>87.826040108385101</v>
      </c>
      <c r="AQ270">
        <v>74</v>
      </c>
      <c r="AR270">
        <v>11</v>
      </c>
      <c r="AS270">
        <f t="shared" si="177"/>
        <v>1</v>
      </c>
      <c r="AT270">
        <f t="shared" si="178"/>
        <v>0</v>
      </c>
      <c r="AU270">
        <f t="shared" si="179"/>
        <v>47297.22699201959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1009.5498372992437</v>
      </c>
      <c r="BI270">
        <f t="shared" si="183"/>
        <v>13.201293725786492</v>
      </c>
      <c r="BJ270" t="e">
        <f t="shared" si="184"/>
        <v>#DIV/0!</v>
      </c>
      <c r="BK270">
        <f t="shared" si="185"/>
        <v>1.3076416079767499E-2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1200.0525</v>
      </c>
      <c r="CQ270">
        <f t="shared" si="197"/>
        <v>1009.5498372992437</v>
      </c>
      <c r="CR270">
        <f t="shared" si="198"/>
        <v>0.84125472618843233</v>
      </c>
      <c r="CS270">
        <f t="shared" si="199"/>
        <v>0.16202162154367455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1657555832.2874999</v>
      </c>
      <c r="CZ270">
        <v>1666.09</v>
      </c>
      <c r="DA270">
        <v>1688.81375</v>
      </c>
      <c r="DB270">
        <v>35.878212499999997</v>
      </c>
      <c r="DC270">
        <v>34.837674999999997</v>
      </c>
      <c r="DD270">
        <v>1667.35375</v>
      </c>
      <c r="DE270">
        <v>35.436674999999987</v>
      </c>
      <c r="DF270">
        <v>650.28075000000001</v>
      </c>
      <c r="DG270">
        <v>100.99325</v>
      </c>
      <c r="DH270">
        <v>9.9938125000000003E-2</v>
      </c>
      <c r="DI270">
        <v>33.005875000000003</v>
      </c>
      <c r="DJ270">
        <v>999.9</v>
      </c>
      <c r="DK270">
        <v>32.922325000000001</v>
      </c>
      <c r="DL270">
        <v>0</v>
      </c>
      <c r="DM270">
        <v>0</v>
      </c>
      <c r="DN270">
        <v>9007.5</v>
      </c>
      <c r="DO270">
        <v>0</v>
      </c>
      <c r="DP270">
        <v>83.885937499999997</v>
      </c>
      <c r="DQ270">
        <v>-22.7245375</v>
      </c>
      <c r="DR270">
        <v>1728.0912499999999</v>
      </c>
      <c r="DS270">
        <v>1749.7737500000001</v>
      </c>
      <c r="DT270">
        <v>1.04053</v>
      </c>
      <c r="DU270">
        <v>1688.81375</v>
      </c>
      <c r="DV270">
        <v>34.837674999999997</v>
      </c>
      <c r="DW270">
        <v>3.6234525</v>
      </c>
      <c r="DX270">
        <v>3.5183662500000001</v>
      </c>
      <c r="DY270">
        <v>27.209575000000001</v>
      </c>
      <c r="DZ270">
        <v>26.708649999999999</v>
      </c>
      <c r="EA270">
        <v>1200.0525</v>
      </c>
      <c r="EB270">
        <v>0.95800050000000003</v>
      </c>
      <c r="EC270">
        <v>4.1999725000000002E-2</v>
      </c>
      <c r="ED270">
        <v>0</v>
      </c>
      <c r="EE270">
        <v>915.89887499999998</v>
      </c>
      <c r="EF270">
        <v>5.0001600000000002</v>
      </c>
      <c r="EG270">
        <v>11324.075000000001</v>
      </c>
      <c r="EH270">
        <v>9515.5974999999999</v>
      </c>
      <c r="EI270">
        <v>47.023249999999997</v>
      </c>
      <c r="EJ270">
        <v>48.811999999999998</v>
      </c>
      <c r="EK270">
        <v>48.171499999999988</v>
      </c>
      <c r="EL270">
        <v>47.757750000000001</v>
      </c>
      <c r="EM270">
        <v>48.702749999999988</v>
      </c>
      <c r="EN270">
        <v>1144.8612499999999</v>
      </c>
      <c r="EO270">
        <v>50.191249999999997</v>
      </c>
      <c r="EP270">
        <v>0</v>
      </c>
      <c r="EQ270">
        <v>960423.29999995232</v>
      </c>
      <c r="ER270">
        <v>0</v>
      </c>
      <c r="ES270">
        <v>915.83763999999996</v>
      </c>
      <c r="ET270">
        <v>0.1364615351723843</v>
      </c>
      <c r="EU270">
        <v>0.36153850928233627</v>
      </c>
      <c r="EV270">
        <v>11323.704</v>
      </c>
      <c r="EW270">
        <v>15</v>
      </c>
      <c r="EX270">
        <v>1657546815.5</v>
      </c>
      <c r="EY270" t="s">
        <v>416</v>
      </c>
      <c r="EZ270">
        <v>1657546815.5</v>
      </c>
      <c r="FA270">
        <v>1657546815.5</v>
      </c>
      <c r="FB270">
        <v>5</v>
      </c>
      <c r="FC270">
        <v>-9.5000000000000001E-2</v>
      </c>
      <c r="FD270">
        <v>-6.0000000000000001E-3</v>
      </c>
      <c r="FE270">
        <v>-1.2669999999999999</v>
      </c>
      <c r="FF270">
        <v>0.442</v>
      </c>
      <c r="FG270">
        <v>415</v>
      </c>
      <c r="FH270">
        <v>32</v>
      </c>
      <c r="FI270">
        <v>0.47</v>
      </c>
      <c r="FJ270">
        <v>0.15</v>
      </c>
      <c r="FK270">
        <v>-22.825485365853659</v>
      </c>
      <c r="FL270">
        <v>0.57575121951214847</v>
      </c>
      <c r="FM270">
        <v>0.14130761041589909</v>
      </c>
      <c r="FN270">
        <v>0</v>
      </c>
      <c r="FO270">
        <v>915.85741176470583</v>
      </c>
      <c r="FP270">
        <v>-0.1373567604205245</v>
      </c>
      <c r="FQ270">
        <v>0.15905014334129131</v>
      </c>
      <c r="FR270">
        <v>1</v>
      </c>
      <c r="FS270">
        <v>1.0374712195121949</v>
      </c>
      <c r="FT270">
        <v>3.4931498257842322E-2</v>
      </c>
      <c r="FU270">
        <v>3.854247068366218E-3</v>
      </c>
      <c r="FV270">
        <v>1</v>
      </c>
      <c r="FW270">
        <v>2</v>
      </c>
      <c r="FX270">
        <v>3</v>
      </c>
      <c r="FY270" t="s">
        <v>417</v>
      </c>
      <c r="FZ270">
        <v>3.3700700000000001</v>
      </c>
      <c r="GA270">
        <v>2.8937200000000001</v>
      </c>
      <c r="GB270">
        <v>0.24932599999999999</v>
      </c>
      <c r="GC270">
        <v>0.254191</v>
      </c>
      <c r="GD270">
        <v>0.14566399999999999</v>
      </c>
      <c r="GE270">
        <v>0.14552100000000001</v>
      </c>
      <c r="GF270">
        <v>25921.7</v>
      </c>
      <c r="GG270">
        <v>22413.9</v>
      </c>
      <c r="GH270">
        <v>30881.8</v>
      </c>
      <c r="GI270">
        <v>28026.1</v>
      </c>
      <c r="GJ270">
        <v>34771.599999999999</v>
      </c>
      <c r="GK270">
        <v>33804.800000000003</v>
      </c>
      <c r="GL270">
        <v>40267.199999999997</v>
      </c>
      <c r="GM270">
        <v>39079</v>
      </c>
      <c r="GN270">
        <v>2.2189800000000002</v>
      </c>
      <c r="GO270">
        <v>1.5616000000000001</v>
      </c>
      <c r="GP270">
        <v>0</v>
      </c>
      <c r="GQ270">
        <v>9.4354199999999999E-2</v>
      </c>
      <c r="GR270">
        <v>999.9</v>
      </c>
      <c r="GS270">
        <v>31.393000000000001</v>
      </c>
      <c r="GT270">
        <v>45.4</v>
      </c>
      <c r="GU270">
        <v>42</v>
      </c>
      <c r="GV270">
        <v>37.057000000000002</v>
      </c>
      <c r="GW270">
        <v>50.779200000000003</v>
      </c>
      <c r="GX270">
        <v>41.498399999999997</v>
      </c>
      <c r="GY270">
        <v>1</v>
      </c>
      <c r="GZ270">
        <v>0.60836599999999996</v>
      </c>
      <c r="HA270">
        <v>1.1230100000000001</v>
      </c>
      <c r="HB270">
        <v>20.206700000000001</v>
      </c>
      <c r="HC270">
        <v>5.2153400000000003</v>
      </c>
      <c r="HD270">
        <v>11.974</v>
      </c>
      <c r="HE270">
        <v>4.9909999999999997</v>
      </c>
      <c r="HF270">
        <v>3.2926799999999998</v>
      </c>
      <c r="HG270">
        <v>7440.1</v>
      </c>
      <c r="HH270">
        <v>9999</v>
      </c>
      <c r="HI270">
        <v>9999</v>
      </c>
      <c r="HJ270">
        <v>756.5</v>
      </c>
      <c r="HK270">
        <v>4.9713099999999999</v>
      </c>
      <c r="HL270">
        <v>1.8744099999999999</v>
      </c>
      <c r="HM270">
        <v>1.87073</v>
      </c>
      <c r="HN270">
        <v>1.87042</v>
      </c>
      <c r="HO270">
        <v>1.8749499999999999</v>
      </c>
      <c r="HP270">
        <v>1.8716600000000001</v>
      </c>
      <c r="HQ270">
        <v>1.8671599999999999</v>
      </c>
      <c r="HR270">
        <v>1.87809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-1.26</v>
      </c>
      <c r="IG270">
        <v>0.4415</v>
      </c>
      <c r="IH270">
        <v>-1.2673999999998951</v>
      </c>
      <c r="II270">
        <v>0</v>
      </c>
      <c r="IJ270">
        <v>0</v>
      </c>
      <c r="IK270">
        <v>0</v>
      </c>
      <c r="IL270">
        <v>0.44153999999999982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150.30000000000001</v>
      </c>
      <c r="IU270">
        <v>150.30000000000001</v>
      </c>
      <c r="IV270">
        <v>3.3459500000000002</v>
      </c>
      <c r="IW270">
        <v>2.5488300000000002</v>
      </c>
      <c r="IX270">
        <v>1.49902</v>
      </c>
      <c r="IY270">
        <v>2.2814899999999998</v>
      </c>
      <c r="IZ270">
        <v>1.69678</v>
      </c>
      <c r="JA270">
        <v>2.3889200000000002</v>
      </c>
      <c r="JB270">
        <v>45.776800000000001</v>
      </c>
      <c r="JC270">
        <v>12.9412</v>
      </c>
      <c r="JD270">
        <v>18</v>
      </c>
      <c r="JE270">
        <v>620.66</v>
      </c>
      <c r="JF270">
        <v>280.83300000000003</v>
      </c>
      <c r="JG270">
        <v>29.9983</v>
      </c>
      <c r="JH270">
        <v>35.186199999999999</v>
      </c>
      <c r="JI270">
        <v>29.998999999999999</v>
      </c>
      <c r="JJ270">
        <v>35.103299999999997</v>
      </c>
      <c r="JK270">
        <v>35.0869</v>
      </c>
      <c r="JL270">
        <v>67.002899999999997</v>
      </c>
      <c r="JM270">
        <v>0</v>
      </c>
      <c r="JN270">
        <v>0</v>
      </c>
      <c r="JO270">
        <v>30</v>
      </c>
      <c r="JP270">
        <v>1702.43</v>
      </c>
      <c r="JQ270">
        <v>32.076799999999999</v>
      </c>
      <c r="JR270">
        <v>98.430899999999994</v>
      </c>
      <c r="JS270">
        <v>98.403499999999994</v>
      </c>
    </row>
    <row r="271" spans="1:279" x14ac:dyDescent="0.2">
      <c r="A271">
        <v>256</v>
      </c>
      <c r="B271">
        <v>1657555838.5999999</v>
      </c>
      <c r="C271">
        <v>1018.099999904633</v>
      </c>
      <c r="D271" t="s">
        <v>932</v>
      </c>
      <c r="E271" t="s">
        <v>933</v>
      </c>
      <c r="F271">
        <v>4</v>
      </c>
      <c r="G271">
        <v>1657555836.5999999</v>
      </c>
      <c r="H271">
        <f t="shared" si="150"/>
        <v>1.1076477231683703E-3</v>
      </c>
      <c r="I271">
        <f t="shared" si="151"/>
        <v>1.1076477231683703</v>
      </c>
      <c r="J271">
        <f t="shared" si="152"/>
        <v>13.244525861844895</v>
      </c>
      <c r="K271">
        <f t="shared" si="153"/>
        <v>1673.315714285714</v>
      </c>
      <c r="L271">
        <f t="shared" si="154"/>
        <v>1360.6962424373746</v>
      </c>
      <c r="M271">
        <f t="shared" si="155"/>
        <v>137.55722245836216</v>
      </c>
      <c r="N271">
        <f t="shared" si="156"/>
        <v>169.16094479746968</v>
      </c>
      <c r="O271">
        <f t="shared" si="157"/>
        <v>7.7403891065722347E-2</v>
      </c>
      <c r="P271">
        <f t="shared" si="158"/>
        <v>2.7600805033091294</v>
      </c>
      <c r="Q271">
        <f t="shared" si="159"/>
        <v>7.621787545367667E-2</v>
      </c>
      <c r="R271">
        <f t="shared" si="160"/>
        <v>4.7741217114749435E-2</v>
      </c>
      <c r="S271">
        <f t="shared" si="161"/>
        <v>194.42562732680702</v>
      </c>
      <c r="T271">
        <f t="shared" si="162"/>
        <v>33.905621832508139</v>
      </c>
      <c r="U271">
        <f t="shared" si="163"/>
        <v>32.924100000000003</v>
      </c>
      <c r="V271">
        <f t="shared" si="164"/>
        <v>5.030601300956687</v>
      </c>
      <c r="W271">
        <f t="shared" si="165"/>
        <v>71.730095512685025</v>
      </c>
      <c r="X271">
        <f t="shared" si="166"/>
        <v>3.6243378805957547</v>
      </c>
      <c r="Y271">
        <f t="shared" si="167"/>
        <v>5.0527436980128</v>
      </c>
      <c r="Z271">
        <f t="shared" si="168"/>
        <v>1.4062634203609323</v>
      </c>
      <c r="AA271">
        <f t="shared" si="169"/>
        <v>-48.847264591725128</v>
      </c>
      <c r="AB271">
        <f t="shared" si="170"/>
        <v>11.627771238804428</v>
      </c>
      <c r="AC271">
        <f t="shared" si="171"/>
        <v>0.96448039973528965</v>
      </c>
      <c r="AD271">
        <f t="shared" si="172"/>
        <v>158.17061437362162</v>
      </c>
      <c r="AE271">
        <f t="shared" si="173"/>
        <v>22.679857237745839</v>
      </c>
      <c r="AF271">
        <f t="shared" si="174"/>
        <v>1.1665001334934142</v>
      </c>
      <c r="AG271">
        <f t="shared" si="175"/>
        <v>13.244525861844895</v>
      </c>
      <c r="AH271">
        <v>1757.707358392694</v>
      </c>
      <c r="AI271">
        <v>1738.1342424242421</v>
      </c>
      <c r="AJ271">
        <v>1.7306320101547441</v>
      </c>
      <c r="AK271">
        <v>65.456368635781445</v>
      </c>
      <c r="AL271">
        <f t="shared" si="176"/>
        <v>1.1076477231683703</v>
      </c>
      <c r="AM271">
        <v>34.825626320333058</v>
      </c>
      <c r="AN271">
        <v>35.841229370629392</v>
      </c>
      <c r="AO271">
        <v>-5.6418098369913081E-3</v>
      </c>
      <c r="AP271">
        <v>87.826040108385101</v>
      </c>
      <c r="AQ271">
        <v>74</v>
      </c>
      <c r="AR271">
        <v>11</v>
      </c>
      <c r="AS271">
        <f t="shared" si="177"/>
        <v>1</v>
      </c>
      <c r="AT271">
        <f t="shared" si="178"/>
        <v>0</v>
      </c>
      <c r="AU271">
        <f t="shared" si="179"/>
        <v>47127.836710428448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1009.5033426563767</v>
      </c>
      <c r="BI271">
        <f t="shared" si="183"/>
        <v>13.244525861844895</v>
      </c>
      <c r="BJ271" t="e">
        <f t="shared" si="184"/>
        <v>#DIV/0!</v>
      </c>
      <c r="BK271">
        <f t="shared" si="185"/>
        <v>1.3119843493527865E-2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1199.997142857143</v>
      </c>
      <c r="CQ271">
        <f t="shared" si="197"/>
        <v>1009.5033426563767</v>
      </c>
      <c r="CR271">
        <f t="shared" si="198"/>
        <v>0.84125478853457225</v>
      </c>
      <c r="CS271">
        <f t="shared" si="199"/>
        <v>0.16202174187172458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1657555836.5999999</v>
      </c>
      <c r="CZ271">
        <v>1673.315714285714</v>
      </c>
      <c r="DA271">
        <v>1696.042857142857</v>
      </c>
      <c r="DB271">
        <v>35.851428571428571</v>
      </c>
      <c r="DC271">
        <v>34.813714285714283</v>
      </c>
      <c r="DD271">
        <v>1674.5828571428569</v>
      </c>
      <c r="DE271">
        <v>35.409885714285707</v>
      </c>
      <c r="DF271">
        <v>650.28271428571429</v>
      </c>
      <c r="DG271">
        <v>100.9932857142857</v>
      </c>
      <c r="DH271">
        <v>9.9976814285714283E-2</v>
      </c>
      <c r="DI271">
        <v>33.002242857142853</v>
      </c>
      <c r="DJ271">
        <v>999.89999999999986</v>
      </c>
      <c r="DK271">
        <v>32.924100000000003</v>
      </c>
      <c r="DL271">
        <v>0</v>
      </c>
      <c r="DM271">
        <v>0</v>
      </c>
      <c r="DN271">
        <v>8974.6414285714291</v>
      </c>
      <c r="DO271">
        <v>0</v>
      </c>
      <c r="DP271">
        <v>84.670928571428576</v>
      </c>
      <c r="DQ271">
        <v>-22.727114285714279</v>
      </c>
      <c r="DR271">
        <v>1735.537142857143</v>
      </c>
      <c r="DS271">
        <v>1757.218571428572</v>
      </c>
      <c r="DT271">
        <v>1.03772</v>
      </c>
      <c r="DU271">
        <v>1696.042857142857</v>
      </c>
      <c r="DV271">
        <v>34.813714285714283</v>
      </c>
      <c r="DW271">
        <v>3.620745714285714</v>
      </c>
      <c r="DX271">
        <v>3.515942857142857</v>
      </c>
      <c r="DY271">
        <v>27.196814285714289</v>
      </c>
      <c r="DZ271">
        <v>26.696942857142862</v>
      </c>
      <c r="EA271">
        <v>1199.997142857143</v>
      </c>
      <c r="EB271">
        <v>0.95799800000000002</v>
      </c>
      <c r="EC271">
        <v>4.2002400000000002E-2</v>
      </c>
      <c r="ED271">
        <v>0</v>
      </c>
      <c r="EE271">
        <v>915.71885714285702</v>
      </c>
      <c r="EF271">
        <v>5.0001600000000002</v>
      </c>
      <c r="EG271">
        <v>11324.571428571429</v>
      </c>
      <c r="EH271">
        <v>9515.1371428571438</v>
      </c>
      <c r="EI271">
        <v>47</v>
      </c>
      <c r="EJ271">
        <v>48.811999999999998</v>
      </c>
      <c r="EK271">
        <v>48.151571428571437</v>
      </c>
      <c r="EL271">
        <v>47.776571428571437</v>
      </c>
      <c r="EM271">
        <v>48.686999999999998</v>
      </c>
      <c r="EN271">
        <v>1144.805714285714</v>
      </c>
      <c r="EO271">
        <v>50.191428571428567</v>
      </c>
      <c r="EP271">
        <v>0</v>
      </c>
      <c r="EQ271">
        <v>960427.5</v>
      </c>
      <c r="ER271">
        <v>0</v>
      </c>
      <c r="ES271">
        <v>915.84461538461539</v>
      </c>
      <c r="ET271">
        <v>-0.22680341618312461</v>
      </c>
      <c r="EU271">
        <v>6.1709401809109634</v>
      </c>
      <c r="EV271">
        <v>11324.11153846154</v>
      </c>
      <c r="EW271">
        <v>15</v>
      </c>
      <c r="EX271">
        <v>1657546815.5</v>
      </c>
      <c r="EY271" t="s">
        <v>416</v>
      </c>
      <c r="EZ271">
        <v>1657546815.5</v>
      </c>
      <c r="FA271">
        <v>1657546815.5</v>
      </c>
      <c r="FB271">
        <v>5</v>
      </c>
      <c r="FC271">
        <v>-9.5000000000000001E-2</v>
      </c>
      <c r="FD271">
        <v>-6.0000000000000001E-3</v>
      </c>
      <c r="FE271">
        <v>-1.2669999999999999</v>
      </c>
      <c r="FF271">
        <v>0.442</v>
      </c>
      <c r="FG271">
        <v>415</v>
      </c>
      <c r="FH271">
        <v>32</v>
      </c>
      <c r="FI271">
        <v>0.47</v>
      </c>
      <c r="FJ271">
        <v>0.15</v>
      </c>
      <c r="FK271">
        <v>-22.777100000000001</v>
      </c>
      <c r="FL271">
        <v>0.2463909407665838</v>
      </c>
      <c r="FM271">
        <v>0.1213039359544807</v>
      </c>
      <c r="FN271">
        <v>1</v>
      </c>
      <c r="FO271">
        <v>915.83497058823525</v>
      </c>
      <c r="FP271">
        <v>-4.7624139534053138E-2</v>
      </c>
      <c r="FQ271">
        <v>0.18617630564066789</v>
      </c>
      <c r="FR271">
        <v>1</v>
      </c>
      <c r="FS271">
        <v>1.0386880487804879</v>
      </c>
      <c r="FT271">
        <v>1.7790313588852299E-2</v>
      </c>
      <c r="FU271">
        <v>3.0847446979092238E-3</v>
      </c>
      <c r="FV271">
        <v>1</v>
      </c>
      <c r="FW271">
        <v>3</v>
      </c>
      <c r="FX271">
        <v>3</v>
      </c>
      <c r="FY271" t="s">
        <v>757</v>
      </c>
      <c r="FZ271">
        <v>3.3698000000000001</v>
      </c>
      <c r="GA271">
        <v>2.8934899999999999</v>
      </c>
      <c r="GB271">
        <v>0.24993000000000001</v>
      </c>
      <c r="GC271">
        <v>0.25479400000000002</v>
      </c>
      <c r="GD271">
        <v>0.145595</v>
      </c>
      <c r="GE271">
        <v>0.14546799999999999</v>
      </c>
      <c r="GF271">
        <v>25901.4</v>
      </c>
      <c r="GG271">
        <v>22396.2</v>
      </c>
      <c r="GH271">
        <v>30882.5</v>
      </c>
      <c r="GI271">
        <v>28026.7</v>
      </c>
      <c r="GJ271">
        <v>34775.199999999997</v>
      </c>
      <c r="GK271">
        <v>33808.199999999997</v>
      </c>
      <c r="GL271">
        <v>40268.199999999997</v>
      </c>
      <c r="GM271">
        <v>39080.5</v>
      </c>
      <c r="GN271">
        <v>2.2189000000000001</v>
      </c>
      <c r="GO271">
        <v>1.5620799999999999</v>
      </c>
      <c r="GP271">
        <v>0</v>
      </c>
      <c r="GQ271">
        <v>9.4257300000000002E-2</v>
      </c>
      <c r="GR271">
        <v>999.9</v>
      </c>
      <c r="GS271">
        <v>31.389199999999999</v>
      </c>
      <c r="GT271">
        <v>45.3</v>
      </c>
      <c r="GU271">
        <v>42</v>
      </c>
      <c r="GV271">
        <v>36.970799999999997</v>
      </c>
      <c r="GW271">
        <v>50.659199999999998</v>
      </c>
      <c r="GX271">
        <v>41.478400000000001</v>
      </c>
      <c r="GY271">
        <v>1</v>
      </c>
      <c r="GZ271">
        <v>0.60746999999999995</v>
      </c>
      <c r="HA271">
        <v>1.1130500000000001</v>
      </c>
      <c r="HB271">
        <v>20.206900000000001</v>
      </c>
      <c r="HC271">
        <v>5.2148899999999996</v>
      </c>
      <c r="HD271">
        <v>11.974</v>
      </c>
      <c r="HE271">
        <v>4.9908000000000001</v>
      </c>
      <c r="HF271">
        <v>3.2925800000000001</v>
      </c>
      <c r="HG271">
        <v>7440.1</v>
      </c>
      <c r="HH271">
        <v>9999</v>
      </c>
      <c r="HI271">
        <v>9999</v>
      </c>
      <c r="HJ271">
        <v>756.5</v>
      </c>
      <c r="HK271">
        <v>4.9713200000000004</v>
      </c>
      <c r="HL271">
        <v>1.87439</v>
      </c>
      <c r="HM271">
        <v>1.87073</v>
      </c>
      <c r="HN271">
        <v>1.87042</v>
      </c>
      <c r="HO271">
        <v>1.8749499999999999</v>
      </c>
      <c r="HP271">
        <v>1.8716600000000001</v>
      </c>
      <c r="HQ271">
        <v>1.8671899999999999</v>
      </c>
      <c r="HR271">
        <v>1.87809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-1.27</v>
      </c>
      <c r="IG271">
        <v>0.4415</v>
      </c>
      <c r="IH271">
        <v>-1.2673999999998951</v>
      </c>
      <c r="II271">
        <v>0</v>
      </c>
      <c r="IJ271">
        <v>0</v>
      </c>
      <c r="IK271">
        <v>0</v>
      </c>
      <c r="IL271">
        <v>0.44153999999999982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150.4</v>
      </c>
      <c r="IU271">
        <v>150.4</v>
      </c>
      <c r="IV271">
        <v>3.3557100000000002</v>
      </c>
      <c r="IW271">
        <v>2.5439500000000002</v>
      </c>
      <c r="IX271">
        <v>1.49902</v>
      </c>
      <c r="IY271">
        <v>2.2814899999999998</v>
      </c>
      <c r="IZ271">
        <v>1.69678</v>
      </c>
      <c r="JA271">
        <v>2.3791500000000001</v>
      </c>
      <c r="JB271">
        <v>45.747999999999998</v>
      </c>
      <c r="JC271">
        <v>12.9412</v>
      </c>
      <c r="JD271">
        <v>18</v>
      </c>
      <c r="JE271">
        <v>620.50900000000001</v>
      </c>
      <c r="JF271">
        <v>281.02</v>
      </c>
      <c r="JG271">
        <v>29.997800000000002</v>
      </c>
      <c r="JH271">
        <v>35.176600000000001</v>
      </c>
      <c r="JI271">
        <v>29.998999999999999</v>
      </c>
      <c r="JJ271">
        <v>35.093699999999998</v>
      </c>
      <c r="JK271">
        <v>35.0777</v>
      </c>
      <c r="JL271">
        <v>67.214600000000004</v>
      </c>
      <c r="JM271">
        <v>0</v>
      </c>
      <c r="JN271">
        <v>0</v>
      </c>
      <c r="JO271">
        <v>30</v>
      </c>
      <c r="JP271">
        <v>1709.1</v>
      </c>
      <c r="JQ271">
        <v>32.076799999999999</v>
      </c>
      <c r="JR271">
        <v>98.433199999999999</v>
      </c>
      <c r="JS271">
        <v>98.406599999999997</v>
      </c>
    </row>
    <row r="272" spans="1:279" x14ac:dyDescent="0.2">
      <c r="A272">
        <v>257</v>
      </c>
      <c r="B272">
        <v>1657555842.5999999</v>
      </c>
      <c r="C272">
        <v>1022.099999904633</v>
      </c>
      <c r="D272" t="s">
        <v>934</v>
      </c>
      <c r="E272" t="s">
        <v>935</v>
      </c>
      <c r="F272">
        <v>4</v>
      </c>
      <c r="G272">
        <v>1657555840.2874999</v>
      </c>
      <c r="H272">
        <f t="shared" ref="H272:H335" si="200">(I272)/1000</f>
        <v>1.0960412741053091E-3</v>
      </c>
      <c r="I272">
        <f t="shared" ref="I272:I314" si="201">IF(CX272, AL272, AF272)</f>
        <v>1.0960412741053092</v>
      </c>
      <c r="J272">
        <f t="shared" ref="J272:J314" si="202">IF(CX272, AG272, AE272)</f>
        <v>13.461823035656067</v>
      </c>
      <c r="K272">
        <f t="shared" ref="K272:K335" si="203">CZ272 - IF(AS272&gt;1, J272*CT272*100/(AU272*DN272), 0)</f>
        <v>1679.50125</v>
      </c>
      <c r="L272">
        <f t="shared" ref="L272:L335" si="204">((R272-H272/2)*K272-J272)/(R272+H272/2)</f>
        <v>1359.5509847808044</v>
      </c>
      <c r="M272">
        <f t="shared" ref="M272:M335" si="205">L272*(DG272+DH272)/1000</f>
        <v>137.44189993419295</v>
      </c>
      <c r="N272">
        <f t="shared" ref="N272:N314" si="206">(CZ272 - IF(AS272&gt;1, J272*CT272*100/(AU272*DN272), 0))*(DG272+DH272)/1000</f>
        <v>169.78682324228427</v>
      </c>
      <c r="O272">
        <f t="shared" ref="O272:O335" si="207">2/((1/Q272-1/P272)+SIGN(Q272)*SQRT((1/Q272-1/P272)*(1/Q272-1/P272) + 4*CU272/((CU272+1)*(CU272+1))*(2*1/Q272*1/P272-1/P272*1/P272)))</f>
        <v>7.6645220127388322E-2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2.7634348327150202</v>
      </c>
      <c r="Q272">
        <f t="shared" ref="Q272:Q314" si="209">H272*(1000-(1000*0.61365*EXP(17.502*U272/(240.97+U272))/(DG272+DH272)+DB272)/2)/(1000*0.61365*EXP(17.502*U272/(240.97+U272))/(DG272+DH272)-DB272)</f>
        <v>7.5483540291422915E-2</v>
      </c>
      <c r="R272">
        <f t="shared" ref="R272:R314" si="210">1/((CU272+1)/(O272/1.6)+1/(P272/1.37)) + CU272/((CU272+1)/(O272/1.6) + CU272/(P272/1.37))</f>
        <v>4.728011826160964E-2</v>
      </c>
      <c r="S272">
        <f t="shared" ref="S272:S314" si="211">(CP272*CS272)</f>
        <v>194.42547448752237</v>
      </c>
      <c r="T272">
        <f t="shared" ref="T272:T335" si="212">(DI272+(S272+2*0.95*0.0000000567*(((DI272+$B$6)+273)^4-(DI272+273)^4)-44100*H272)/(1.84*29.3*P272+8*0.95*0.0000000567*(DI272+273)^3))</f>
        <v>33.897882300010259</v>
      </c>
      <c r="U272">
        <f t="shared" ref="U272:U335" si="213">($C$6*DJ272+$D$6*DK272+$E$6*T272)</f>
        <v>32.911550000000013</v>
      </c>
      <c r="V272">
        <f t="shared" ref="V272:V335" si="214">0.61365*EXP(17.502*U272/(240.97+U272))</f>
        <v>5.0270530394411495</v>
      </c>
      <c r="W272">
        <f t="shared" ref="W272:W335" si="215">(X272/Y272*100)</f>
        <v>71.722540558144047</v>
      </c>
      <c r="X272">
        <f t="shared" ref="X272:X314" si="216">DB272*(DG272+DH272)/1000</f>
        <v>3.6219397074339628</v>
      </c>
      <c r="Y272">
        <f t="shared" ref="Y272:Y314" si="217">0.61365*EXP(17.502*DI272/(240.97+DI272))</f>
        <v>5.049932251769202</v>
      </c>
      <c r="Z272">
        <f t="shared" ref="Z272:Z314" si="218">(V272-DB272*(DG272+DH272)/1000)</f>
        <v>1.4051133320071867</v>
      </c>
      <c r="AA272">
        <f t="shared" ref="AA272:AA314" si="219">(-H272*44100)</f>
        <v>-48.335420188044132</v>
      </c>
      <c r="AB272">
        <f t="shared" ref="AB272:AB314" si="220">2*29.3*P272*0.92*(DI272-U272)</f>
        <v>12.035907456331692</v>
      </c>
      <c r="AC272">
        <f t="shared" ref="AC272:AC314" si="221">2*0.95*0.0000000567*(((DI272+$B$6)+273)^4-(U272+273)^4)</f>
        <v>0.99701221161950104</v>
      </c>
      <c r="AD272">
        <f t="shared" ref="AD272:AD335" si="222">S272+AC272+AA272+AB272</f>
        <v>159.12297396742943</v>
      </c>
      <c r="AE272">
        <f t="shared" ref="AE272:AE314" si="223">DF272*AS272*(DA272-CZ272*(1000-AS272*DC272)/(1000-AS272*DB272))/(100*CT272)</f>
        <v>22.7648661729244</v>
      </c>
      <c r="AF272">
        <f t="shared" ref="AF272:AF314" si="224">1000*DF272*AS272*(DB272-DC272)/(100*CT272*(1000-AS272*DB272))</f>
        <v>1.1602775523217717</v>
      </c>
      <c r="AG272">
        <f t="shared" ref="AG272:AG335" si="225">(AH272 - AI272 - DG272*1000/(8.314*(DI272+273.15)) * AK272/DF272 * AJ272) * DF272/(100*CT272) * (1000 - DC272)/1000</f>
        <v>13.461823035656067</v>
      </c>
      <c r="AH272">
        <v>1764.7242851393989</v>
      </c>
      <c r="AI272">
        <v>1745.017515151515</v>
      </c>
      <c r="AJ272">
        <v>1.712105715233601</v>
      </c>
      <c r="AK272">
        <v>65.456368635781445</v>
      </c>
      <c r="AL272">
        <f t="shared" ref="AL272:AL335" si="226">(AN272 - AM272 + DG272*1000/(8.314*(DI272+273.15)) * AP272/DF272 * AO272) * DF272/(100*CT272) * 1000/(1000 - AN272)</f>
        <v>1.0960412741053092</v>
      </c>
      <c r="AM272">
        <v>34.805920336227203</v>
      </c>
      <c r="AN272">
        <v>35.816179020979057</v>
      </c>
      <c r="AO272">
        <v>-6.5670838570408303E-3</v>
      </c>
      <c r="AP272">
        <v>87.826040108385101</v>
      </c>
      <c r="AQ272">
        <v>74</v>
      </c>
      <c r="AR272">
        <v>11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47221.508149532543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1009.5025872992343</v>
      </c>
      <c r="BI272">
        <f t="shared" ref="BI272:BI314" si="233">J272</f>
        <v>13.461823035656067</v>
      </c>
      <c r="BJ272" t="e">
        <f t="shared" ref="BJ272:BJ314" si="234">BF272*BG272*BH272</f>
        <v>#DIV/0!</v>
      </c>
      <c r="BK272">
        <f t="shared" ref="BK272:BK314" si="235">(BI272-BA272)/BH272</f>
        <v>1.3335105035907895E-2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1199.9962499999999</v>
      </c>
      <c r="CQ272">
        <f t="shared" ref="CQ272:CQ335" si="247">CP272*CR272</f>
        <v>1009.5025872992343</v>
      </c>
      <c r="CR272">
        <f t="shared" ref="CR272:CR314" si="248">($B$10*$D$8+$C$10*$D$8+$F$10*((EN272+EF272)/MAX(EN272+EF272+EO272, 0.1)*$I$8+EO272/MAX(EN272+EF272+EO272, 0.1)*$J$8))/($B$10+$C$10+$F$10)</f>
        <v>0.84125478500389839</v>
      </c>
      <c r="CS272">
        <f t="shared" ref="CS272:CS314" si="249">($B$10*$K$8+$C$10*$K$8+$F$10*((EN272+EF272)/MAX(EN272+EF272+EO272, 0.1)*$P$8+EO272/MAX(EN272+EF272+EO272, 0.1)*$Q$8))/($B$10+$C$10+$F$10)</f>
        <v>0.16202173505752404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1657555840.2874999</v>
      </c>
      <c r="CZ272">
        <v>1679.50125</v>
      </c>
      <c r="DA272">
        <v>1702.30375</v>
      </c>
      <c r="DB272">
        <v>35.827587500000007</v>
      </c>
      <c r="DC272">
        <v>34.795387499999997</v>
      </c>
      <c r="DD272">
        <v>1680.77</v>
      </c>
      <c r="DE272">
        <v>35.386074999999998</v>
      </c>
      <c r="DF272">
        <v>650.28537499999993</v>
      </c>
      <c r="DG272">
        <v>100.99362499999999</v>
      </c>
      <c r="DH272">
        <v>9.9972425000000004E-2</v>
      </c>
      <c r="DI272">
        <v>32.992337499999998</v>
      </c>
      <c r="DJ272">
        <v>999.9</v>
      </c>
      <c r="DK272">
        <v>32.911550000000013</v>
      </c>
      <c r="DL272">
        <v>0</v>
      </c>
      <c r="DM272">
        <v>0</v>
      </c>
      <c r="DN272">
        <v>8992.4200000000019</v>
      </c>
      <c r="DO272">
        <v>0</v>
      </c>
      <c r="DP272">
        <v>85.544987499999991</v>
      </c>
      <c r="DQ272">
        <v>-22.799712499999998</v>
      </c>
      <c r="DR272">
        <v>1741.91</v>
      </c>
      <c r="DS272">
        <v>1763.66875</v>
      </c>
      <c r="DT272">
        <v>1.0322225</v>
      </c>
      <c r="DU272">
        <v>1702.30375</v>
      </c>
      <c r="DV272">
        <v>34.795387499999997</v>
      </c>
      <c r="DW272">
        <v>3.6183550000000002</v>
      </c>
      <c r="DX272">
        <v>3.5141075000000002</v>
      </c>
      <c r="DY272">
        <v>27.1855625</v>
      </c>
      <c r="DZ272">
        <v>26.688062500000001</v>
      </c>
      <c r="EA272">
        <v>1199.9962499999999</v>
      </c>
      <c r="EB272">
        <v>0.95799800000000002</v>
      </c>
      <c r="EC272">
        <v>4.2002400000000002E-2</v>
      </c>
      <c r="ED272">
        <v>0</v>
      </c>
      <c r="EE272">
        <v>915.94824999999992</v>
      </c>
      <c r="EF272">
        <v>5.0001600000000002</v>
      </c>
      <c r="EG272">
        <v>11325.487499999999</v>
      </c>
      <c r="EH272">
        <v>9515.1362499999996</v>
      </c>
      <c r="EI272">
        <v>47</v>
      </c>
      <c r="EJ272">
        <v>48.796499999999988</v>
      </c>
      <c r="EK272">
        <v>48.148249999999997</v>
      </c>
      <c r="EL272">
        <v>47.742125000000001</v>
      </c>
      <c r="EM272">
        <v>48.671499999999988</v>
      </c>
      <c r="EN272">
        <v>1144.8050000000001</v>
      </c>
      <c r="EO272">
        <v>50.191249999999997</v>
      </c>
      <c r="EP272">
        <v>0</v>
      </c>
      <c r="EQ272">
        <v>960431.70000004768</v>
      </c>
      <c r="ER272">
        <v>0</v>
      </c>
      <c r="ES272">
        <v>915.88251999999989</v>
      </c>
      <c r="ET272">
        <v>0.99930768932042247</v>
      </c>
      <c r="EU272">
        <v>12.64615386131668</v>
      </c>
      <c r="EV272">
        <v>11324.484</v>
      </c>
      <c r="EW272">
        <v>15</v>
      </c>
      <c r="EX272">
        <v>1657546815.5</v>
      </c>
      <c r="EY272" t="s">
        <v>416</v>
      </c>
      <c r="EZ272">
        <v>1657546815.5</v>
      </c>
      <c r="FA272">
        <v>1657546815.5</v>
      </c>
      <c r="FB272">
        <v>5</v>
      </c>
      <c r="FC272">
        <v>-9.5000000000000001E-2</v>
      </c>
      <c r="FD272">
        <v>-6.0000000000000001E-3</v>
      </c>
      <c r="FE272">
        <v>-1.2669999999999999</v>
      </c>
      <c r="FF272">
        <v>0.442</v>
      </c>
      <c r="FG272">
        <v>415</v>
      </c>
      <c r="FH272">
        <v>32</v>
      </c>
      <c r="FI272">
        <v>0.47</v>
      </c>
      <c r="FJ272">
        <v>0.15</v>
      </c>
      <c r="FK272">
        <v>-22.766904878048781</v>
      </c>
      <c r="FL272">
        <v>-7.5428571428600419E-2</v>
      </c>
      <c r="FM272">
        <v>0.11652965905562079</v>
      </c>
      <c r="FN272">
        <v>1</v>
      </c>
      <c r="FO272">
        <v>915.86400000000003</v>
      </c>
      <c r="FP272">
        <v>0.12684491998725561</v>
      </c>
      <c r="FQ272">
        <v>0.20869792411380411</v>
      </c>
      <c r="FR272">
        <v>1</v>
      </c>
      <c r="FS272">
        <v>1.0384785365853659</v>
      </c>
      <c r="FT272">
        <v>-1.9181393728222119E-2</v>
      </c>
      <c r="FU272">
        <v>3.4809289207193609E-3</v>
      </c>
      <c r="FV272">
        <v>1</v>
      </c>
      <c r="FW272">
        <v>3</v>
      </c>
      <c r="FX272">
        <v>3</v>
      </c>
      <c r="FY272" t="s">
        <v>757</v>
      </c>
      <c r="FZ272">
        <v>3.3696600000000001</v>
      </c>
      <c r="GA272">
        <v>2.8936799999999998</v>
      </c>
      <c r="GB272">
        <v>0.250527</v>
      </c>
      <c r="GC272">
        <v>0.25539200000000001</v>
      </c>
      <c r="GD272">
        <v>0.14553099999999999</v>
      </c>
      <c r="GE272">
        <v>0.14541699999999999</v>
      </c>
      <c r="GF272">
        <v>25881.1</v>
      </c>
      <c r="GG272">
        <v>22378.9</v>
      </c>
      <c r="GH272">
        <v>30883</v>
      </c>
      <c r="GI272">
        <v>28027.5</v>
      </c>
      <c r="GJ272">
        <v>34778.400000000001</v>
      </c>
      <c r="GK272">
        <v>33811.1</v>
      </c>
      <c r="GL272">
        <v>40268.9</v>
      </c>
      <c r="GM272">
        <v>39081.5</v>
      </c>
      <c r="GN272">
        <v>2.2191299999999998</v>
      </c>
      <c r="GO272">
        <v>1.5619799999999999</v>
      </c>
      <c r="GP272">
        <v>0</v>
      </c>
      <c r="GQ272">
        <v>9.4242400000000004E-2</v>
      </c>
      <c r="GR272">
        <v>999.9</v>
      </c>
      <c r="GS272">
        <v>31.383700000000001</v>
      </c>
      <c r="GT272">
        <v>45.3</v>
      </c>
      <c r="GU272">
        <v>42</v>
      </c>
      <c r="GV272">
        <v>36.978700000000003</v>
      </c>
      <c r="GW272">
        <v>50.719200000000001</v>
      </c>
      <c r="GX272">
        <v>42.303699999999999</v>
      </c>
      <c r="GY272">
        <v>1</v>
      </c>
      <c r="GZ272">
        <v>0.60645800000000005</v>
      </c>
      <c r="HA272">
        <v>1.1027499999999999</v>
      </c>
      <c r="HB272">
        <v>20.206800000000001</v>
      </c>
      <c r="HC272">
        <v>5.2150400000000001</v>
      </c>
      <c r="HD272">
        <v>11.974</v>
      </c>
      <c r="HE272">
        <v>4.9904000000000002</v>
      </c>
      <c r="HF272">
        <v>3.2925300000000002</v>
      </c>
      <c r="HG272">
        <v>7440.3</v>
      </c>
      <c r="HH272">
        <v>9999</v>
      </c>
      <c r="HI272">
        <v>9999</v>
      </c>
      <c r="HJ272">
        <v>756.5</v>
      </c>
      <c r="HK272">
        <v>4.9713099999999999</v>
      </c>
      <c r="HL272">
        <v>1.8744000000000001</v>
      </c>
      <c r="HM272">
        <v>1.87073</v>
      </c>
      <c r="HN272">
        <v>1.87042</v>
      </c>
      <c r="HO272">
        <v>1.8749800000000001</v>
      </c>
      <c r="HP272">
        <v>1.8716600000000001</v>
      </c>
      <c r="HQ272">
        <v>1.8671800000000001</v>
      </c>
      <c r="HR272">
        <v>1.87808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-1.26</v>
      </c>
      <c r="IG272">
        <v>0.4415</v>
      </c>
      <c r="IH272">
        <v>-1.2673999999998951</v>
      </c>
      <c r="II272">
        <v>0</v>
      </c>
      <c r="IJ272">
        <v>0</v>
      </c>
      <c r="IK272">
        <v>0</v>
      </c>
      <c r="IL272">
        <v>0.44153999999999982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150.5</v>
      </c>
      <c r="IU272">
        <v>150.5</v>
      </c>
      <c r="IV272">
        <v>3.3666999999999998</v>
      </c>
      <c r="IW272">
        <v>2.5598100000000001</v>
      </c>
      <c r="IX272">
        <v>1.49902</v>
      </c>
      <c r="IY272">
        <v>2.2827099999999998</v>
      </c>
      <c r="IZ272">
        <v>1.69678</v>
      </c>
      <c r="JA272">
        <v>2.2888199999999999</v>
      </c>
      <c r="JB272">
        <v>45.747999999999998</v>
      </c>
      <c r="JC272">
        <v>12.914999999999999</v>
      </c>
      <c r="JD272">
        <v>18</v>
      </c>
      <c r="JE272">
        <v>620.59100000000001</v>
      </c>
      <c r="JF272">
        <v>280.93099999999998</v>
      </c>
      <c r="JG272">
        <v>29.997499999999999</v>
      </c>
      <c r="JH272">
        <v>35.167700000000004</v>
      </c>
      <c r="JI272">
        <v>29.998899999999999</v>
      </c>
      <c r="JJ272">
        <v>35.084800000000001</v>
      </c>
      <c r="JK272">
        <v>35.0685</v>
      </c>
      <c r="JL272">
        <v>67.435400000000001</v>
      </c>
      <c r="JM272">
        <v>0</v>
      </c>
      <c r="JN272">
        <v>0</v>
      </c>
      <c r="JO272">
        <v>30</v>
      </c>
      <c r="JP272">
        <v>1715.78</v>
      </c>
      <c r="JQ272">
        <v>32.076799999999999</v>
      </c>
      <c r="JR272">
        <v>98.434899999999999</v>
      </c>
      <c r="JS272">
        <v>98.409300000000002</v>
      </c>
    </row>
    <row r="273" spans="1:279" x14ac:dyDescent="0.2">
      <c r="A273">
        <v>258</v>
      </c>
      <c r="B273">
        <v>1657555846.5999999</v>
      </c>
      <c r="C273">
        <v>1026.099999904633</v>
      </c>
      <c r="D273" t="s">
        <v>936</v>
      </c>
      <c r="E273" t="s">
        <v>937</v>
      </c>
      <c r="F273">
        <v>4</v>
      </c>
      <c r="G273">
        <v>1657555844.5999999</v>
      </c>
      <c r="H273">
        <f t="shared" si="200"/>
        <v>1.1022776643674758E-3</v>
      </c>
      <c r="I273">
        <f t="shared" si="201"/>
        <v>1.1022776643674759</v>
      </c>
      <c r="J273">
        <f t="shared" si="202"/>
        <v>13.340173876717019</v>
      </c>
      <c r="K273">
        <f t="shared" si="203"/>
        <v>1686.6257142857139</v>
      </c>
      <c r="L273">
        <f t="shared" si="204"/>
        <v>1370.2381875137</v>
      </c>
      <c r="M273">
        <f t="shared" si="205"/>
        <v>138.52227374743319</v>
      </c>
      <c r="N273">
        <f t="shared" si="206"/>
        <v>170.50701916845367</v>
      </c>
      <c r="O273">
        <f t="shared" si="207"/>
        <v>7.6990331227122039E-2</v>
      </c>
      <c r="P273">
        <f t="shared" si="208"/>
        <v>2.7580128577185725</v>
      </c>
      <c r="Q273">
        <f t="shared" si="209"/>
        <v>7.5815986383427167E-2</v>
      </c>
      <c r="R273">
        <f t="shared" si="210"/>
        <v>4.7489009541536717E-2</v>
      </c>
      <c r="S273">
        <f t="shared" si="211"/>
        <v>194.42782461253682</v>
      </c>
      <c r="T273">
        <f t="shared" si="212"/>
        <v>33.89158524421245</v>
      </c>
      <c r="U273">
        <f t="shared" si="213"/>
        <v>32.909271428571422</v>
      </c>
      <c r="V273">
        <f t="shared" si="214"/>
        <v>5.0264090525722427</v>
      </c>
      <c r="W273">
        <f t="shared" si="215"/>
        <v>71.698914412981978</v>
      </c>
      <c r="X273">
        <f t="shared" si="216"/>
        <v>3.619474844240639</v>
      </c>
      <c r="Y273">
        <f t="shared" si="217"/>
        <v>5.0481585026415514</v>
      </c>
      <c r="Z273">
        <f t="shared" si="218"/>
        <v>1.4069342083316037</v>
      </c>
      <c r="AA273">
        <f t="shared" si="219"/>
        <v>-48.610444998605679</v>
      </c>
      <c r="AB273">
        <f t="shared" si="220"/>
        <v>11.421515312135377</v>
      </c>
      <c r="AC273">
        <f t="shared" si="221"/>
        <v>0.94793845419763378</v>
      </c>
      <c r="AD273">
        <f t="shared" si="222"/>
        <v>158.18683338026415</v>
      </c>
      <c r="AE273">
        <f t="shared" si="223"/>
        <v>22.688517813052613</v>
      </c>
      <c r="AF273">
        <f t="shared" si="224"/>
        <v>1.15302970363881</v>
      </c>
      <c r="AG273">
        <f t="shared" si="225"/>
        <v>13.340173876717019</v>
      </c>
      <c r="AH273">
        <v>1771.394233882588</v>
      </c>
      <c r="AI273">
        <v>1751.8189090909091</v>
      </c>
      <c r="AJ273">
        <v>1.708302505517427</v>
      </c>
      <c r="AK273">
        <v>65.456368635781445</v>
      </c>
      <c r="AL273">
        <f t="shared" si="226"/>
        <v>1.1022776643674759</v>
      </c>
      <c r="AM273">
        <v>34.785444709106009</v>
      </c>
      <c r="AN273">
        <v>35.795537762237757</v>
      </c>
      <c r="AO273">
        <v>-5.4954787140061778E-3</v>
      </c>
      <c r="AP273">
        <v>87.826040108385101</v>
      </c>
      <c r="AQ273">
        <v>74</v>
      </c>
      <c r="AR273">
        <v>11</v>
      </c>
      <c r="AS273">
        <f t="shared" si="227"/>
        <v>1</v>
      </c>
      <c r="AT273">
        <f t="shared" si="228"/>
        <v>0</v>
      </c>
      <c r="AU273">
        <f t="shared" si="229"/>
        <v>47073.555373056923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1009.5152997992413</v>
      </c>
      <c r="BI273">
        <f t="shared" si="233"/>
        <v>13.340173876717019</v>
      </c>
      <c r="BJ273" t="e">
        <f t="shared" si="234"/>
        <v>#DIV/0!</v>
      </c>
      <c r="BK273">
        <f t="shared" si="235"/>
        <v>1.3214434570105011E-2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1200.011428571428</v>
      </c>
      <c r="CQ273">
        <f t="shared" si="247"/>
        <v>1009.5152997992413</v>
      </c>
      <c r="CR273">
        <f t="shared" si="248"/>
        <v>0.84125473788281691</v>
      </c>
      <c r="CS273">
        <f t="shared" si="249"/>
        <v>0.16202164411383682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1657555844.5999999</v>
      </c>
      <c r="CZ273">
        <v>1686.6257142857139</v>
      </c>
      <c r="DA273">
        <v>1709.3542857142861</v>
      </c>
      <c r="DB273">
        <v>35.80321428571429</v>
      </c>
      <c r="DC273">
        <v>34.777428571428572</v>
      </c>
      <c r="DD273">
        <v>1687.8957142857139</v>
      </c>
      <c r="DE273">
        <v>35.361714285714292</v>
      </c>
      <c r="DF273">
        <v>650.28057142857142</v>
      </c>
      <c r="DG273">
        <v>100.99342857142859</v>
      </c>
      <c r="DH273">
        <v>0.1001440714285714</v>
      </c>
      <c r="DI273">
        <v>32.986085714285707</v>
      </c>
      <c r="DJ273">
        <v>999.89999999999986</v>
      </c>
      <c r="DK273">
        <v>32.909271428571422</v>
      </c>
      <c r="DL273">
        <v>0</v>
      </c>
      <c r="DM273">
        <v>0</v>
      </c>
      <c r="DN273">
        <v>8963.6614285714277</v>
      </c>
      <c r="DO273">
        <v>0</v>
      </c>
      <c r="DP273">
        <v>86.846557142857137</v>
      </c>
      <c r="DQ273">
        <v>-22.723971428571431</v>
      </c>
      <c r="DR273">
        <v>1749.258571428571</v>
      </c>
      <c r="DS273">
        <v>1770.941428571429</v>
      </c>
      <c r="DT273">
        <v>1.025814285714286</v>
      </c>
      <c r="DU273">
        <v>1709.3542857142861</v>
      </c>
      <c r="DV273">
        <v>34.777428571428572</v>
      </c>
      <c r="DW273">
        <v>3.6158842857142859</v>
      </c>
      <c r="DX273">
        <v>3.512282857142857</v>
      </c>
      <c r="DY273">
        <v>27.1739</v>
      </c>
      <c r="DZ273">
        <v>26.67922857142857</v>
      </c>
      <c r="EA273">
        <v>1200.011428571428</v>
      </c>
      <c r="EB273">
        <v>0.9579994285714285</v>
      </c>
      <c r="EC273">
        <v>4.200087142857143E-2</v>
      </c>
      <c r="ED273">
        <v>0</v>
      </c>
      <c r="EE273">
        <v>915.85914285714296</v>
      </c>
      <c r="EF273">
        <v>5.0001600000000002</v>
      </c>
      <c r="EG273">
        <v>11327.3</v>
      </c>
      <c r="EH273">
        <v>9515.2557142857149</v>
      </c>
      <c r="EI273">
        <v>47</v>
      </c>
      <c r="EJ273">
        <v>48.776571428571422</v>
      </c>
      <c r="EK273">
        <v>48.116</v>
      </c>
      <c r="EL273">
        <v>47.75</v>
      </c>
      <c r="EM273">
        <v>48.669285714285706</v>
      </c>
      <c r="EN273">
        <v>1144.821428571428</v>
      </c>
      <c r="EO273">
        <v>50.19</v>
      </c>
      <c r="EP273">
        <v>0</v>
      </c>
      <c r="EQ273">
        <v>960435.29999995232</v>
      </c>
      <c r="ER273">
        <v>0</v>
      </c>
      <c r="ES273">
        <v>915.87483999999995</v>
      </c>
      <c r="ET273">
        <v>0.43069231077915848</v>
      </c>
      <c r="EU273">
        <v>17.600000002393479</v>
      </c>
      <c r="EV273">
        <v>11325.528</v>
      </c>
      <c r="EW273">
        <v>15</v>
      </c>
      <c r="EX273">
        <v>1657546815.5</v>
      </c>
      <c r="EY273" t="s">
        <v>416</v>
      </c>
      <c r="EZ273">
        <v>1657546815.5</v>
      </c>
      <c r="FA273">
        <v>1657546815.5</v>
      </c>
      <c r="FB273">
        <v>5</v>
      </c>
      <c r="FC273">
        <v>-9.5000000000000001E-2</v>
      </c>
      <c r="FD273">
        <v>-6.0000000000000001E-3</v>
      </c>
      <c r="FE273">
        <v>-1.2669999999999999</v>
      </c>
      <c r="FF273">
        <v>0.442</v>
      </c>
      <c r="FG273">
        <v>415</v>
      </c>
      <c r="FH273">
        <v>32</v>
      </c>
      <c r="FI273">
        <v>0.47</v>
      </c>
      <c r="FJ273">
        <v>0.15</v>
      </c>
      <c r="FK273">
        <v>-22.782024390243901</v>
      </c>
      <c r="FL273">
        <v>0.52424111498262194</v>
      </c>
      <c r="FM273">
        <v>9.8827706149019562E-2</v>
      </c>
      <c r="FN273">
        <v>0</v>
      </c>
      <c r="FO273">
        <v>915.85923529411764</v>
      </c>
      <c r="FP273">
        <v>0.34652406554891951</v>
      </c>
      <c r="FQ273">
        <v>0.23449320306511359</v>
      </c>
      <c r="FR273">
        <v>1</v>
      </c>
      <c r="FS273">
        <v>1.036401707317073</v>
      </c>
      <c r="FT273">
        <v>-5.4237282229966502E-2</v>
      </c>
      <c r="FU273">
        <v>5.6773391665372371E-3</v>
      </c>
      <c r="FV273">
        <v>1</v>
      </c>
      <c r="FW273">
        <v>2</v>
      </c>
      <c r="FX273">
        <v>3</v>
      </c>
      <c r="FY273" t="s">
        <v>417</v>
      </c>
      <c r="FZ273">
        <v>3.3699400000000002</v>
      </c>
      <c r="GA273">
        <v>2.8935900000000001</v>
      </c>
      <c r="GB273">
        <v>0.25111499999999998</v>
      </c>
      <c r="GC273">
        <v>0.25598900000000002</v>
      </c>
      <c r="GD273">
        <v>0.14547299999999999</v>
      </c>
      <c r="GE273">
        <v>0.14538100000000001</v>
      </c>
      <c r="GF273">
        <v>25860.9</v>
      </c>
      <c r="GG273">
        <v>22360.799999999999</v>
      </c>
      <c r="GH273">
        <v>30883.200000000001</v>
      </c>
      <c r="GI273">
        <v>28027.4</v>
      </c>
      <c r="GJ273">
        <v>34781.1</v>
      </c>
      <c r="GK273">
        <v>33812.300000000003</v>
      </c>
      <c r="GL273">
        <v>40269.199999999997</v>
      </c>
      <c r="GM273">
        <v>39081.199999999997</v>
      </c>
      <c r="GN273">
        <v>2.2193000000000001</v>
      </c>
      <c r="GO273">
        <v>1.5621499999999999</v>
      </c>
      <c r="GP273">
        <v>0</v>
      </c>
      <c r="GQ273">
        <v>9.3795400000000001E-2</v>
      </c>
      <c r="GR273">
        <v>999.9</v>
      </c>
      <c r="GS273">
        <v>31.377500000000001</v>
      </c>
      <c r="GT273">
        <v>45.3</v>
      </c>
      <c r="GU273">
        <v>42</v>
      </c>
      <c r="GV273">
        <v>36.975099999999998</v>
      </c>
      <c r="GW273">
        <v>51.019199999999998</v>
      </c>
      <c r="GX273">
        <v>42.099400000000003</v>
      </c>
      <c r="GY273">
        <v>1</v>
      </c>
      <c r="GZ273">
        <v>0.60546999999999995</v>
      </c>
      <c r="HA273">
        <v>1.0934699999999999</v>
      </c>
      <c r="HB273">
        <v>20.206900000000001</v>
      </c>
      <c r="HC273">
        <v>5.2145900000000003</v>
      </c>
      <c r="HD273">
        <v>11.974</v>
      </c>
      <c r="HE273">
        <v>4.9904999999999999</v>
      </c>
      <c r="HF273">
        <v>3.2925</v>
      </c>
      <c r="HG273">
        <v>7440.3</v>
      </c>
      <c r="HH273">
        <v>9999</v>
      </c>
      <c r="HI273">
        <v>9999</v>
      </c>
      <c r="HJ273">
        <v>756.5</v>
      </c>
      <c r="HK273">
        <v>4.9713200000000004</v>
      </c>
      <c r="HL273">
        <v>1.8744000000000001</v>
      </c>
      <c r="HM273">
        <v>1.87073</v>
      </c>
      <c r="HN273">
        <v>1.87042</v>
      </c>
      <c r="HO273">
        <v>1.87496</v>
      </c>
      <c r="HP273">
        <v>1.87168</v>
      </c>
      <c r="HQ273">
        <v>1.8671899999999999</v>
      </c>
      <c r="HR273">
        <v>1.87808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-1.27</v>
      </c>
      <c r="IG273">
        <v>0.44159999999999999</v>
      </c>
      <c r="IH273">
        <v>-1.2673999999998951</v>
      </c>
      <c r="II273">
        <v>0</v>
      </c>
      <c r="IJ273">
        <v>0</v>
      </c>
      <c r="IK273">
        <v>0</v>
      </c>
      <c r="IL273">
        <v>0.44153999999999982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150.5</v>
      </c>
      <c r="IU273">
        <v>150.5</v>
      </c>
      <c r="IV273">
        <v>3.3776899999999999</v>
      </c>
      <c r="IW273">
        <v>2.5488300000000002</v>
      </c>
      <c r="IX273">
        <v>1.49902</v>
      </c>
      <c r="IY273">
        <v>2.2827099999999998</v>
      </c>
      <c r="IZ273">
        <v>1.69678</v>
      </c>
      <c r="JA273">
        <v>2.3156699999999999</v>
      </c>
      <c r="JB273">
        <v>45.747999999999998</v>
      </c>
      <c r="JC273">
        <v>12.9237</v>
      </c>
      <c r="JD273">
        <v>18</v>
      </c>
      <c r="JE273">
        <v>620.62699999999995</v>
      </c>
      <c r="JF273">
        <v>280.97500000000002</v>
      </c>
      <c r="JG273">
        <v>29.997499999999999</v>
      </c>
      <c r="JH273">
        <v>35.158000000000001</v>
      </c>
      <c r="JI273">
        <v>29.998899999999999</v>
      </c>
      <c r="JJ273">
        <v>35.075200000000002</v>
      </c>
      <c r="JK273">
        <v>35.059699999999999</v>
      </c>
      <c r="JL273">
        <v>67.643199999999993</v>
      </c>
      <c r="JM273">
        <v>0</v>
      </c>
      <c r="JN273">
        <v>0</v>
      </c>
      <c r="JO273">
        <v>30</v>
      </c>
      <c r="JP273">
        <v>1722.46</v>
      </c>
      <c r="JQ273">
        <v>32.076799999999999</v>
      </c>
      <c r="JR273">
        <v>98.435599999999994</v>
      </c>
      <c r="JS273">
        <v>98.408600000000007</v>
      </c>
    </row>
    <row r="274" spans="1:279" x14ac:dyDescent="0.2">
      <c r="A274">
        <v>259</v>
      </c>
      <c r="B274">
        <v>1657555850.5999999</v>
      </c>
      <c r="C274">
        <v>1030.099999904633</v>
      </c>
      <c r="D274" t="s">
        <v>938</v>
      </c>
      <c r="E274" t="s">
        <v>939</v>
      </c>
      <c r="F274">
        <v>4</v>
      </c>
      <c r="G274">
        <v>1657555848.2874999</v>
      </c>
      <c r="H274">
        <f t="shared" si="200"/>
        <v>1.0977577261996403E-3</v>
      </c>
      <c r="I274">
        <f t="shared" si="201"/>
        <v>1.0977577261996403</v>
      </c>
      <c r="J274">
        <f t="shared" si="202"/>
        <v>13.218657636344984</v>
      </c>
      <c r="K274">
        <f t="shared" si="203"/>
        <v>1692.825</v>
      </c>
      <c r="L274">
        <f t="shared" si="204"/>
        <v>1378.2459352317774</v>
      </c>
      <c r="M274">
        <f t="shared" si="205"/>
        <v>139.32951226782501</v>
      </c>
      <c r="N274">
        <f t="shared" si="206"/>
        <v>171.1309103662378</v>
      </c>
      <c r="O274">
        <f t="shared" si="207"/>
        <v>7.6805687566273789E-2</v>
      </c>
      <c r="P274">
        <f t="shared" si="208"/>
        <v>2.7667744957029354</v>
      </c>
      <c r="Q274">
        <f t="shared" si="209"/>
        <v>7.5640563289724461E-2</v>
      </c>
      <c r="R274">
        <f t="shared" si="210"/>
        <v>4.7378561477875815E-2</v>
      </c>
      <c r="S274">
        <f t="shared" si="211"/>
        <v>194.42181111252478</v>
      </c>
      <c r="T274">
        <f t="shared" si="212"/>
        <v>33.883727526127103</v>
      </c>
      <c r="U274">
        <f t="shared" si="213"/>
        <v>32.893774999999998</v>
      </c>
      <c r="V274">
        <f t="shared" si="214"/>
        <v>5.022031240092681</v>
      </c>
      <c r="W274">
        <f t="shared" si="215"/>
        <v>71.687505671383363</v>
      </c>
      <c r="X274">
        <f t="shared" si="216"/>
        <v>3.6175954353074138</v>
      </c>
      <c r="Y274">
        <f t="shared" si="217"/>
        <v>5.0463402254369498</v>
      </c>
      <c r="Z274">
        <f t="shared" si="218"/>
        <v>1.4044358047852672</v>
      </c>
      <c r="AA274">
        <f t="shared" si="219"/>
        <v>-48.411115725404137</v>
      </c>
      <c r="AB274">
        <f t="shared" si="220"/>
        <v>12.813045574000062</v>
      </c>
      <c r="AC274">
        <f t="shared" si="221"/>
        <v>1.0599482533836935</v>
      </c>
      <c r="AD274">
        <f t="shared" si="222"/>
        <v>159.88368921450439</v>
      </c>
      <c r="AE274">
        <f t="shared" si="223"/>
        <v>22.819985206637281</v>
      </c>
      <c r="AF274">
        <f t="shared" si="224"/>
        <v>1.1470328842738542</v>
      </c>
      <c r="AG274">
        <f t="shared" si="225"/>
        <v>13.218657636344984</v>
      </c>
      <c r="AH274">
        <v>1778.5113952924589</v>
      </c>
      <c r="AI274">
        <v>1758.841272727273</v>
      </c>
      <c r="AJ274">
        <v>1.7610637386298249</v>
      </c>
      <c r="AK274">
        <v>65.456368635781445</v>
      </c>
      <c r="AL274">
        <f t="shared" si="226"/>
        <v>1.0977577261996403</v>
      </c>
      <c r="AM274">
        <v>34.772465481337839</v>
      </c>
      <c r="AN274">
        <v>35.777458741258783</v>
      </c>
      <c r="AO274">
        <v>-5.2874904982791304E-3</v>
      </c>
      <c r="AP274">
        <v>87.826040108385101</v>
      </c>
      <c r="AQ274">
        <v>74</v>
      </c>
      <c r="AR274">
        <v>11</v>
      </c>
      <c r="AS274">
        <f t="shared" si="227"/>
        <v>1</v>
      </c>
      <c r="AT274">
        <f t="shared" si="228"/>
        <v>0</v>
      </c>
      <c r="AU274">
        <f t="shared" si="229"/>
        <v>47315.252325461537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1009.4836497992356</v>
      </c>
      <c r="BI274">
        <f t="shared" si="233"/>
        <v>13.218657636344984</v>
      </c>
      <c r="BJ274" t="e">
        <f t="shared" si="234"/>
        <v>#DIV/0!</v>
      </c>
      <c r="BK274">
        <f t="shared" si="235"/>
        <v>1.309447422845718E-2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1199.9737500000001</v>
      </c>
      <c r="CQ274">
        <f t="shared" si="247"/>
        <v>1009.4836497992356</v>
      </c>
      <c r="CR274">
        <f t="shared" si="248"/>
        <v>0.84125477728094933</v>
      </c>
      <c r="CS274">
        <f t="shared" si="249"/>
        <v>0.16202172015223229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1657555848.2874999</v>
      </c>
      <c r="CZ274">
        <v>1692.825</v>
      </c>
      <c r="DA274">
        <v>1715.6724999999999</v>
      </c>
      <c r="DB274">
        <v>35.7852125</v>
      </c>
      <c r="DC274">
        <v>34.764724999999999</v>
      </c>
      <c r="DD274">
        <v>1694.0925</v>
      </c>
      <c r="DE274">
        <v>35.343649999999997</v>
      </c>
      <c r="DF274">
        <v>650.26925000000006</v>
      </c>
      <c r="DG274">
        <v>100.992</v>
      </c>
      <c r="DH274">
        <v>9.9908712499999996E-2</v>
      </c>
      <c r="DI274">
        <v>32.979675</v>
      </c>
      <c r="DJ274">
        <v>999.9</v>
      </c>
      <c r="DK274">
        <v>32.893774999999998</v>
      </c>
      <c r="DL274">
        <v>0</v>
      </c>
      <c r="DM274">
        <v>0</v>
      </c>
      <c r="DN274">
        <v>9010.3162499999999</v>
      </c>
      <c r="DO274">
        <v>0</v>
      </c>
      <c r="DP274">
        <v>88.322849999999988</v>
      </c>
      <c r="DQ274">
        <v>-22.8467375</v>
      </c>
      <c r="DR274">
        <v>1755.6524999999999</v>
      </c>
      <c r="DS274">
        <v>1777.4649999999999</v>
      </c>
      <c r="DT274">
        <v>1.0204800000000001</v>
      </c>
      <c r="DU274">
        <v>1715.6724999999999</v>
      </c>
      <c r="DV274">
        <v>34.764724999999999</v>
      </c>
      <c r="DW274">
        <v>3.6140224999999999</v>
      </c>
      <c r="DX274">
        <v>3.5109587499999999</v>
      </c>
      <c r="DY274">
        <v>27.165125</v>
      </c>
      <c r="DZ274">
        <v>26.672812499999999</v>
      </c>
      <c r="EA274">
        <v>1199.9737500000001</v>
      </c>
      <c r="EB274">
        <v>0.95799800000000002</v>
      </c>
      <c r="EC274">
        <v>4.2002400000000002E-2</v>
      </c>
      <c r="ED274">
        <v>0</v>
      </c>
      <c r="EE274">
        <v>915.92525000000001</v>
      </c>
      <c r="EF274">
        <v>5.0001600000000002</v>
      </c>
      <c r="EG274">
        <v>11328.6</v>
      </c>
      <c r="EH274">
        <v>9514.9412499999999</v>
      </c>
      <c r="EI274">
        <v>46.984250000000003</v>
      </c>
      <c r="EJ274">
        <v>48.765500000000003</v>
      </c>
      <c r="EK274">
        <v>48.109250000000003</v>
      </c>
      <c r="EL274">
        <v>47.718499999999999</v>
      </c>
      <c r="EM274">
        <v>48.625</v>
      </c>
      <c r="EN274">
        <v>1144.7837500000001</v>
      </c>
      <c r="EO274">
        <v>50.19</v>
      </c>
      <c r="EP274">
        <v>0</v>
      </c>
      <c r="EQ274">
        <v>960439.5</v>
      </c>
      <c r="ER274">
        <v>0</v>
      </c>
      <c r="ES274">
        <v>915.89446153846154</v>
      </c>
      <c r="ET274">
        <v>-0.27589743243334969</v>
      </c>
      <c r="EU274">
        <v>21.876923089917302</v>
      </c>
      <c r="EV274">
        <v>11326.77307692308</v>
      </c>
      <c r="EW274">
        <v>15</v>
      </c>
      <c r="EX274">
        <v>1657546815.5</v>
      </c>
      <c r="EY274" t="s">
        <v>416</v>
      </c>
      <c r="EZ274">
        <v>1657546815.5</v>
      </c>
      <c r="FA274">
        <v>1657546815.5</v>
      </c>
      <c r="FB274">
        <v>5</v>
      </c>
      <c r="FC274">
        <v>-9.5000000000000001E-2</v>
      </c>
      <c r="FD274">
        <v>-6.0000000000000001E-3</v>
      </c>
      <c r="FE274">
        <v>-1.2669999999999999</v>
      </c>
      <c r="FF274">
        <v>0.442</v>
      </c>
      <c r="FG274">
        <v>415</v>
      </c>
      <c r="FH274">
        <v>32</v>
      </c>
      <c r="FI274">
        <v>0.47</v>
      </c>
      <c r="FJ274">
        <v>0.15</v>
      </c>
      <c r="FK274">
        <v>-22.76354634146341</v>
      </c>
      <c r="FL274">
        <v>-0.35976167247385288</v>
      </c>
      <c r="FM274">
        <v>5.9930871142370057E-2</v>
      </c>
      <c r="FN274">
        <v>1</v>
      </c>
      <c r="FO274">
        <v>915.87679411764702</v>
      </c>
      <c r="FP274">
        <v>0.2486019864420059</v>
      </c>
      <c r="FQ274">
        <v>0.21981727430537801</v>
      </c>
      <c r="FR274">
        <v>1</v>
      </c>
      <c r="FS274">
        <v>1.032301707317073</v>
      </c>
      <c r="FT274">
        <v>-7.5037212543552501E-2</v>
      </c>
      <c r="FU274">
        <v>7.5352433409293139E-3</v>
      </c>
      <c r="FV274">
        <v>1</v>
      </c>
      <c r="FW274">
        <v>3</v>
      </c>
      <c r="FX274">
        <v>3</v>
      </c>
      <c r="FY274" t="s">
        <v>757</v>
      </c>
      <c r="FZ274">
        <v>3.3700100000000002</v>
      </c>
      <c r="GA274">
        <v>2.8938700000000002</v>
      </c>
      <c r="GB274">
        <v>0.251718</v>
      </c>
      <c r="GC274">
        <v>0.25658700000000001</v>
      </c>
      <c r="GD274">
        <v>0.145424</v>
      </c>
      <c r="GE274">
        <v>0.145345</v>
      </c>
      <c r="GF274">
        <v>25840.799999999999</v>
      </c>
      <c r="GG274">
        <v>22343.200000000001</v>
      </c>
      <c r="GH274">
        <v>30884.1</v>
      </c>
      <c r="GI274">
        <v>28027.9</v>
      </c>
      <c r="GJ274">
        <v>34783.800000000003</v>
      </c>
      <c r="GK274">
        <v>33814.5</v>
      </c>
      <c r="GL274">
        <v>40270.199999999997</v>
      </c>
      <c r="GM274">
        <v>39082.1</v>
      </c>
      <c r="GN274">
        <v>2.2197</v>
      </c>
      <c r="GO274">
        <v>1.5625500000000001</v>
      </c>
      <c r="GP274">
        <v>0</v>
      </c>
      <c r="GQ274">
        <v>9.3795400000000001E-2</v>
      </c>
      <c r="GR274">
        <v>999.9</v>
      </c>
      <c r="GS274">
        <v>31.370899999999999</v>
      </c>
      <c r="GT274">
        <v>45.3</v>
      </c>
      <c r="GU274">
        <v>42</v>
      </c>
      <c r="GV274">
        <v>36.975000000000001</v>
      </c>
      <c r="GW274">
        <v>50.719200000000001</v>
      </c>
      <c r="GX274">
        <v>41.334099999999999</v>
      </c>
      <c r="GY274">
        <v>1</v>
      </c>
      <c r="GZ274">
        <v>0.60451699999999997</v>
      </c>
      <c r="HA274">
        <v>1.0852299999999999</v>
      </c>
      <c r="HB274">
        <v>20.206800000000001</v>
      </c>
      <c r="HC274">
        <v>5.2148899999999996</v>
      </c>
      <c r="HD274">
        <v>11.974</v>
      </c>
      <c r="HE274">
        <v>4.9908999999999999</v>
      </c>
      <c r="HF274">
        <v>3.2925</v>
      </c>
      <c r="HG274">
        <v>7440.3</v>
      </c>
      <c r="HH274">
        <v>9999</v>
      </c>
      <c r="HI274">
        <v>9999</v>
      </c>
      <c r="HJ274">
        <v>756.5</v>
      </c>
      <c r="HK274">
        <v>4.9713000000000003</v>
      </c>
      <c r="HL274">
        <v>1.8744099999999999</v>
      </c>
      <c r="HM274">
        <v>1.87073</v>
      </c>
      <c r="HN274">
        <v>1.87043</v>
      </c>
      <c r="HO274">
        <v>1.8749400000000001</v>
      </c>
      <c r="HP274">
        <v>1.8716699999999999</v>
      </c>
      <c r="HQ274">
        <v>1.8671800000000001</v>
      </c>
      <c r="HR274">
        <v>1.87809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-1.27</v>
      </c>
      <c r="IG274">
        <v>0.44159999999999999</v>
      </c>
      <c r="IH274">
        <v>-1.2673999999998951</v>
      </c>
      <c r="II274">
        <v>0</v>
      </c>
      <c r="IJ274">
        <v>0</v>
      </c>
      <c r="IK274">
        <v>0</v>
      </c>
      <c r="IL274">
        <v>0.44153999999999982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150.6</v>
      </c>
      <c r="IU274">
        <v>150.6</v>
      </c>
      <c r="IV274">
        <v>3.3874499999999999</v>
      </c>
      <c r="IW274">
        <v>2.5402800000000001</v>
      </c>
      <c r="IX274">
        <v>1.49902</v>
      </c>
      <c r="IY274">
        <v>2.2814899999999998</v>
      </c>
      <c r="IZ274">
        <v>1.69678</v>
      </c>
      <c r="JA274">
        <v>2.3815900000000001</v>
      </c>
      <c r="JB274">
        <v>45.747999999999998</v>
      </c>
      <c r="JC274">
        <v>12.932499999999999</v>
      </c>
      <c r="JD274">
        <v>18</v>
      </c>
      <c r="JE274">
        <v>620.83699999999999</v>
      </c>
      <c r="JF274">
        <v>281.125</v>
      </c>
      <c r="JG274">
        <v>29.997699999999998</v>
      </c>
      <c r="JH274">
        <v>35.147599999999997</v>
      </c>
      <c r="JI274">
        <v>29.998899999999999</v>
      </c>
      <c r="JJ274">
        <v>35.066200000000002</v>
      </c>
      <c r="JK274">
        <v>35.050199999999997</v>
      </c>
      <c r="JL274">
        <v>67.853899999999996</v>
      </c>
      <c r="JM274">
        <v>0</v>
      </c>
      <c r="JN274">
        <v>0</v>
      </c>
      <c r="JO274">
        <v>30</v>
      </c>
      <c r="JP274">
        <v>1729.14</v>
      </c>
      <c r="JQ274">
        <v>32.076799999999999</v>
      </c>
      <c r="JR274">
        <v>98.438199999999995</v>
      </c>
      <c r="JS274">
        <v>98.410700000000006</v>
      </c>
    </row>
    <row r="275" spans="1:279" x14ac:dyDescent="0.2">
      <c r="A275">
        <v>260</v>
      </c>
      <c r="B275">
        <v>1657555854.5999999</v>
      </c>
      <c r="C275">
        <v>1034.099999904633</v>
      </c>
      <c r="D275" t="s">
        <v>940</v>
      </c>
      <c r="E275" t="s">
        <v>941</v>
      </c>
      <c r="F275">
        <v>4</v>
      </c>
      <c r="G275">
        <v>1657555852.5999999</v>
      </c>
      <c r="H275">
        <f t="shared" si="200"/>
        <v>1.1186853086519793E-3</v>
      </c>
      <c r="I275">
        <f t="shared" si="201"/>
        <v>1.1186853086519792</v>
      </c>
      <c r="J275">
        <f t="shared" si="202"/>
        <v>13.683498410434343</v>
      </c>
      <c r="K275">
        <f t="shared" si="203"/>
        <v>1700.0085714285719</v>
      </c>
      <c r="L275">
        <f t="shared" si="204"/>
        <v>1380.5262405263898</v>
      </c>
      <c r="M275">
        <f t="shared" si="205"/>
        <v>139.55959367762532</v>
      </c>
      <c r="N275">
        <f t="shared" si="206"/>
        <v>171.85657071363468</v>
      </c>
      <c r="O275">
        <f t="shared" si="207"/>
        <v>7.8194368533054462E-2</v>
      </c>
      <c r="P275">
        <f t="shared" si="208"/>
        <v>2.7654988338954793</v>
      </c>
      <c r="Q275">
        <f t="shared" si="209"/>
        <v>7.6986540863522884E-2</v>
      </c>
      <c r="R275">
        <f t="shared" si="210"/>
        <v>4.8223552411773132E-2</v>
      </c>
      <c r="S275">
        <f t="shared" si="211"/>
        <v>194.43474732682549</v>
      </c>
      <c r="T275">
        <f t="shared" si="212"/>
        <v>33.872162406597901</v>
      </c>
      <c r="U275">
        <f t="shared" si="213"/>
        <v>32.893457142857137</v>
      </c>
      <c r="V275">
        <f t="shared" si="214"/>
        <v>5.0219414787201453</v>
      </c>
      <c r="W275">
        <f t="shared" si="215"/>
        <v>71.676268420031889</v>
      </c>
      <c r="X275">
        <f t="shared" si="216"/>
        <v>3.6157443692434379</v>
      </c>
      <c r="Y275">
        <f t="shared" si="217"/>
        <v>5.0445488429374201</v>
      </c>
      <c r="Z275">
        <f t="shared" si="218"/>
        <v>1.4061971094767074</v>
      </c>
      <c r="AA275">
        <f t="shared" si="219"/>
        <v>-49.334022111552287</v>
      </c>
      <c r="AB275">
        <f t="shared" si="220"/>
        <v>11.91257649332486</v>
      </c>
      <c r="AC275">
        <f t="shared" si="221"/>
        <v>0.98588020823796807</v>
      </c>
      <c r="AD275">
        <f t="shared" si="222"/>
        <v>157.99918191683602</v>
      </c>
      <c r="AE275">
        <f t="shared" si="223"/>
        <v>22.824109075470645</v>
      </c>
      <c r="AF275">
        <f t="shared" si="224"/>
        <v>1.1400836712701601</v>
      </c>
      <c r="AG275">
        <f t="shared" si="225"/>
        <v>13.683498410434343</v>
      </c>
      <c r="AH275">
        <v>1785.363547073063</v>
      </c>
      <c r="AI275">
        <v>1765.5853333333321</v>
      </c>
      <c r="AJ275">
        <v>1.677076633115131</v>
      </c>
      <c r="AK275">
        <v>65.456368635781445</v>
      </c>
      <c r="AL275">
        <f t="shared" si="226"/>
        <v>1.1186853086519792</v>
      </c>
      <c r="AM275">
        <v>34.758373220261007</v>
      </c>
      <c r="AN275">
        <v>35.760995804195829</v>
      </c>
      <c r="AO275">
        <v>-1.3748383934517291E-3</v>
      </c>
      <c r="AP275">
        <v>87.826040108385101</v>
      </c>
      <c r="AQ275">
        <v>74</v>
      </c>
      <c r="AR275">
        <v>11</v>
      </c>
      <c r="AS275">
        <f t="shared" si="227"/>
        <v>1</v>
      </c>
      <c r="AT275">
        <f t="shared" si="228"/>
        <v>0</v>
      </c>
      <c r="AU275">
        <f t="shared" si="229"/>
        <v>47281.153103089142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1009.5513426563865</v>
      </c>
      <c r="BI275">
        <f t="shared" si="233"/>
        <v>13.683498410434343</v>
      </c>
      <c r="BJ275" t="e">
        <f t="shared" si="234"/>
        <v>#DIV/0!</v>
      </c>
      <c r="BK275">
        <f t="shared" si="235"/>
        <v>1.3554039138246873E-2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1200.0542857142859</v>
      </c>
      <c r="CQ275">
        <f t="shared" si="247"/>
        <v>1009.5513426563865</v>
      </c>
      <c r="CR275">
        <f t="shared" si="248"/>
        <v>0.84125472878544827</v>
      </c>
      <c r="CS275">
        <f t="shared" si="249"/>
        <v>0.16202162655591512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1657555852.5999999</v>
      </c>
      <c r="CZ275">
        <v>1700.0085714285719</v>
      </c>
      <c r="DA275">
        <v>1722.8557142857151</v>
      </c>
      <c r="DB275">
        <v>35.767014285714289</v>
      </c>
      <c r="DC275">
        <v>34.75272857142857</v>
      </c>
      <c r="DD275">
        <v>1701.275714285714</v>
      </c>
      <c r="DE275">
        <v>35.325414285714281</v>
      </c>
      <c r="DF275">
        <v>650.29385714285706</v>
      </c>
      <c r="DG275">
        <v>100.9915714285714</v>
      </c>
      <c r="DH275">
        <v>0.1000192857142857</v>
      </c>
      <c r="DI275">
        <v>32.973357142857139</v>
      </c>
      <c r="DJ275">
        <v>999.89999999999986</v>
      </c>
      <c r="DK275">
        <v>32.893457142857137</v>
      </c>
      <c r="DL275">
        <v>0</v>
      </c>
      <c r="DM275">
        <v>0</v>
      </c>
      <c r="DN275">
        <v>9003.5714285714294</v>
      </c>
      <c r="DO275">
        <v>0</v>
      </c>
      <c r="DP275">
        <v>90.280985714285734</v>
      </c>
      <c r="DQ275">
        <v>-22.84655714285714</v>
      </c>
      <c r="DR275">
        <v>1763.068571428571</v>
      </c>
      <c r="DS275">
        <v>1784.8842857142861</v>
      </c>
      <c r="DT275">
        <v>1.0142528571428571</v>
      </c>
      <c r="DU275">
        <v>1722.8557142857151</v>
      </c>
      <c r="DV275">
        <v>34.75272857142857</v>
      </c>
      <c r="DW275">
        <v>3.6121685714285712</v>
      </c>
      <c r="DX275">
        <v>3.509738571428572</v>
      </c>
      <c r="DY275">
        <v>27.156385714285712</v>
      </c>
      <c r="DZ275">
        <v>26.666914285714281</v>
      </c>
      <c r="EA275">
        <v>1200.0542857142859</v>
      </c>
      <c r="EB275">
        <v>0.9579994285714285</v>
      </c>
      <c r="EC275">
        <v>4.200087142857143E-2</v>
      </c>
      <c r="ED275">
        <v>0</v>
      </c>
      <c r="EE275">
        <v>915.84742857142862</v>
      </c>
      <c r="EF275">
        <v>5.0001600000000002</v>
      </c>
      <c r="EG275">
        <v>11331.38571428571</v>
      </c>
      <c r="EH275">
        <v>9515.5957142857133</v>
      </c>
      <c r="EI275">
        <v>46.982000000000014</v>
      </c>
      <c r="EJ275">
        <v>48.75</v>
      </c>
      <c r="EK275">
        <v>48.071000000000012</v>
      </c>
      <c r="EL275">
        <v>47.686999999999998</v>
      </c>
      <c r="EM275">
        <v>48.633857142857153</v>
      </c>
      <c r="EN275">
        <v>1144.8628571428569</v>
      </c>
      <c r="EO275">
        <v>50.191428571428567</v>
      </c>
      <c r="EP275">
        <v>0</v>
      </c>
      <c r="EQ275">
        <v>960443.70000004768</v>
      </c>
      <c r="ER275">
        <v>0</v>
      </c>
      <c r="ES275">
        <v>915.86551999999995</v>
      </c>
      <c r="ET275">
        <v>-0.52192307906433233</v>
      </c>
      <c r="EU275">
        <v>30.515384548402022</v>
      </c>
      <c r="EV275">
        <v>11328.647999999999</v>
      </c>
      <c r="EW275">
        <v>15</v>
      </c>
      <c r="EX275">
        <v>1657546815.5</v>
      </c>
      <c r="EY275" t="s">
        <v>416</v>
      </c>
      <c r="EZ275">
        <v>1657546815.5</v>
      </c>
      <c r="FA275">
        <v>1657546815.5</v>
      </c>
      <c r="FB275">
        <v>5</v>
      </c>
      <c r="FC275">
        <v>-9.5000000000000001E-2</v>
      </c>
      <c r="FD275">
        <v>-6.0000000000000001E-3</v>
      </c>
      <c r="FE275">
        <v>-1.2669999999999999</v>
      </c>
      <c r="FF275">
        <v>0.442</v>
      </c>
      <c r="FG275">
        <v>415</v>
      </c>
      <c r="FH275">
        <v>32</v>
      </c>
      <c r="FI275">
        <v>0.47</v>
      </c>
      <c r="FJ275">
        <v>0.15</v>
      </c>
      <c r="FK275">
        <v>-22.7853243902439</v>
      </c>
      <c r="FL275">
        <v>-0.47559303135888109</v>
      </c>
      <c r="FM275">
        <v>6.5428601117098376E-2</v>
      </c>
      <c r="FN275">
        <v>1</v>
      </c>
      <c r="FO275">
        <v>915.86717647058822</v>
      </c>
      <c r="FP275">
        <v>6.114591497055126E-2</v>
      </c>
      <c r="FQ275">
        <v>0.21203668808351669</v>
      </c>
      <c r="FR275">
        <v>1</v>
      </c>
      <c r="FS275">
        <v>1.027350487804878</v>
      </c>
      <c r="FT275">
        <v>-8.6560975609752788E-2</v>
      </c>
      <c r="FU275">
        <v>8.5673301619296552E-3</v>
      </c>
      <c r="FV275">
        <v>1</v>
      </c>
      <c r="FW275">
        <v>3</v>
      </c>
      <c r="FX275">
        <v>3</v>
      </c>
      <c r="FY275" t="s">
        <v>757</v>
      </c>
      <c r="FZ275">
        <v>3.3696899999999999</v>
      </c>
      <c r="GA275">
        <v>2.8936899999999999</v>
      </c>
      <c r="GB275">
        <v>0.25229499999999999</v>
      </c>
      <c r="GC275">
        <v>0.25716299999999997</v>
      </c>
      <c r="GD275">
        <v>0.14538200000000001</v>
      </c>
      <c r="GE275">
        <v>0.145318</v>
      </c>
      <c r="GF275">
        <v>25821.1</v>
      </c>
      <c r="GG275">
        <v>22326.3</v>
      </c>
      <c r="GH275">
        <v>30884.5</v>
      </c>
      <c r="GI275">
        <v>28028.5</v>
      </c>
      <c r="GJ275">
        <v>34786.199999999997</v>
      </c>
      <c r="GK275">
        <v>33816.199999999997</v>
      </c>
      <c r="GL275">
        <v>40270.9</v>
      </c>
      <c r="GM275">
        <v>39082.800000000003</v>
      </c>
      <c r="GN275">
        <v>2.2199</v>
      </c>
      <c r="GO275">
        <v>1.5627200000000001</v>
      </c>
      <c r="GP275">
        <v>0</v>
      </c>
      <c r="GQ275">
        <v>9.4130599999999995E-2</v>
      </c>
      <c r="GR275">
        <v>999.9</v>
      </c>
      <c r="GS275">
        <v>31.3644</v>
      </c>
      <c r="GT275">
        <v>45.3</v>
      </c>
      <c r="GU275">
        <v>42</v>
      </c>
      <c r="GV275">
        <v>36.979199999999999</v>
      </c>
      <c r="GW275">
        <v>50.359200000000001</v>
      </c>
      <c r="GX275">
        <v>42.3157</v>
      </c>
      <c r="GY275">
        <v>1</v>
      </c>
      <c r="GZ275">
        <v>0.60343999999999998</v>
      </c>
      <c r="HA275">
        <v>1.0785499999999999</v>
      </c>
      <c r="HB275">
        <v>20.206800000000001</v>
      </c>
      <c r="HC275">
        <v>5.2150400000000001</v>
      </c>
      <c r="HD275">
        <v>11.974</v>
      </c>
      <c r="HE275">
        <v>4.9906499999999996</v>
      </c>
      <c r="HF275">
        <v>3.2924500000000001</v>
      </c>
      <c r="HG275">
        <v>7440.5</v>
      </c>
      <c r="HH275">
        <v>9999</v>
      </c>
      <c r="HI275">
        <v>9999</v>
      </c>
      <c r="HJ275">
        <v>756.5</v>
      </c>
      <c r="HK275">
        <v>4.9712800000000001</v>
      </c>
      <c r="HL275">
        <v>1.87439</v>
      </c>
      <c r="HM275">
        <v>1.87073</v>
      </c>
      <c r="HN275">
        <v>1.87043</v>
      </c>
      <c r="HO275">
        <v>1.87496</v>
      </c>
      <c r="HP275">
        <v>1.87165</v>
      </c>
      <c r="HQ275">
        <v>1.8671599999999999</v>
      </c>
      <c r="HR275">
        <v>1.87809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-1.27</v>
      </c>
      <c r="IG275">
        <v>0.4415</v>
      </c>
      <c r="IH275">
        <v>-1.2673999999998951</v>
      </c>
      <c r="II275">
        <v>0</v>
      </c>
      <c r="IJ275">
        <v>0</v>
      </c>
      <c r="IK275">
        <v>0</v>
      </c>
      <c r="IL275">
        <v>0.44153999999999982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150.69999999999999</v>
      </c>
      <c r="IU275">
        <v>150.69999999999999</v>
      </c>
      <c r="IV275">
        <v>3.3984399999999999</v>
      </c>
      <c r="IW275">
        <v>2.5537100000000001</v>
      </c>
      <c r="IX275">
        <v>1.49902</v>
      </c>
      <c r="IY275">
        <v>2.2814899999999998</v>
      </c>
      <c r="IZ275">
        <v>1.69678</v>
      </c>
      <c r="JA275">
        <v>2.2558600000000002</v>
      </c>
      <c r="JB275">
        <v>45.719299999999997</v>
      </c>
      <c r="JC275">
        <v>12.914999999999999</v>
      </c>
      <c r="JD275">
        <v>18</v>
      </c>
      <c r="JE275">
        <v>620.89499999999998</v>
      </c>
      <c r="JF275">
        <v>281.16500000000002</v>
      </c>
      <c r="JG275">
        <v>29.998000000000001</v>
      </c>
      <c r="JH275">
        <v>35.137099999999997</v>
      </c>
      <c r="JI275">
        <v>29.998899999999999</v>
      </c>
      <c r="JJ275">
        <v>35.056800000000003</v>
      </c>
      <c r="JK275">
        <v>35.040599999999998</v>
      </c>
      <c r="JL275">
        <v>68.068700000000007</v>
      </c>
      <c r="JM275">
        <v>0</v>
      </c>
      <c r="JN275">
        <v>0</v>
      </c>
      <c r="JO275">
        <v>30</v>
      </c>
      <c r="JP275">
        <v>1735.82</v>
      </c>
      <c r="JQ275">
        <v>32.076799999999999</v>
      </c>
      <c r="JR275">
        <v>98.439800000000005</v>
      </c>
      <c r="JS275">
        <v>98.412700000000001</v>
      </c>
    </row>
    <row r="276" spans="1:279" x14ac:dyDescent="0.2">
      <c r="A276">
        <v>261</v>
      </c>
      <c r="B276">
        <v>1657555858.5999999</v>
      </c>
      <c r="C276">
        <v>1038.099999904633</v>
      </c>
      <c r="D276" t="s">
        <v>942</v>
      </c>
      <c r="E276" t="s">
        <v>943</v>
      </c>
      <c r="F276">
        <v>4</v>
      </c>
      <c r="G276">
        <v>1657555856.2874999</v>
      </c>
      <c r="H276">
        <f t="shared" si="200"/>
        <v>1.118442984731243E-3</v>
      </c>
      <c r="I276">
        <f t="shared" si="201"/>
        <v>1.1184429847312429</v>
      </c>
      <c r="J276">
        <f t="shared" si="202"/>
        <v>13.416397545520459</v>
      </c>
      <c r="K276">
        <f t="shared" si="203"/>
        <v>1706.09</v>
      </c>
      <c r="L276">
        <f t="shared" si="204"/>
        <v>1391.9487101759157</v>
      </c>
      <c r="M276">
        <f t="shared" si="205"/>
        <v>140.71405036463713</v>
      </c>
      <c r="N276">
        <f t="shared" si="206"/>
        <v>172.47103462329687</v>
      </c>
      <c r="O276">
        <f t="shared" si="207"/>
        <v>7.8192256774101354E-2</v>
      </c>
      <c r="P276">
        <f t="shared" si="208"/>
        <v>2.7693932717072696</v>
      </c>
      <c r="Q276">
        <f t="shared" si="209"/>
        <v>7.6986163959599216E-2</v>
      </c>
      <c r="R276">
        <f t="shared" si="210"/>
        <v>4.8223165394509895E-2</v>
      </c>
      <c r="S276">
        <f t="shared" si="211"/>
        <v>194.42121261252356</v>
      </c>
      <c r="T276">
        <f t="shared" si="212"/>
        <v>33.872281845719371</v>
      </c>
      <c r="U276">
        <f t="shared" si="213"/>
        <v>32.887675000000002</v>
      </c>
      <c r="V276">
        <f t="shared" si="214"/>
        <v>5.0203088722393536</v>
      </c>
      <c r="W276">
        <f t="shared" si="215"/>
        <v>71.644174028010909</v>
      </c>
      <c r="X276">
        <f t="shared" si="216"/>
        <v>3.6143904921329097</v>
      </c>
      <c r="Y276">
        <f t="shared" si="217"/>
        <v>5.0449189221160982</v>
      </c>
      <c r="Z276">
        <f t="shared" si="218"/>
        <v>1.4059183801064439</v>
      </c>
      <c r="AA276">
        <f t="shared" si="219"/>
        <v>-49.323335626647818</v>
      </c>
      <c r="AB276">
        <f t="shared" si="220"/>
        <v>12.987540821466659</v>
      </c>
      <c r="AC276">
        <f t="shared" si="221"/>
        <v>1.0733087922395539</v>
      </c>
      <c r="AD276">
        <f t="shared" si="222"/>
        <v>159.15872659958194</v>
      </c>
      <c r="AE276">
        <f t="shared" si="223"/>
        <v>22.756630987143915</v>
      </c>
      <c r="AF276">
        <f t="shared" si="224"/>
        <v>1.1359717561684546</v>
      </c>
      <c r="AG276">
        <f t="shared" si="225"/>
        <v>13.416397545520459</v>
      </c>
      <c r="AH276">
        <v>1792.1064030737609</v>
      </c>
      <c r="AI276">
        <v>1772.451939393939</v>
      </c>
      <c r="AJ276">
        <v>1.7100158503318019</v>
      </c>
      <c r="AK276">
        <v>65.456368635781445</v>
      </c>
      <c r="AL276">
        <f t="shared" si="226"/>
        <v>1.1184429847312429</v>
      </c>
      <c r="AM276">
        <v>34.749000510582512</v>
      </c>
      <c r="AN276">
        <v>35.748429370629381</v>
      </c>
      <c r="AO276">
        <v>-8.1513518580740986E-4</v>
      </c>
      <c r="AP276">
        <v>87.826040108385101</v>
      </c>
      <c r="AQ276">
        <v>74</v>
      </c>
      <c r="AR276">
        <v>11</v>
      </c>
      <c r="AS276">
        <f t="shared" si="227"/>
        <v>1</v>
      </c>
      <c r="AT276">
        <f t="shared" si="228"/>
        <v>0</v>
      </c>
      <c r="AU276">
        <f t="shared" si="229"/>
        <v>47388.05050540682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1009.480499799235</v>
      </c>
      <c r="BI276">
        <f t="shared" si="233"/>
        <v>13.416397545520459</v>
      </c>
      <c r="BJ276" t="e">
        <f t="shared" si="234"/>
        <v>#DIV/0!</v>
      </c>
      <c r="BK276">
        <f t="shared" si="235"/>
        <v>1.3290397930607581E-2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1199.97</v>
      </c>
      <c r="CQ276">
        <f t="shared" si="247"/>
        <v>1009.480499799235</v>
      </c>
      <c r="CR276">
        <f t="shared" si="248"/>
        <v>0.84125478120222585</v>
      </c>
      <c r="CS276">
        <f t="shared" si="249"/>
        <v>0.16202172772029597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1657555856.2874999</v>
      </c>
      <c r="CZ276">
        <v>1706.09</v>
      </c>
      <c r="DA276">
        <v>1728.875</v>
      </c>
      <c r="DB276">
        <v>35.753687499999998</v>
      </c>
      <c r="DC276">
        <v>34.7430375</v>
      </c>
      <c r="DD276">
        <v>1707.3575000000001</v>
      </c>
      <c r="DE276">
        <v>35.312137499999999</v>
      </c>
      <c r="DF276">
        <v>650.28837499999997</v>
      </c>
      <c r="DG276">
        <v>100.9915</v>
      </c>
      <c r="DH276">
        <v>9.9904687500000006E-2</v>
      </c>
      <c r="DI276">
        <v>32.974662500000001</v>
      </c>
      <c r="DJ276">
        <v>999.9</v>
      </c>
      <c r="DK276">
        <v>32.887675000000002</v>
      </c>
      <c r="DL276">
        <v>0</v>
      </c>
      <c r="DM276">
        <v>0</v>
      </c>
      <c r="DN276">
        <v>9024.2950000000019</v>
      </c>
      <c r="DO276">
        <v>0</v>
      </c>
      <c r="DP276">
        <v>91.898937500000002</v>
      </c>
      <c r="DQ276">
        <v>-22.786574999999999</v>
      </c>
      <c r="DR276">
        <v>1769.3512499999999</v>
      </c>
      <c r="DS276">
        <v>1791.10625</v>
      </c>
      <c r="DT276">
        <v>1.01065125</v>
      </c>
      <c r="DU276">
        <v>1728.875</v>
      </c>
      <c r="DV276">
        <v>34.7430375</v>
      </c>
      <c r="DW276">
        <v>3.6108125000000002</v>
      </c>
      <c r="DX276">
        <v>3.5087462500000002</v>
      </c>
      <c r="DY276">
        <v>27.149987500000002</v>
      </c>
      <c r="DZ276">
        <v>26.662125</v>
      </c>
      <c r="EA276">
        <v>1199.97</v>
      </c>
      <c r="EB276">
        <v>0.95799800000000002</v>
      </c>
      <c r="EC276">
        <v>4.2002400000000002E-2</v>
      </c>
      <c r="ED276">
        <v>0</v>
      </c>
      <c r="EE276">
        <v>915.81512500000008</v>
      </c>
      <c r="EF276">
        <v>5.0001600000000002</v>
      </c>
      <c r="EG276">
        <v>11332.3125</v>
      </c>
      <c r="EH276">
        <v>9514.9312500000015</v>
      </c>
      <c r="EI276">
        <v>46.960624999999993</v>
      </c>
      <c r="EJ276">
        <v>48.734250000000003</v>
      </c>
      <c r="EK276">
        <v>48.061999999999998</v>
      </c>
      <c r="EL276">
        <v>47.694875000000003</v>
      </c>
      <c r="EM276">
        <v>48.625</v>
      </c>
      <c r="EN276">
        <v>1144.78</v>
      </c>
      <c r="EO276">
        <v>50.19</v>
      </c>
      <c r="EP276">
        <v>0</v>
      </c>
      <c r="EQ276">
        <v>960447.29999995232</v>
      </c>
      <c r="ER276">
        <v>0</v>
      </c>
      <c r="ES276">
        <v>915.82319999999982</v>
      </c>
      <c r="ET276">
        <v>-0.52553845899611851</v>
      </c>
      <c r="EU276">
        <v>26.99999994431057</v>
      </c>
      <c r="EV276">
        <v>11330.364</v>
      </c>
      <c r="EW276">
        <v>15</v>
      </c>
      <c r="EX276">
        <v>1657546815.5</v>
      </c>
      <c r="EY276" t="s">
        <v>416</v>
      </c>
      <c r="EZ276">
        <v>1657546815.5</v>
      </c>
      <c r="FA276">
        <v>1657546815.5</v>
      </c>
      <c r="FB276">
        <v>5</v>
      </c>
      <c r="FC276">
        <v>-9.5000000000000001E-2</v>
      </c>
      <c r="FD276">
        <v>-6.0000000000000001E-3</v>
      </c>
      <c r="FE276">
        <v>-1.2669999999999999</v>
      </c>
      <c r="FF276">
        <v>0.442</v>
      </c>
      <c r="FG276">
        <v>415</v>
      </c>
      <c r="FH276">
        <v>32</v>
      </c>
      <c r="FI276">
        <v>0.47</v>
      </c>
      <c r="FJ276">
        <v>0.15</v>
      </c>
      <c r="FK276">
        <v>-22.80048536585366</v>
      </c>
      <c r="FL276">
        <v>-0.21393031358886089</v>
      </c>
      <c r="FM276">
        <v>5.7850764950464963E-2</v>
      </c>
      <c r="FN276">
        <v>1</v>
      </c>
      <c r="FO276">
        <v>915.86770588235288</v>
      </c>
      <c r="FP276">
        <v>-0.53564552845679259</v>
      </c>
      <c r="FQ276">
        <v>0.19533087003575961</v>
      </c>
      <c r="FR276">
        <v>1</v>
      </c>
      <c r="FS276">
        <v>1.021791707317073</v>
      </c>
      <c r="FT276">
        <v>-8.3254703832754337E-2</v>
      </c>
      <c r="FU276">
        <v>8.2573390571406523E-3</v>
      </c>
      <c r="FV276">
        <v>1</v>
      </c>
      <c r="FW276">
        <v>3</v>
      </c>
      <c r="FX276">
        <v>3</v>
      </c>
      <c r="FY276" t="s">
        <v>757</v>
      </c>
      <c r="FZ276">
        <v>3.3700899999999998</v>
      </c>
      <c r="GA276">
        <v>2.8938899999999999</v>
      </c>
      <c r="GB276">
        <v>0.25289200000000001</v>
      </c>
      <c r="GC276">
        <v>0.25774900000000001</v>
      </c>
      <c r="GD276">
        <v>0.14535300000000001</v>
      </c>
      <c r="GE276">
        <v>0.145292</v>
      </c>
      <c r="GF276">
        <v>25801.3</v>
      </c>
      <c r="GG276">
        <v>22308.799999999999</v>
      </c>
      <c r="GH276">
        <v>30885.5</v>
      </c>
      <c r="GI276">
        <v>28028.6</v>
      </c>
      <c r="GJ276">
        <v>34788.199999999997</v>
      </c>
      <c r="GK276">
        <v>33817.199999999997</v>
      </c>
      <c r="GL276">
        <v>40271.9</v>
      </c>
      <c r="GM276">
        <v>39082.800000000003</v>
      </c>
      <c r="GN276">
        <v>2.2196799999999999</v>
      </c>
      <c r="GO276">
        <v>1.5628500000000001</v>
      </c>
      <c r="GP276">
        <v>0</v>
      </c>
      <c r="GQ276">
        <v>9.4041200000000005E-2</v>
      </c>
      <c r="GR276">
        <v>999.9</v>
      </c>
      <c r="GS276">
        <v>31.358899999999998</v>
      </c>
      <c r="GT276">
        <v>45.3</v>
      </c>
      <c r="GU276">
        <v>42</v>
      </c>
      <c r="GV276">
        <v>36.973300000000002</v>
      </c>
      <c r="GW276">
        <v>50.539200000000001</v>
      </c>
      <c r="GX276">
        <v>41.614600000000003</v>
      </c>
      <c r="GY276">
        <v>1</v>
      </c>
      <c r="GZ276">
        <v>0.60268600000000006</v>
      </c>
      <c r="HA276">
        <v>1.0713200000000001</v>
      </c>
      <c r="HB276">
        <v>20.206700000000001</v>
      </c>
      <c r="HC276">
        <v>5.2144399999999997</v>
      </c>
      <c r="HD276">
        <v>11.9739</v>
      </c>
      <c r="HE276">
        <v>4.9903500000000003</v>
      </c>
      <c r="HF276">
        <v>3.2924500000000001</v>
      </c>
      <c r="HG276">
        <v>7440.5</v>
      </c>
      <c r="HH276">
        <v>9999</v>
      </c>
      <c r="HI276">
        <v>9999</v>
      </c>
      <c r="HJ276">
        <v>756.5</v>
      </c>
      <c r="HK276">
        <v>4.9713200000000004</v>
      </c>
      <c r="HL276">
        <v>1.87439</v>
      </c>
      <c r="HM276">
        <v>1.87073</v>
      </c>
      <c r="HN276">
        <v>1.87042</v>
      </c>
      <c r="HO276">
        <v>1.8749199999999999</v>
      </c>
      <c r="HP276">
        <v>1.8716600000000001</v>
      </c>
      <c r="HQ276">
        <v>1.86713</v>
      </c>
      <c r="HR276">
        <v>1.87808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-1.27</v>
      </c>
      <c r="IG276">
        <v>0.44159999999999999</v>
      </c>
      <c r="IH276">
        <v>-1.2673999999998951</v>
      </c>
      <c r="II276">
        <v>0</v>
      </c>
      <c r="IJ276">
        <v>0</v>
      </c>
      <c r="IK276">
        <v>0</v>
      </c>
      <c r="IL276">
        <v>0.44153999999999982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150.69999999999999</v>
      </c>
      <c r="IU276">
        <v>150.69999999999999</v>
      </c>
      <c r="IV276">
        <v>3.4094199999999999</v>
      </c>
      <c r="IW276">
        <v>2.5476100000000002</v>
      </c>
      <c r="IX276">
        <v>1.49902</v>
      </c>
      <c r="IY276">
        <v>2.2814899999999998</v>
      </c>
      <c r="IZ276">
        <v>1.69678</v>
      </c>
      <c r="JA276">
        <v>2.3645</v>
      </c>
      <c r="JB276">
        <v>45.747999999999998</v>
      </c>
      <c r="JC276">
        <v>12.932499999999999</v>
      </c>
      <c r="JD276">
        <v>18</v>
      </c>
      <c r="JE276">
        <v>620.63199999999995</v>
      </c>
      <c r="JF276">
        <v>281.18200000000002</v>
      </c>
      <c r="JG276">
        <v>29.998000000000001</v>
      </c>
      <c r="JH276">
        <v>35.127499999999998</v>
      </c>
      <c r="JI276">
        <v>29.998999999999999</v>
      </c>
      <c r="JJ276">
        <v>35.047199999999997</v>
      </c>
      <c r="JK276">
        <v>35.030999999999999</v>
      </c>
      <c r="JL276">
        <v>68.287099999999995</v>
      </c>
      <c r="JM276">
        <v>0</v>
      </c>
      <c r="JN276">
        <v>0</v>
      </c>
      <c r="JO276">
        <v>30</v>
      </c>
      <c r="JP276">
        <v>1742.5</v>
      </c>
      <c r="JQ276">
        <v>32.076799999999999</v>
      </c>
      <c r="JR276">
        <v>98.442499999999995</v>
      </c>
      <c r="JS276">
        <v>98.412800000000004</v>
      </c>
    </row>
    <row r="277" spans="1:279" x14ac:dyDescent="0.2">
      <c r="A277">
        <v>262</v>
      </c>
      <c r="B277">
        <v>1657555862.5999999</v>
      </c>
      <c r="C277">
        <v>1042.099999904633</v>
      </c>
      <c r="D277" t="s">
        <v>944</v>
      </c>
      <c r="E277" t="s">
        <v>945</v>
      </c>
      <c r="F277">
        <v>4</v>
      </c>
      <c r="G277">
        <v>1657555860.5999999</v>
      </c>
      <c r="H277">
        <f t="shared" si="200"/>
        <v>1.1191510721778103E-3</v>
      </c>
      <c r="I277">
        <f t="shared" si="201"/>
        <v>1.1191510721778102</v>
      </c>
      <c r="J277">
        <f t="shared" si="202"/>
        <v>13.323851143530618</v>
      </c>
      <c r="K277">
        <f t="shared" si="203"/>
        <v>1713.234285714286</v>
      </c>
      <c r="L277">
        <f t="shared" si="204"/>
        <v>1401.2973700169155</v>
      </c>
      <c r="M277">
        <f t="shared" si="205"/>
        <v>141.6625410051399</v>
      </c>
      <c r="N277">
        <f t="shared" si="206"/>
        <v>173.19744362931468</v>
      </c>
      <c r="O277">
        <f t="shared" si="207"/>
        <v>7.8321034860718064E-2</v>
      </c>
      <c r="P277">
        <f t="shared" si="208"/>
        <v>2.7643419144015757</v>
      </c>
      <c r="Q277">
        <f t="shared" si="209"/>
        <v>7.7108824957845643E-2</v>
      </c>
      <c r="R277">
        <f t="shared" si="210"/>
        <v>4.8300364933624503E-2</v>
      </c>
      <c r="S277">
        <f t="shared" si="211"/>
        <v>194.43557661255261</v>
      </c>
      <c r="T277">
        <f t="shared" si="212"/>
        <v>33.873501188182743</v>
      </c>
      <c r="U277">
        <f t="shared" si="213"/>
        <v>32.878642857142857</v>
      </c>
      <c r="V277">
        <f t="shared" si="214"/>
        <v>5.0177595420338719</v>
      </c>
      <c r="W277">
        <f t="shared" si="215"/>
        <v>71.619875248089755</v>
      </c>
      <c r="X277">
        <f t="shared" si="216"/>
        <v>3.6131258406454232</v>
      </c>
      <c r="Y277">
        <f t="shared" si="217"/>
        <v>5.0448647503638204</v>
      </c>
      <c r="Z277">
        <f t="shared" si="218"/>
        <v>1.4046337013884487</v>
      </c>
      <c r="AA277">
        <f t="shared" si="219"/>
        <v>-49.354562283041432</v>
      </c>
      <c r="AB277">
        <f t="shared" si="220"/>
        <v>14.281447117829305</v>
      </c>
      <c r="AC277">
        <f t="shared" si="221"/>
        <v>1.1823422621393151</v>
      </c>
      <c r="AD277">
        <f t="shared" si="222"/>
        <v>160.54480370947982</v>
      </c>
      <c r="AE277">
        <f t="shared" si="223"/>
        <v>22.8463255367035</v>
      </c>
      <c r="AF277">
        <f t="shared" si="224"/>
        <v>1.133328916356972</v>
      </c>
      <c r="AG277">
        <f t="shared" si="225"/>
        <v>13.323851143530618</v>
      </c>
      <c r="AH277">
        <v>1799.0594618775649</v>
      </c>
      <c r="AI277">
        <v>1779.3538787878781</v>
      </c>
      <c r="AJ277">
        <v>1.744882263129474</v>
      </c>
      <c r="AK277">
        <v>65.456368635781445</v>
      </c>
      <c r="AL277">
        <f t="shared" si="226"/>
        <v>1.1191510721778102</v>
      </c>
      <c r="AM277">
        <v>34.73755433385238</v>
      </c>
      <c r="AN277">
        <v>35.735568531468559</v>
      </c>
      <c r="AO277">
        <v>-4.2819288842436048E-4</v>
      </c>
      <c r="AP277">
        <v>87.826040108385101</v>
      </c>
      <c r="AQ277">
        <v>74</v>
      </c>
      <c r="AR277">
        <v>11</v>
      </c>
      <c r="AS277">
        <f t="shared" si="227"/>
        <v>1</v>
      </c>
      <c r="AT277">
        <f t="shared" si="228"/>
        <v>0</v>
      </c>
      <c r="AU277">
        <f t="shared" si="229"/>
        <v>47249.194996613383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1009.5560997992499</v>
      </c>
      <c r="BI277">
        <f t="shared" si="233"/>
        <v>13.323851143530618</v>
      </c>
      <c r="BJ277" t="e">
        <f t="shared" si="234"/>
        <v>#DIV/0!</v>
      </c>
      <c r="BK277">
        <f t="shared" si="235"/>
        <v>1.319773229658071E-2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1200.06</v>
      </c>
      <c r="CQ277">
        <f t="shared" si="247"/>
        <v>1009.5560997992499</v>
      </c>
      <c r="CR277">
        <f t="shared" si="248"/>
        <v>0.84125468709835338</v>
      </c>
      <c r="CS277">
        <f t="shared" si="249"/>
        <v>0.16202154609982219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1657555860.5999999</v>
      </c>
      <c r="CZ277">
        <v>1713.234285714286</v>
      </c>
      <c r="DA277">
        <v>1736.1057142857151</v>
      </c>
      <c r="DB277">
        <v>35.740314285714291</v>
      </c>
      <c r="DC277">
        <v>34.731985714285713</v>
      </c>
      <c r="DD277">
        <v>1714.501428571429</v>
      </c>
      <c r="DE277">
        <v>35.298771428571428</v>
      </c>
      <c r="DF277">
        <v>650.27814285714283</v>
      </c>
      <c r="DG277">
        <v>100.9937142857143</v>
      </c>
      <c r="DH277">
        <v>0.1001320571428571</v>
      </c>
      <c r="DI277">
        <v>32.974471428571427</v>
      </c>
      <c r="DJ277">
        <v>999.89999999999986</v>
      </c>
      <c r="DK277">
        <v>32.878642857142857</v>
      </c>
      <c r="DL277">
        <v>0</v>
      </c>
      <c r="DM277">
        <v>0</v>
      </c>
      <c r="DN277">
        <v>8997.2314285714292</v>
      </c>
      <c r="DO277">
        <v>0</v>
      </c>
      <c r="DP277">
        <v>93.830185714285719</v>
      </c>
      <c r="DQ277">
        <v>-22.870828571428572</v>
      </c>
      <c r="DR277">
        <v>1776.735714285714</v>
      </c>
      <c r="DS277">
        <v>1798.5742857142859</v>
      </c>
      <c r="DT277">
        <v>1.0083228571428571</v>
      </c>
      <c r="DU277">
        <v>1736.1057142857151</v>
      </c>
      <c r="DV277">
        <v>34.731985714285713</v>
      </c>
      <c r="DW277">
        <v>3.6095442857142861</v>
      </c>
      <c r="DX277">
        <v>3.507711428571429</v>
      </c>
      <c r="DY277">
        <v>27.144014285714292</v>
      </c>
      <c r="DZ277">
        <v>26.657114285714279</v>
      </c>
      <c r="EA277">
        <v>1200.06</v>
      </c>
      <c r="EB277">
        <v>0.95800085714285721</v>
      </c>
      <c r="EC277">
        <v>4.1999342857142859E-2</v>
      </c>
      <c r="ED277">
        <v>0</v>
      </c>
      <c r="EE277">
        <v>915.95242857142864</v>
      </c>
      <c r="EF277">
        <v>5.0001600000000002</v>
      </c>
      <c r="EG277">
        <v>11335.571428571429</v>
      </c>
      <c r="EH277">
        <v>9515.6385714285716</v>
      </c>
      <c r="EI277">
        <v>46.936999999999998</v>
      </c>
      <c r="EJ277">
        <v>48.732000000000014</v>
      </c>
      <c r="EK277">
        <v>48.071142857142853</v>
      </c>
      <c r="EL277">
        <v>47.686999999999998</v>
      </c>
      <c r="EM277">
        <v>48.607000000000014</v>
      </c>
      <c r="EN277">
        <v>1144.8699999999999</v>
      </c>
      <c r="EO277">
        <v>50.19</v>
      </c>
      <c r="EP277">
        <v>0</v>
      </c>
      <c r="EQ277">
        <v>960451.5</v>
      </c>
      <c r="ER277">
        <v>0</v>
      </c>
      <c r="ES277">
        <v>915.83976923076909</v>
      </c>
      <c r="ET277">
        <v>0.23227350486566259</v>
      </c>
      <c r="EU277">
        <v>30.618803433312831</v>
      </c>
      <c r="EV277">
        <v>11332.28461538462</v>
      </c>
      <c r="EW277">
        <v>15</v>
      </c>
      <c r="EX277">
        <v>1657546815.5</v>
      </c>
      <c r="EY277" t="s">
        <v>416</v>
      </c>
      <c r="EZ277">
        <v>1657546815.5</v>
      </c>
      <c r="FA277">
        <v>1657546815.5</v>
      </c>
      <c r="FB277">
        <v>5</v>
      </c>
      <c r="FC277">
        <v>-9.5000000000000001E-2</v>
      </c>
      <c r="FD277">
        <v>-6.0000000000000001E-3</v>
      </c>
      <c r="FE277">
        <v>-1.2669999999999999</v>
      </c>
      <c r="FF277">
        <v>0.442</v>
      </c>
      <c r="FG277">
        <v>415</v>
      </c>
      <c r="FH277">
        <v>32</v>
      </c>
      <c r="FI277">
        <v>0.47</v>
      </c>
      <c r="FJ277">
        <v>0.15</v>
      </c>
      <c r="FK277">
        <v>-22.81196341463415</v>
      </c>
      <c r="FL277">
        <v>-0.2024195121951243</v>
      </c>
      <c r="FM277">
        <v>5.8097284920807818E-2</v>
      </c>
      <c r="FN277">
        <v>1</v>
      </c>
      <c r="FO277">
        <v>915.86541176470598</v>
      </c>
      <c r="FP277">
        <v>-0.25048128305497308</v>
      </c>
      <c r="FQ277">
        <v>0.17213129695381549</v>
      </c>
      <c r="FR277">
        <v>1</v>
      </c>
      <c r="FS277">
        <v>1.017043414634146</v>
      </c>
      <c r="FT277">
        <v>-7.044731707316812E-2</v>
      </c>
      <c r="FU277">
        <v>7.1052057898334771E-3</v>
      </c>
      <c r="FV277">
        <v>1</v>
      </c>
      <c r="FW277">
        <v>3</v>
      </c>
      <c r="FX277">
        <v>3</v>
      </c>
      <c r="FY277" t="s">
        <v>757</v>
      </c>
      <c r="FZ277">
        <v>3.3698100000000002</v>
      </c>
      <c r="GA277">
        <v>2.8937599999999999</v>
      </c>
      <c r="GB277">
        <v>0.25348399999999999</v>
      </c>
      <c r="GC277">
        <v>0.25835599999999997</v>
      </c>
      <c r="GD277">
        <v>0.14532200000000001</v>
      </c>
      <c r="GE277">
        <v>0.14527100000000001</v>
      </c>
      <c r="GF277">
        <v>25781.3</v>
      </c>
      <c r="GG277">
        <v>22290.9</v>
      </c>
      <c r="GH277">
        <v>30886.1</v>
      </c>
      <c r="GI277">
        <v>28029.200000000001</v>
      </c>
      <c r="GJ277">
        <v>34790.1</v>
      </c>
      <c r="GK277">
        <v>33818.5</v>
      </c>
      <c r="GL277">
        <v>40272.800000000003</v>
      </c>
      <c r="GM277">
        <v>39083.300000000003</v>
      </c>
      <c r="GN277">
        <v>2.2199200000000001</v>
      </c>
      <c r="GO277">
        <v>1.56298</v>
      </c>
      <c r="GP277">
        <v>0</v>
      </c>
      <c r="GQ277">
        <v>9.4182799999999997E-2</v>
      </c>
      <c r="GR277">
        <v>999.9</v>
      </c>
      <c r="GS277">
        <v>31.354399999999998</v>
      </c>
      <c r="GT277">
        <v>45.3</v>
      </c>
      <c r="GU277">
        <v>42</v>
      </c>
      <c r="GV277">
        <v>36.974499999999999</v>
      </c>
      <c r="GW277">
        <v>50.809199999999997</v>
      </c>
      <c r="GX277">
        <v>41.782899999999998</v>
      </c>
      <c r="GY277">
        <v>1</v>
      </c>
      <c r="GZ277">
        <v>0.60161799999999999</v>
      </c>
      <c r="HA277">
        <v>1.0646100000000001</v>
      </c>
      <c r="HB277">
        <v>20.206900000000001</v>
      </c>
      <c r="HC277">
        <v>5.2150400000000001</v>
      </c>
      <c r="HD277">
        <v>11.974</v>
      </c>
      <c r="HE277">
        <v>4.9906499999999996</v>
      </c>
      <c r="HF277">
        <v>3.2925300000000002</v>
      </c>
      <c r="HG277">
        <v>7440.7</v>
      </c>
      <c r="HH277">
        <v>9999</v>
      </c>
      <c r="HI277">
        <v>9999</v>
      </c>
      <c r="HJ277">
        <v>756.5</v>
      </c>
      <c r="HK277">
        <v>4.9713099999999999</v>
      </c>
      <c r="HL277">
        <v>1.8744000000000001</v>
      </c>
      <c r="HM277">
        <v>1.87073</v>
      </c>
      <c r="HN277">
        <v>1.87042</v>
      </c>
      <c r="HO277">
        <v>1.8749499999999999</v>
      </c>
      <c r="HP277">
        <v>1.87164</v>
      </c>
      <c r="HQ277">
        <v>1.8671199999999999</v>
      </c>
      <c r="HR277">
        <v>1.8780600000000001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-1.27</v>
      </c>
      <c r="IG277">
        <v>0.4415</v>
      </c>
      <c r="IH277">
        <v>-1.2673999999998951</v>
      </c>
      <c r="II277">
        <v>0</v>
      </c>
      <c r="IJ277">
        <v>0</v>
      </c>
      <c r="IK277">
        <v>0</v>
      </c>
      <c r="IL277">
        <v>0.44153999999999982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150.80000000000001</v>
      </c>
      <c r="IU277">
        <v>150.80000000000001</v>
      </c>
      <c r="IV277">
        <v>3.42041</v>
      </c>
      <c r="IW277">
        <v>2.5476100000000002</v>
      </c>
      <c r="IX277">
        <v>1.49902</v>
      </c>
      <c r="IY277">
        <v>2.2814899999999998</v>
      </c>
      <c r="IZ277">
        <v>1.69678</v>
      </c>
      <c r="JA277">
        <v>2.32056</v>
      </c>
      <c r="JB277">
        <v>45.719299999999997</v>
      </c>
      <c r="JC277">
        <v>12.9237</v>
      </c>
      <c r="JD277">
        <v>18</v>
      </c>
      <c r="JE277">
        <v>620.73199999999997</v>
      </c>
      <c r="JF277">
        <v>281.20299999999997</v>
      </c>
      <c r="JG277">
        <v>29.998100000000001</v>
      </c>
      <c r="JH277">
        <v>35.117100000000001</v>
      </c>
      <c r="JI277">
        <v>29.998899999999999</v>
      </c>
      <c r="JJ277">
        <v>35.038400000000003</v>
      </c>
      <c r="JK277">
        <v>35.022199999999998</v>
      </c>
      <c r="JL277">
        <v>68.497299999999996</v>
      </c>
      <c r="JM277">
        <v>0</v>
      </c>
      <c r="JN277">
        <v>0</v>
      </c>
      <c r="JO277">
        <v>30</v>
      </c>
      <c r="JP277">
        <v>1749.18</v>
      </c>
      <c r="JQ277">
        <v>32.076799999999999</v>
      </c>
      <c r="JR277">
        <v>98.444500000000005</v>
      </c>
      <c r="JS277">
        <v>98.414299999999997</v>
      </c>
    </row>
    <row r="278" spans="1:279" x14ac:dyDescent="0.2">
      <c r="A278">
        <v>263</v>
      </c>
      <c r="B278">
        <v>1657555866.5999999</v>
      </c>
      <c r="C278">
        <v>1046.099999904633</v>
      </c>
      <c r="D278" t="s">
        <v>946</v>
      </c>
      <c r="E278" t="s">
        <v>947</v>
      </c>
      <c r="F278">
        <v>4</v>
      </c>
      <c r="G278">
        <v>1657555864.2874999</v>
      </c>
      <c r="H278">
        <f t="shared" si="200"/>
        <v>1.1164134934266564E-3</v>
      </c>
      <c r="I278">
        <f t="shared" si="201"/>
        <v>1.1164134934266565</v>
      </c>
      <c r="J278">
        <f t="shared" si="202"/>
        <v>13.291868633832713</v>
      </c>
      <c r="K278">
        <f t="shared" si="203"/>
        <v>1719.4575</v>
      </c>
      <c r="L278">
        <f t="shared" si="204"/>
        <v>1406.7791994397617</v>
      </c>
      <c r="M278">
        <f t="shared" si="205"/>
        <v>142.21599562215837</v>
      </c>
      <c r="N278">
        <f t="shared" si="206"/>
        <v>173.8256866392901</v>
      </c>
      <c r="O278">
        <f t="shared" si="207"/>
        <v>7.7976661490812782E-2</v>
      </c>
      <c r="P278">
        <f t="shared" si="208"/>
        <v>2.7644309897686083</v>
      </c>
      <c r="Q278">
        <f t="shared" si="209"/>
        <v>7.6775038097916595E-2</v>
      </c>
      <c r="R278">
        <f t="shared" si="210"/>
        <v>4.809081738112457E-2</v>
      </c>
      <c r="S278">
        <f t="shared" si="211"/>
        <v>194.42280861252678</v>
      </c>
      <c r="T278">
        <f t="shared" si="212"/>
        <v>33.874259404242167</v>
      </c>
      <c r="U278">
        <f t="shared" si="213"/>
        <v>32.883962500000003</v>
      </c>
      <c r="V278">
        <f t="shared" si="214"/>
        <v>5.0192608794908118</v>
      </c>
      <c r="W278">
        <f t="shared" si="215"/>
        <v>71.596721452078782</v>
      </c>
      <c r="X278">
        <f t="shared" si="216"/>
        <v>3.6119813240108334</v>
      </c>
      <c r="Y278">
        <f t="shared" si="217"/>
        <v>5.0448976583772902</v>
      </c>
      <c r="Z278">
        <f t="shared" si="218"/>
        <v>1.4072795554799784</v>
      </c>
      <c r="AA278">
        <f t="shared" si="219"/>
        <v>-49.233835060115545</v>
      </c>
      <c r="AB278">
        <f t="shared" si="220"/>
        <v>13.506387819036087</v>
      </c>
      <c r="AC278">
        <f t="shared" si="221"/>
        <v>1.1181698883547291</v>
      </c>
      <c r="AD278">
        <f t="shared" si="222"/>
        <v>159.81353125980206</v>
      </c>
      <c r="AE278">
        <f t="shared" si="223"/>
        <v>22.87013689859533</v>
      </c>
      <c r="AF278">
        <f t="shared" si="224"/>
        <v>1.1296920843848237</v>
      </c>
      <c r="AG278">
        <f t="shared" si="225"/>
        <v>13.291868633832713</v>
      </c>
      <c r="AH278">
        <v>1806.0360318449841</v>
      </c>
      <c r="AI278">
        <v>1786.341878787877</v>
      </c>
      <c r="AJ278">
        <v>1.749790315230213</v>
      </c>
      <c r="AK278">
        <v>65.456368635781445</v>
      </c>
      <c r="AL278">
        <f t="shared" si="226"/>
        <v>1.1164134934266565</v>
      </c>
      <c r="AM278">
        <v>34.728413379227192</v>
      </c>
      <c r="AN278">
        <v>35.723319580419613</v>
      </c>
      <c r="AO278">
        <v>-3.0352137254495529E-4</v>
      </c>
      <c r="AP278">
        <v>87.826040108385101</v>
      </c>
      <c r="AQ278">
        <v>74</v>
      </c>
      <c r="AR278">
        <v>11</v>
      </c>
      <c r="AS278">
        <f t="shared" si="227"/>
        <v>1</v>
      </c>
      <c r="AT278">
        <f t="shared" si="228"/>
        <v>0</v>
      </c>
      <c r="AU278">
        <f t="shared" si="229"/>
        <v>47251.622920372814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1009.4888997992367</v>
      </c>
      <c r="BI278">
        <f t="shared" si="233"/>
        <v>13.291868633832713</v>
      </c>
      <c r="BJ278" t="e">
        <f t="shared" si="234"/>
        <v>#DIV/0!</v>
      </c>
      <c r="BK278">
        <f t="shared" si="235"/>
        <v>1.3166928964227491E-2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1199.98</v>
      </c>
      <c r="CQ278">
        <f t="shared" si="247"/>
        <v>1009.4888997992367</v>
      </c>
      <c r="CR278">
        <f t="shared" si="248"/>
        <v>0.841254770745543</v>
      </c>
      <c r="CS278">
        <f t="shared" si="249"/>
        <v>0.16202170753889797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1657555864.2874999</v>
      </c>
      <c r="CZ278">
        <v>1719.4575</v>
      </c>
      <c r="DA278">
        <v>1742.3512499999999</v>
      </c>
      <c r="DB278">
        <v>35.729174999999998</v>
      </c>
      <c r="DC278">
        <v>34.724087500000003</v>
      </c>
      <c r="DD278">
        <v>1720.7262499999999</v>
      </c>
      <c r="DE278">
        <v>35.287599999999998</v>
      </c>
      <c r="DF278">
        <v>650.28912500000001</v>
      </c>
      <c r="DG278">
        <v>100.993375</v>
      </c>
      <c r="DH278">
        <v>9.9956262500000004E-2</v>
      </c>
      <c r="DI278">
        <v>32.974587499999998</v>
      </c>
      <c r="DJ278">
        <v>999.9</v>
      </c>
      <c r="DK278">
        <v>32.883962500000003</v>
      </c>
      <c r="DL278">
        <v>0</v>
      </c>
      <c r="DM278">
        <v>0</v>
      </c>
      <c r="DN278">
        <v>8997.7350000000006</v>
      </c>
      <c r="DO278">
        <v>0</v>
      </c>
      <c r="DP278">
        <v>95.640950000000004</v>
      </c>
      <c r="DQ278">
        <v>-22.892962499999999</v>
      </c>
      <c r="DR278">
        <v>1783.1712500000001</v>
      </c>
      <c r="DS278">
        <v>1805.0274999999999</v>
      </c>
      <c r="DT278">
        <v>1.0050712500000001</v>
      </c>
      <c r="DU278">
        <v>1742.3512499999999</v>
      </c>
      <c r="DV278">
        <v>34.724087500000003</v>
      </c>
      <c r="DW278">
        <v>3.6084087500000002</v>
      </c>
      <c r="DX278">
        <v>3.5069050000000002</v>
      </c>
      <c r="DY278">
        <v>27.138649999999998</v>
      </c>
      <c r="DZ278">
        <v>26.653187500000001</v>
      </c>
      <c r="EA278">
        <v>1199.98</v>
      </c>
      <c r="EB278">
        <v>0.95799800000000002</v>
      </c>
      <c r="EC278">
        <v>4.2002400000000002E-2</v>
      </c>
      <c r="ED278">
        <v>0</v>
      </c>
      <c r="EE278">
        <v>915.75712500000009</v>
      </c>
      <c r="EF278">
        <v>5.0001600000000002</v>
      </c>
      <c r="EG278">
        <v>11337.674999999999</v>
      </c>
      <c r="EH278">
        <v>9515.0062500000004</v>
      </c>
      <c r="EI278">
        <v>46.921750000000003</v>
      </c>
      <c r="EJ278">
        <v>48.694875000000003</v>
      </c>
      <c r="EK278">
        <v>48.069875000000003</v>
      </c>
      <c r="EL278">
        <v>47.686999999999998</v>
      </c>
      <c r="EM278">
        <v>48.585624999999993</v>
      </c>
      <c r="EN278">
        <v>1144.79</v>
      </c>
      <c r="EO278">
        <v>50.19</v>
      </c>
      <c r="EP278">
        <v>0</v>
      </c>
      <c r="EQ278">
        <v>960455.70000004768</v>
      </c>
      <c r="ER278">
        <v>0</v>
      </c>
      <c r="ES278">
        <v>915.81016</v>
      </c>
      <c r="ET278">
        <v>-0.38146154476889271</v>
      </c>
      <c r="EU278">
        <v>33.915384569819388</v>
      </c>
      <c r="EV278">
        <v>11334.912</v>
      </c>
      <c r="EW278">
        <v>15</v>
      </c>
      <c r="EX278">
        <v>1657546815.5</v>
      </c>
      <c r="EY278" t="s">
        <v>416</v>
      </c>
      <c r="EZ278">
        <v>1657546815.5</v>
      </c>
      <c r="FA278">
        <v>1657546815.5</v>
      </c>
      <c r="FB278">
        <v>5</v>
      </c>
      <c r="FC278">
        <v>-9.5000000000000001E-2</v>
      </c>
      <c r="FD278">
        <v>-6.0000000000000001E-3</v>
      </c>
      <c r="FE278">
        <v>-1.2669999999999999</v>
      </c>
      <c r="FF278">
        <v>0.442</v>
      </c>
      <c r="FG278">
        <v>415</v>
      </c>
      <c r="FH278">
        <v>32</v>
      </c>
      <c r="FI278">
        <v>0.47</v>
      </c>
      <c r="FJ278">
        <v>0.15</v>
      </c>
      <c r="FK278">
        <v>-22.84454634146342</v>
      </c>
      <c r="FL278">
        <v>-0.16840139372827501</v>
      </c>
      <c r="FM278">
        <v>5.836320716024547E-2</v>
      </c>
      <c r="FN278">
        <v>1</v>
      </c>
      <c r="FO278">
        <v>915.85064705882348</v>
      </c>
      <c r="FP278">
        <v>-0.29356760976387392</v>
      </c>
      <c r="FQ278">
        <v>0.14297590960243339</v>
      </c>
      <c r="FR278">
        <v>1</v>
      </c>
      <c r="FS278">
        <v>1.0126156097560981</v>
      </c>
      <c r="FT278">
        <v>-5.6671358885014171E-2</v>
      </c>
      <c r="FU278">
        <v>5.7125941519830126E-3</v>
      </c>
      <c r="FV278">
        <v>1</v>
      </c>
      <c r="FW278">
        <v>3</v>
      </c>
      <c r="FX278">
        <v>3</v>
      </c>
      <c r="FY278" t="s">
        <v>757</v>
      </c>
      <c r="FZ278">
        <v>3.3698999999999999</v>
      </c>
      <c r="GA278">
        <v>2.8935499999999998</v>
      </c>
      <c r="GB278">
        <v>0.25408199999999997</v>
      </c>
      <c r="GC278">
        <v>0.25894200000000001</v>
      </c>
      <c r="GD278">
        <v>0.14529</v>
      </c>
      <c r="GE278">
        <v>0.14525099999999999</v>
      </c>
      <c r="GF278">
        <v>25760.7</v>
      </c>
      <c r="GG278">
        <v>22274.3</v>
      </c>
      <c r="GH278">
        <v>30886.3</v>
      </c>
      <c r="GI278">
        <v>28030.5</v>
      </c>
      <c r="GJ278">
        <v>34791.599999999999</v>
      </c>
      <c r="GK278">
        <v>33821.199999999997</v>
      </c>
      <c r="GL278">
        <v>40272.9</v>
      </c>
      <c r="GM278">
        <v>39085.4</v>
      </c>
      <c r="GN278">
        <v>2.2198000000000002</v>
      </c>
      <c r="GO278">
        <v>1.56328</v>
      </c>
      <c r="GP278">
        <v>0</v>
      </c>
      <c r="GQ278">
        <v>9.4473399999999999E-2</v>
      </c>
      <c r="GR278">
        <v>999.9</v>
      </c>
      <c r="GS278">
        <v>31.350999999999999</v>
      </c>
      <c r="GT278">
        <v>45.3</v>
      </c>
      <c r="GU278">
        <v>42</v>
      </c>
      <c r="GV278">
        <v>36.976500000000001</v>
      </c>
      <c r="GW278">
        <v>50.839199999999998</v>
      </c>
      <c r="GX278">
        <v>42.247599999999998</v>
      </c>
      <c r="GY278">
        <v>1</v>
      </c>
      <c r="GZ278">
        <v>0.60063299999999997</v>
      </c>
      <c r="HA278">
        <v>1.05786</v>
      </c>
      <c r="HB278">
        <v>20.2072</v>
      </c>
      <c r="HC278">
        <v>5.2145900000000003</v>
      </c>
      <c r="HD278">
        <v>11.974</v>
      </c>
      <c r="HE278">
        <v>4.9906499999999996</v>
      </c>
      <c r="HF278">
        <v>3.2925</v>
      </c>
      <c r="HG278">
        <v>7440.7</v>
      </c>
      <c r="HH278">
        <v>9999</v>
      </c>
      <c r="HI278">
        <v>9999</v>
      </c>
      <c r="HJ278">
        <v>756.5</v>
      </c>
      <c r="HK278">
        <v>4.9712899999999998</v>
      </c>
      <c r="HL278">
        <v>1.87439</v>
      </c>
      <c r="HM278">
        <v>1.8707199999999999</v>
      </c>
      <c r="HN278">
        <v>1.87042</v>
      </c>
      <c r="HO278">
        <v>1.8749499999999999</v>
      </c>
      <c r="HP278">
        <v>1.87164</v>
      </c>
      <c r="HQ278">
        <v>1.8671199999999999</v>
      </c>
      <c r="HR278">
        <v>1.87805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-1.26</v>
      </c>
      <c r="IG278">
        <v>0.4415</v>
      </c>
      <c r="IH278">
        <v>-1.2673999999998951</v>
      </c>
      <c r="II278">
        <v>0</v>
      </c>
      <c r="IJ278">
        <v>0</v>
      </c>
      <c r="IK278">
        <v>0</v>
      </c>
      <c r="IL278">
        <v>0.44153999999999982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150.9</v>
      </c>
      <c r="IU278">
        <v>150.9</v>
      </c>
      <c r="IV278">
        <v>3.4314</v>
      </c>
      <c r="IW278">
        <v>2.5537100000000001</v>
      </c>
      <c r="IX278">
        <v>1.49902</v>
      </c>
      <c r="IY278">
        <v>2.2814899999999998</v>
      </c>
      <c r="IZ278">
        <v>1.69678</v>
      </c>
      <c r="JA278">
        <v>2.2705099999999998</v>
      </c>
      <c r="JB278">
        <v>45.719299999999997</v>
      </c>
      <c r="JC278">
        <v>12.914999999999999</v>
      </c>
      <c r="JD278">
        <v>18</v>
      </c>
      <c r="JE278">
        <v>620.54499999999996</v>
      </c>
      <c r="JF278">
        <v>281.30399999999997</v>
      </c>
      <c r="JG278">
        <v>29.998200000000001</v>
      </c>
      <c r="JH278">
        <v>35.107399999999998</v>
      </c>
      <c r="JI278">
        <v>29.998899999999999</v>
      </c>
      <c r="JJ278">
        <v>35.028799999999997</v>
      </c>
      <c r="JK278">
        <v>35.012599999999999</v>
      </c>
      <c r="JL278">
        <v>68.712000000000003</v>
      </c>
      <c r="JM278">
        <v>0</v>
      </c>
      <c r="JN278">
        <v>0</v>
      </c>
      <c r="JO278">
        <v>30</v>
      </c>
      <c r="JP278">
        <v>1755.87</v>
      </c>
      <c r="JQ278">
        <v>32.076799999999999</v>
      </c>
      <c r="JR278">
        <v>98.444999999999993</v>
      </c>
      <c r="JS278">
        <v>98.419399999999996</v>
      </c>
    </row>
    <row r="279" spans="1:279" x14ac:dyDescent="0.2">
      <c r="A279">
        <v>264</v>
      </c>
      <c r="B279">
        <v>1657555870.5999999</v>
      </c>
      <c r="C279">
        <v>1050.099999904633</v>
      </c>
      <c r="D279" t="s">
        <v>948</v>
      </c>
      <c r="E279" t="s">
        <v>949</v>
      </c>
      <c r="F279">
        <v>4</v>
      </c>
      <c r="G279">
        <v>1657555868.5999999</v>
      </c>
      <c r="H279">
        <f t="shared" si="200"/>
        <v>1.1120250254258817E-3</v>
      </c>
      <c r="I279">
        <f t="shared" si="201"/>
        <v>1.1120250254258817</v>
      </c>
      <c r="J279">
        <f t="shared" si="202"/>
        <v>13.450883480442752</v>
      </c>
      <c r="K279">
        <f t="shared" si="203"/>
        <v>1726.681428571429</v>
      </c>
      <c r="L279">
        <f t="shared" si="204"/>
        <v>1409.2852909060221</v>
      </c>
      <c r="M279">
        <f t="shared" si="205"/>
        <v>142.47148070243369</v>
      </c>
      <c r="N279">
        <f t="shared" si="206"/>
        <v>174.55859464183513</v>
      </c>
      <c r="O279">
        <f t="shared" si="207"/>
        <v>7.7618063601189988E-2</v>
      </c>
      <c r="P279">
        <f t="shared" si="208"/>
        <v>2.7637725270124753</v>
      </c>
      <c r="Q279">
        <f t="shared" si="209"/>
        <v>7.6427096842766509E-2</v>
      </c>
      <c r="R279">
        <f t="shared" si="210"/>
        <v>4.7872416872133956E-2</v>
      </c>
      <c r="S279">
        <f t="shared" si="211"/>
        <v>194.42349261252818</v>
      </c>
      <c r="T279">
        <f t="shared" si="212"/>
        <v>33.872233043824259</v>
      </c>
      <c r="U279">
        <f t="shared" si="213"/>
        <v>32.882214285714277</v>
      </c>
      <c r="V279">
        <f t="shared" si="214"/>
        <v>5.0187674461890133</v>
      </c>
      <c r="W279">
        <f t="shared" si="215"/>
        <v>71.583188261580915</v>
      </c>
      <c r="X279">
        <f t="shared" si="216"/>
        <v>3.6106024565232882</v>
      </c>
      <c r="Y279">
        <f t="shared" si="217"/>
        <v>5.0439251788134136</v>
      </c>
      <c r="Z279">
        <f t="shared" si="218"/>
        <v>1.4081649896657251</v>
      </c>
      <c r="AA279">
        <f t="shared" si="219"/>
        <v>-49.040303621281382</v>
      </c>
      <c r="AB279">
        <f t="shared" si="220"/>
        <v>13.252530583849467</v>
      </c>
      <c r="AC279">
        <f t="shared" si="221"/>
        <v>1.0973870274591213</v>
      </c>
      <c r="AD279">
        <f t="shared" si="222"/>
        <v>159.73310660255538</v>
      </c>
      <c r="AE279">
        <f t="shared" si="223"/>
        <v>22.794160348120194</v>
      </c>
      <c r="AF279">
        <f t="shared" si="224"/>
        <v>1.1238963815740468</v>
      </c>
      <c r="AG279">
        <f t="shared" si="225"/>
        <v>13.450883480442752</v>
      </c>
      <c r="AH279">
        <v>1812.905566674378</v>
      </c>
      <c r="AI279">
        <v>1793.199878787879</v>
      </c>
      <c r="AJ279">
        <v>1.714412922295693</v>
      </c>
      <c r="AK279">
        <v>65.456368635781445</v>
      </c>
      <c r="AL279">
        <f t="shared" si="226"/>
        <v>1.1120250254258817</v>
      </c>
      <c r="AM279">
        <v>34.719269882151558</v>
      </c>
      <c r="AN279">
        <v>35.710557342657367</v>
      </c>
      <c r="AO279">
        <v>-3.4698956987716561E-4</v>
      </c>
      <c r="AP279">
        <v>87.826040108385101</v>
      </c>
      <c r="AQ279">
        <v>74</v>
      </c>
      <c r="AR279">
        <v>11</v>
      </c>
      <c r="AS279">
        <f t="shared" si="227"/>
        <v>1</v>
      </c>
      <c r="AT279">
        <f t="shared" si="228"/>
        <v>0</v>
      </c>
      <c r="AU279">
        <f t="shared" si="229"/>
        <v>47234.065937961474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1009.4924997992375</v>
      </c>
      <c r="BI279">
        <f t="shared" si="233"/>
        <v>13.450883480442752</v>
      </c>
      <c r="BJ279" t="e">
        <f t="shared" si="234"/>
        <v>#DIV/0!</v>
      </c>
      <c r="BK279">
        <f t="shared" si="235"/>
        <v>1.3324401600921049E-2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1199.984285714286</v>
      </c>
      <c r="CQ279">
        <f t="shared" si="247"/>
        <v>1009.4924997992375</v>
      </c>
      <c r="CR279">
        <f t="shared" si="248"/>
        <v>0.84125476626416074</v>
      </c>
      <c r="CS279">
        <f t="shared" si="249"/>
        <v>0.16202169888983034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1657555868.5999999</v>
      </c>
      <c r="CZ279">
        <v>1726.681428571429</v>
      </c>
      <c r="DA279">
        <v>1749.504285714286</v>
      </c>
      <c r="DB279">
        <v>35.715000000000003</v>
      </c>
      <c r="DC279">
        <v>34.715014285714282</v>
      </c>
      <c r="DD279">
        <v>1727.9428571428571</v>
      </c>
      <c r="DE279">
        <v>35.27345714285714</v>
      </c>
      <c r="DF279">
        <v>650.26314285714284</v>
      </c>
      <c r="DG279">
        <v>100.9948571428572</v>
      </c>
      <c r="DH279">
        <v>9.9989742857142877E-2</v>
      </c>
      <c r="DI279">
        <v>32.971157142857138</v>
      </c>
      <c r="DJ279">
        <v>999.89999999999986</v>
      </c>
      <c r="DK279">
        <v>32.882214285714277</v>
      </c>
      <c r="DL279">
        <v>0</v>
      </c>
      <c r="DM279">
        <v>0</v>
      </c>
      <c r="DN279">
        <v>8994.1042857142875</v>
      </c>
      <c r="DO279">
        <v>0</v>
      </c>
      <c r="DP279">
        <v>98.345371428571426</v>
      </c>
      <c r="DQ279">
        <v>-22.824142857142849</v>
      </c>
      <c r="DR279">
        <v>1790.63</v>
      </c>
      <c r="DS279">
        <v>1812.4228571428571</v>
      </c>
      <c r="DT279">
        <v>0.99998900000000002</v>
      </c>
      <c r="DU279">
        <v>1749.504285714286</v>
      </c>
      <c r="DV279">
        <v>34.715014285714282</v>
      </c>
      <c r="DW279">
        <v>3.6070357142857139</v>
      </c>
      <c r="DX279">
        <v>3.5060414285714279</v>
      </c>
      <c r="DY279">
        <v>27.13215714285715</v>
      </c>
      <c r="DZ279">
        <v>26.649014285714291</v>
      </c>
      <c r="EA279">
        <v>1199.984285714286</v>
      </c>
      <c r="EB279">
        <v>0.95799800000000002</v>
      </c>
      <c r="EC279">
        <v>4.2002400000000002E-2</v>
      </c>
      <c r="ED279">
        <v>0</v>
      </c>
      <c r="EE279">
        <v>915.66071428571433</v>
      </c>
      <c r="EF279">
        <v>5.0001600000000002</v>
      </c>
      <c r="EG279">
        <v>11341.61428571428</v>
      </c>
      <c r="EH279">
        <v>9515.0471428571436</v>
      </c>
      <c r="EI279">
        <v>46.901571428571437</v>
      </c>
      <c r="EJ279">
        <v>48.686999999999998</v>
      </c>
      <c r="EK279">
        <v>48.017714285714291</v>
      </c>
      <c r="EL279">
        <v>47.669285714285721</v>
      </c>
      <c r="EM279">
        <v>48.561999999999998</v>
      </c>
      <c r="EN279">
        <v>1144.7942857142859</v>
      </c>
      <c r="EO279">
        <v>50.19</v>
      </c>
      <c r="EP279">
        <v>0</v>
      </c>
      <c r="EQ279">
        <v>960459.29999995232</v>
      </c>
      <c r="ER279">
        <v>0</v>
      </c>
      <c r="ES279">
        <v>915.77487999999983</v>
      </c>
      <c r="ET279">
        <v>-1.0245384609400889</v>
      </c>
      <c r="EU279">
        <v>46.630769186022249</v>
      </c>
      <c r="EV279">
        <v>11337.284</v>
      </c>
      <c r="EW279">
        <v>15</v>
      </c>
      <c r="EX279">
        <v>1657546815.5</v>
      </c>
      <c r="EY279" t="s">
        <v>416</v>
      </c>
      <c r="EZ279">
        <v>1657546815.5</v>
      </c>
      <c r="FA279">
        <v>1657546815.5</v>
      </c>
      <c r="FB279">
        <v>5</v>
      </c>
      <c r="FC279">
        <v>-9.5000000000000001E-2</v>
      </c>
      <c r="FD279">
        <v>-6.0000000000000001E-3</v>
      </c>
      <c r="FE279">
        <v>-1.2669999999999999</v>
      </c>
      <c r="FF279">
        <v>0.442</v>
      </c>
      <c r="FG279">
        <v>415</v>
      </c>
      <c r="FH279">
        <v>32</v>
      </c>
      <c r="FI279">
        <v>0.47</v>
      </c>
      <c r="FJ279">
        <v>0.15</v>
      </c>
      <c r="FK279">
        <v>-22.841902439024391</v>
      </c>
      <c r="FL279">
        <v>-8.5059930313575199E-2</v>
      </c>
      <c r="FM279">
        <v>5.7867550567526897E-2</v>
      </c>
      <c r="FN279">
        <v>1</v>
      </c>
      <c r="FO279">
        <v>915.79352941176467</v>
      </c>
      <c r="FP279">
        <v>-0.41585943718662471</v>
      </c>
      <c r="FQ279">
        <v>0.1515100919360686</v>
      </c>
      <c r="FR279">
        <v>1</v>
      </c>
      <c r="FS279">
        <v>1.008624317073171</v>
      </c>
      <c r="FT279">
        <v>-5.3117226480835902E-2</v>
      </c>
      <c r="FU279">
        <v>5.3385371634752264E-3</v>
      </c>
      <c r="FV279">
        <v>1</v>
      </c>
      <c r="FW279">
        <v>3</v>
      </c>
      <c r="FX279">
        <v>3</v>
      </c>
      <c r="FY279" t="s">
        <v>757</v>
      </c>
      <c r="FZ279">
        <v>3.3700899999999998</v>
      </c>
      <c r="GA279">
        <v>2.8938299999999999</v>
      </c>
      <c r="GB279">
        <v>0.25466899999999998</v>
      </c>
      <c r="GC279">
        <v>0.25952999999999998</v>
      </c>
      <c r="GD279">
        <v>0.14526</v>
      </c>
      <c r="GE279">
        <v>0.145232</v>
      </c>
      <c r="GF279">
        <v>25740.6</v>
      </c>
      <c r="GG279">
        <v>22256.5</v>
      </c>
      <c r="GH279">
        <v>30886.6</v>
      </c>
      <c r="GI279">
        <v>28030.3</v>
      </c>
      <c r="GJ279">
        <v>34792.9</v>
      </c>
      <c r="GK279">
        <v>33821.5</v>
      </c>
      <c r="GL279">
        <v>40273.1</v>
      </c>
      <c r="GM279">
        <v>39084.9</v>
      </c>
      <c r="GN279">
        <v>2.2202199999999999</v>
      </c>
      <c r="GO279">
        <v>1.56345</v>
      </c>
      <c r="GP279">
        <v>0</v>
      </c>
      <c r="GQ279">
        <v>9.45516E-2</v>
      </c>
      <c r="GR279">
        <v>999.9</v>
      </c>
      <c r="GS279">
        <v>31.346499999999999</v>
      </c>
      <c r="GT279">
        <v>45.3</v>
      </c>
      <c r="GU279">
        <v>42</v>
      </c>
      <c r="GV279">
        <v>36.976199999999999</v>
      </c>
      <c r="GW279">
        <v>50.929200000000002</v>
      </c>
      <c r="GX279">
        <v>41.370199999999997</v>
      </c>
      <c r="GY279">
        <v>1</v>
      </c>
      <c r="GZ279">
        <v>0.59965400000000002</v>
      </c>
      <c r="HA279">
        <v>1.0504899999999999</v>
      </c>
      <c r="HB279">
        <v>20.2075</v>
      </c>
      <c r="HC279">
        <v>5.2147399999999999</v>
      </c>
      <c r="HD279">
        <v>11.974</v>
      </c>
      <c r="HE279">
        <v>4.9906499999999996</v>
      </c>
      <c r="HF279">
        <v>3.2925800000000001</v>
      </c>
      <c r="HG279">
        <v>7440.7</v>
      </c>
      <c r="HH279">
        <v>9999</v>
      </c>
      <c r="HI279">
        <v>9999</v>
      </c>
      <c r="HJ279">
        <v>756.5</v>
      </c>
      <c r="HK279">
        <v>4.9712699999999996</v>
      </c>
      <c r="HL279">
        <v>1.87439</v>
      </c>
      <c r="HM279">
        <v>1.8707199999999999</v>
      </c>
      <c r="HN279">
        <v>1.87043</v>
      </c>
      <c r="HO279">
        <v>1.8748899999999999</v>
      </c>
      <c r="HP279">
        <v>1.87164</v>
      </c>
      <c r="HQ279">
        <v>1.86711</v>
      </c>
      <c r="HR279">
        <v>1.8780600000000001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-1.27</v>
      </c>
      <c r="IG279">
        <v>0.44159999999999999</v>
      </c>
      <c r="IH279">
        <v>-1.2673999999998951</v>
      </c>
      <c r="II279">
        <v>0</v>
      </c>
      <c r="IJ279">
        <v>0</v>
      </c>
      <c r="IK279">
        <v>0</v>
      </c>
      <c r="IL279">
        <v>0.44153999999999982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150.9</v>
      </c>
      <c r="IU279">
        <v>150.9</v>
      </c>
      <c r="IV279">
        <v>3.44116</v>
      </c>
      <c r="IW279">
        <v>2.5415000000000001</v>
      </c>
      <c r="IX279">
        <v>1.49902</v>
      </c>
      <c r="IY279">
        <v>2.2814899999999998</v>
      </c>
      <c r="IZ279">
        <v>1.69678</v>
      </c>
      <c r="JA279">
        <v>2.3852500000000001</v>
      </c>
      <c r="JB279">
        <v>45.719299999999997</v>
      </c>
      <c r="JC279">
        <v>12.932499999999999</v>
      </c>
      <c r="JD279">
        <v>18</v>
      </c>
      <c r="JE279">
        <v>620.76800000000003</v>
      </c>
      <c r="JF279">
        <v>281.34899999999999</v>
      </c>
      <c r="JG279">
        <v>29.998100000000001</v>
      </c>
      <c r="JH279">
        <v>35.097799999999999</v>
      </c>
      <c r="JI279">
        <v>29.998899999999999</v>
      </c>
      <c r="JJ279">
        <v>35.019199999999998</v>
      </c>
      <c r="JK279">
        <v>35.003900000000002</v>
      </c>
      <c r="JL279">
        <v>68.924499999999995</v>
      </c>
      <c r="JM279">
        <v>0</v>
      </c>
      <c r="JN279">
        <v>0</v>
      </c>
      <c r="JO279">
        <v>30</v>
      </c>
      <c r="JP279">
        <v>1762.56</v>
      </c>
      <c r="JQ279">
        <v>32.076799999999999</v>
      </c>
      <c r="JR279">
        <v>98.445599999999999</v>
      </c>
      <c r="JS279">
        <v>98.418400000000005</v>
      </c>
    </row>
    <row r="280" spans="1:279" x14ac:dyDescent="0.2">
      <c r="A280">
        <v>265</v>
      </c>
      <c r="B280">
        <v>1657555874.5999999</v>
      </c>
      <c r="C280">
        <v>1054.099999904633</v>
      </c>
      <c r="D280" t="s">
        <v>950</v>
      </c>
      <c r="E280" t="s">
        <v>951</v>
      </c>
      <c r="F280">
        <v>4</v>
      </c>
      <c r="G280">
        <v>1657555872.2874999</v>
      </c>
      <c r="H280">
        <f t="shared" si="200"/>
        <v>1.107572242726161E-3</v>
      </c>
      <c r="I280">
        <f t="shared" si="201"/>
        <v>1.1075722427261609</v>
      </c>
      <c r="J280">
        <f t="shared" si="202"/>
        <v>13.418126374240577</v>
      </c>
      <c r="K280">
        <f t="shared" si="203"/>
        <v>1732.8412499999999</v>
      </c>
      <c r="L280">
        <f t="shared" si="204"/>
        <v>1414.8539808396777</v>
      </c>
      <c r="M280">
        <f t="shared" si="205"/>
        <v>143.03385601879111</v>
      </c>
      <c r="N280">
        <f t="shared" si="206"/>
        <v>175.18059758281686</v>
      </c>
      <c r="O280">
        <f t="shared" si="207"/>
        <v>7.7301412002244663E-2</v>
      </c>
      <c r="P280">
        <f t="shared" si="208"/>
        <v>2.760252566819096</v>
      </c>
      <c r="Q280">
        <f t="shared" si="209"/>
        <v>7.611858141468722E-2</v>
      </c>
      <c r="R280">
        <f t="shared" si="210"/>
        <v>4.7678878300364783E-2</v>
      </c>
      <c r="S280">
        <f t="shared" si="211"/>
        <v>194.43006298753164</v>
      </c>
      <c r="T280">
        <f t="shared" si="212"/>
        <v>33.866826492546643</v>
      </c>
      <c r="U280">
        <f t="shared" si="213"/>
        <v>32.878525000000003</v>
      </c>
      <c r="V280">
        <f t="shared" si="214"/>
        <v>5.0177262841989902</v>
      </c>
      <c r="W280">
        <f t="shared" si="215"/>
        <v>71.592551303862848</v>
      </c>
      <c r="X280">
        <f t="shared" si="216"/>
        <v>3.6095058391968502</v>
      </c>
      <c r="Y280">
        <f t="shared" si="217"/>
        <v>5.0417337746169908</v>
      </c>
      <c r="Z280">
        <f t="shared" si="218"/>
        <v>1.4082204450021401</v>
      </c>
      <c r="AA280">
        <f t="shared" si="219"/>
        <v>-48.843935904223699</v>
      </c>
      <c r="AB280">
        <f t="shared" si="220"/>
        <v>12.634031518861242</v>
      </c>
      <c r="AC280">
        <f t="shared" si="221"/>
        <v>1.0474471368921243</v>
      </c>
      <c r="AD280">
        <f t="shared" si="222"/>
        <v>159.26760573906128</v>
      </c>
      <c r="AE280">
        <f t="shared" si="223"/>
        <v>22.77790694099372</v>
      </c>
      <c r="AF280">
        <f t="shared" si="224"/>
        <v>1.119310601096287</v>
      </c>
      <c r="AG280">
        <f t="shared" si="225"/>
        <v>13.418126374240577</v>
      </c>
      <c r="AH280">
        <v>1819.797078241601</v>
      </c>
      <c r="AI280">
        <v>1800.11896969697</v>
      </c>
      <c r="AJ280">
        <v>1.715480152321516</v>
      </c>
      <c r="AK280">
        <v>65.456368635781445</v>
      </c>
      <c r="AL280">
        <f t="shared" si="226"/>
        <v>1.1075722427261609</v>
      </c>
      <c r="AM280">
        <v>34.711988567794997</v>
      </c>
      <c r="AN280">
        <v>35.698396503496532</v>
      </c>
      <c r="AO280">
        <v>-1.7882330238017409E-4</v>
      </c>
      <c r="AP280">
        <v>87.826040108385101</v>
      </c>
      <c r="AQ280">
        <v>74</v>
      </c>
      <c r="AR280">
        <v>11</v>
      </c>
      <c r="AS280">
        <f t="shared" si="227"/>
        <v>1</v>
      </c>
      <c r="AT280">
        <f t="shared" si="228"/>
        <v>0</v>
      </c>
      <c r="AU280">
        <f t="shared" si="229"/>
        <v>47138.548019162343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1009.5267372992391</v>
      </c>
      <c r="BI280">
        <f t="shared" si="233"/>
        <v>13.418126374240577</v>
      </c>
      <c r="BJ280" t="e">
        <f t="shared" si="234"/>
        <v>#DIV/0!</v>
      </c>
      <c r="BK280">
        <f t="shared" si="235"/>
        <v>1.3291501728956427E-2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1200.0250000000001</v>
      </c>
      <c r="CQ280">
        <f t="shared" si="247"/>
        <v>1009.5267372992391</v>
      </c>
      <c r="CR280">
        <f t="shared" si="248"/>
        <v>0.84125475494197122</v>
      </c>
      <c r="CS280">
        <f t="shared" si="249"/>
        <v>0.16202167703800474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1657555872.2874999</v>
      </c>
      <c r="CZ280">
        <v>1732.8412499999999</v>
      </c>
      <c r="DA280">
        <v>1755.6475</v>
      </c>
      <c r="DB280">
        <v>35.704300000000003</v>
      </c>
      <c r="DC280">
        <v>34.708412500000001</v>
      </c>
      <c r="DD280">
        <v>1734.11</v>
      </c>
      <c r="DE280">
        <v>35.262762500000001</v>
      </c>
      <c r="DF280">
        <v>650.28212500000006</v>
      </c>
      <c r="DG280">
        <v>100.99424999999999</v>
      </c>
      <c r="DH280">
        <v>0.1001795</v>
      </c>
      <c r="DI280">
        <v>32.963425000000001</v>
      </c>
      <c r="DJ280">
        <v>999.9</v>
      </c>
      <c r="DK280">
        <v>32.878525000000003</v>
      </c>
      <c r="DL280">
        <v>0</v>
      </c>
      <c r="DM280">
        <v>0</v>
      </c>
      <c r="DN280">
        <v>8975.46875</v>
      </c>
      <c r="DO280">
        <v>0</v>
      </c>
      <c r="DP280">
        <v>100.96243749999999</v>
      </c>
      <c r="DQ280">
        <v>-22.803699999999999</v>
      </c>
      <c r="DR280">
        <v>1797.0025000000001</v>
      </c>
      <c r="DS280">
        <v>1818.7725</v>
      </c>
      <c r="DT280">
        <v>0.99589575000000008</v>
      </c>
      <c r="DU280">
        <v>1755.6475</v>
      </c>
      <c r="DV280">
        <v>34.708412500000001</v>
      </c>
      <c r="DW280">
        <v>3.6059287499999999</v>
      </c>
      <c r="DX280">
        <v>3.50535</v>
      </c>
      <c r="DY280">
        <v>27.1269375</v>
      </c>
      <c r="DZ280">
        <v>26.645675000000001</v>
      </c>
      <c r="EA280">
        <v>1200.0250000000001</v>
      </c>
      <c r="EB280">
        <v>0.95799800000000002</v>
      </c>
      <c r="EC280">
        <v>4.2002400000000002E-2</v>
      </c>
      <c r="ED280">
        <v>0</v>
      </c>
      <c r="EE280">
        <v>915.818625</v>
      </c>
      <c r="EF280">
        <v>5.0001600000000002</v>
      </c>
      <c r="EG280">
        <v>11346.15</v>
      </c>
      <c r="EH280">
        <v>9515.3624999999993</v>
      </c>
      <c r="EI280">
        <v>46.898249999999997</v>
      </c>
      <c r="EJ280">
        <v>48.686999999999998</v>
      </c>
      <c r="EK280">
        <v>48.023249999999997</v>
      </c>
      <c r="EL280">
        <v>47.640500000000003</v>
      </c>
      <c r="EM280">
        <v>48.561999999999998</v>
      </c>
      <c r="EN280">
        <v>1144.83375</v>
      </c>
      <c r="EO280">
        <v>50.191249999999997</v>
      </c>
      <c r="EP280">
        <v>0</v>
      </c>
      <c r="EQ280">
        <v>960463.5</v>
      </c>
      <c r="ER280">
        <v>0</v>
      </c>
      <c r="ES280">
        <v>915.76953846153856</v>
      </c>
      <c r="ET280">
        <v>-0.64629059342187201</v>
      </c>
      <c r="EU280">
        <v>62.126495770105578</v>
      </c>
      <c r="EV280">
        <v>11341.007692307699</v>
      </c>
      <c r="EW280">
        <v>15</v>
      </c>
      <c r="EX280">
        <v>1657546815.5</v>
      </c>
      <c r="EY280" t="s">
        <v>416</v>
      </c>
      <c r="EZ280">
        <v>1657546815.5</v>
      </c>
      <c r="FA280">
        <v>1657546815.5</v>
      </c>
      <c r="FB280">
        <v>5</v>
      </c>
      <c r="FC280">
        <v>-9.5000000000000001E-2</v>
      </c>
      <c r="FD280">
        <v>-6.0000000000000001E-3</v>
      </c>
      <c r="FE280">
        <v>-1.2669999999999999</v>
      </c>
      <c r="FF280">
        <v>0.442</v>
      </c>
      <c r="FG280">
        <v>415</v>
      </c>
      <c r="FH280">
        <v>32</v>
      </c>
      <c r="FI280">
        <v>0.47</v>
      </c>
      <c r="FJ280">
        <v>0.15</v>
      </c>
      <c r="FK280">
        <v>-22.834787804878051</v>
      </c>
      <c r="FL280">
        <v>-4.7017421602487362E-3</v>
      </c>
      <c r="FM280">
        <v>6.0239789925790557E-2</v>
      </c>
      <c r="FN280">
        <v>1</v>
      </c>
      <c r="FO280">
        <v>915.7671764705882</v>
      </c>
      <c r="FP280">
        <v>-0.46481283259517969</v>
      </c>
      <c r="FQ280">
        <v>0.18546562557490651</v>
      </c>
      <c r="FR280">
        <v>1</v>
      </c>
      <c r="FS280">
        <v>1.0047937804878051</v>
      </c>
      <c r="FT280">
        <v>-5.363855749129022E-2</v>
      </c>
      <c r="FU280">
        <v>5.380439144794677E-3</v>
      </c>
      <c r="FV280">
        <v>1</v>
      </c>
      <c r="FW280">
        <v>3</v>
      </c>
      <c r="FX280">
        <v>3</v>
      </c>
      <c r="FY280" t="s">
        <v>757</v>
      </c>
      <c r="FZ280">
        <v>3.3698399999999999</v>
      </c>
      <c r="GA280">
        <v>2.89357</v>
      </c>
      <c r="GB280">
        <v>0.25525300000000001</v>
      </c>
      <c r="GC280">
        <v>0.26010899999999998</v>
      </c>
      <c r="GD280">
        <v>0.14522599999999999</v>
      </c>
      <c r="GE280">
        <v>0.14521800000000001</v>
      </c>
      <c r="GF280">
        <v>25720.9</v>
      </c>
      <c r="GG280">
        <v>22239.599999999999</v>
      </c>
      <c r="GH280">
        <v>30887.200000000001</v>
      </c>
      <c r="GI280">
        <v>28031</v>
      </c>
      <c r="GJ280">
        <v>34795.199999999997</v>
      </c>
      <c r="GK280">
        <v>33823</v>
      </c>
      <c r="GL280">
        <v>40274.199999999997</v>
      </c>
      <c r="GM280">
        <v>39086</v>
      </c>
      <c r="GN280">
        <v>2.2206700000000001</v>
      </c>
      <c r="GO280">
        <v>1.56345</v>
      </c>
      <c r="GP280">
        <v>0</v>
      </c>
      <c r="GQ280">
        <v>9.4354199999999999E-2</v>
      </c>
      <c r="GR280">
        <v>999.9</v>
      </c>
      <c r="GS280">
        <v>31.340699999999998</v>
      </c>
      <c r="GT280">
        <v>45.3</v>
      </c>
      <c r="GU280">
        <v>42</v>
      </c>
      <c r="GV280">
        <v>36.975099999999998</v>
      </c>
      <c r="GW280">
        <v>50.8992</v>
      </c>
      <c r="GX280">
        <v>41.814900000000002</v>
      </c>
      <c r="GY280">
        <v>1</v>
      </c>
      <c r="GZ280">
        <v>0.59872000000000003</v>
      </c>
      <c r="HA280">
        <v>1.0421899999999999</v>
      </c>
      <c r="HB280">
        <v>20.2074</v>
      </c>
      <c r="HC280">
        <v>5.2147399999999999</v>
      </c>
      <c r="HD280">
        <v>11.974</v>
      </c>
      <c r="HE280">
        <v>4.9907500000000002</v>
      </c>
      <c r="HF280">
        <v>3.2925</v>
      </c>
      <c r="HG280">
        <v>7440.9</v>
      </c>
      <c r="HH280">
        <v>9999</v>
      </c>
      <c r="HI280">
        <v>9999</v>
      </c>
      <c r="HJ280">
        <v>756.5</v>
      </c>
      <c r="HK280">
        <v>4.9712699999999996</v>
      </c>
      <c r="HL280">
        <v>1.87439</v>
      </c>
      <c r="HM280">
        <v>1.87073</v>
      </c>
      <c r="HN280">
        <v>1.87042</v>
      </c>
      <c r="HO280">
        <v>1.8748800000000001</v>
      </c>
      <c r="HP280">
        <v>1.87164</v>
      </c>
      <c r="HQ280">
        <v>1.86711</v>
      </c>
      <c r="HR280">
        <v>1.87805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-1.27</v>
      </c>
      <c r="IG280">
        <v>0.44159999999999999</v>
      </c>
      <c r="IH280">
        <v>-1.2673999999998951</v>
      </c>
      <c r="II280">
        <v>0</v>
      </c>
      <c r="IJ280">
        <v>0</v>
      </c>
      <c r="IK280">
        <v>0</v>
      </c>
      <c r="IL280">
        <v>0.44153999999999982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151</v>
      </c>
      <c r="IU280">
        <v>151</v>
      </c>
      <c r="IV280">
        <v>3.4521500000000001</v>
      </c>
      <c r="IW280">
        <v>2.5463900000000002</v>
      </c>
      <c r="IX280">
        <v>1.49902</v>
      </c>
      <c r="IY280">
        <v>2.2814899999999998</v>
      </c>
      <c r="IZ280">
        <v>1.69678</v>
      </c>
      <c r="JA280">
        <v>2.31934</v>
      </c>
      <c r="JB280">
        <v>45.6905</v>
      </c>
      <c r="JC280">
        <v>12.914999999999999</v>
      </c>
      <c r="JD280">
        <v>18</v>
      </c>
      <c r="JE280">
        <v>621.01800000000003</v>
      </c>
      <c r="JF280">
        <v>281.30500000000001</v>
      </c>
      <c r="JG280">
        <v>29.997900000000001</v>
      </c>
      <c r="JH280">
        <v>35.087299999999999</v>
      </c>
      <c r="JI280">
        <v>29.998999999999999</v>
      </c>
      <c r="JJ280">
        <v>35.010399999999997</v>
      </c>
      <c r="JK280">
        <v>34.994300000000003</v>
      </c>
      <c r="JL280">
        <v>69.139099999999999</v>
      </c>
      <c r="JM280">
        <v>0</v>
      </c>
      <c r="JN280">
        <v>0</v>
      </c>
      <c r="JO280">
        <v>30</v>
      </c>
      <c r="JP280">
        <v>1769.26</v>
      </c>
      <c r="JQ280">
        <v>32.076799999999999</v>
      </c>
      <c r="JR280">
        <v>98.447900000000004</v>
      </c>
      <c r="JS280">
        <v>98.421000000000006</v>
      </c>
    </row>
    <row r="281" spans="1:279" x14ac:dyDescent="0.2">
      <c r="A281">
        <v>266</v>
      </c>
      <c r="B281">
        <v>1657555878.0999999</v>
      </c>
      <c r="C281">
        <v>1057.599999904633</v>
      </c>
      <c r="D281" t="s">
        <v>952</v>
      </c>
      <c r="E281" t="s">
        <v>953</v>
      </c>
      <c r="F281">
        <v>4</v>
      </c>
      <c r="G281">
        <v>1657555875.7249999</v>
      </c>
      <c r="H281">
        <f t="shared" si="200"/>
        <v>1.1041038073841666E-3</v>
      </c>
      <c r="I281">
        <f t="shared" si="201"/>
        <v>1.1041038073841667</v>
      </c>
      <c r="J281">
        <f t="shared" si="202"/>
        <v>13.261342308568375</v>
      </c>
      <c r="K281">
        <f t="shared" si="203"/>
        <v>1738.5925</v>
      </c>
      <c r="L281">
        <f t="shared" si="204"/>
        <v>1423.4087095965856</v>
      </c>
      <c r="M281">
        <f t="shared" si="205"/>
        <v>143.89607372221062</v>
      </c>
      <c r="N281">
        <f t="shared" si="206"/>
        <v>175.75881956194164</v>
      </c>
      <c r="O281">
        <f t="shared" si="207"/>
        <v>7.7193215408736138E-2</v>
      </c>
      <c r="P281">
        <f t="shared" si="208"/>
        <v>2.7613714009440673</v>
      </c>
      <c r="Q281">
        <f t="shared" si="209"/>
        <v>7.6014136464411769E-2</v>
      </c>
      <c r="R281">
        <f t="shared" si="210"/>
        <v>4.7613270582839831E-2</v>
      </c>
      <c r="S281">
        <f t="shared" si="211"/>
        <v>194.43046198753242</v>
      </c>
      <c r="T281">
        <f t="shared" si="212"/>
        <v>33.862530581530763</v>
      </c>
      <c r="U281">
        <f t="shared" si="213"/>
        <v>32.866075000000002</v>
      </c>
      <c r="V281">
        <f t="shared" si="214"/>
        <v>5.0142141276013072</v>
      </c>
      <c r="W281">
        <f t="shared" si="215"/>
        <v>71.591738718305848</v>
      </c>
      <c r="X281">
        <f t="shared" si="216"/>
        <v>3.6084684246782346</v>
      </c>
      <c r="Y281">
        <f t="shared" si="217"/>
        <v>5.0403419295019258</v>
      </c>
      <c r="Z281">
        <f t="shared" si="218"/>
        <v>1.4057457029230727</v>
      </c>
      <c r="AA281">
        <f t="shared" si="219"/>
        <v>-48.690977905641745</v>
      </c>
      <c r="AB281">
        <f t="shared" si="220"/>
        <v>13.761268143575782</v>
      </c>
      <c r="AC281">
        <f t="shared" si="221"/>
        <v>1.1403433745560501</v>
      </c>
      <c r="AD281">
        <f t="shared" si="222"/>
        <v>160.64109560002251</v>
      </c>
      <c r="AE281">
        <f t="shared" si="223"/>
        <v>22.833960315693581</v>
      </c>
      <c r="AF281">
        <f t="shared" si="224"/>
        <v>1.1121340409184914</v>
      </c>
      <c r="AG281">
        <f t="shared" si="225"/>
        <v>13.261342308568375</v>
      </c>
      <c r="AH281">
        <v>1825.9222716551401</v>
      </c>
      <c r="AI281">
        <v>1806.231272727272</v>
      </c>
      <c r="AJ281">
        <v>1.7564851911660291</v>
      </c>
      <c r="AK281">
        <v>65.456368635781445</v>
      </c>
      <c r="AL281">
        <f t="shared" si="226"/>
        <v>1.1041038073841667</v>
      </c>
      <c r="AM281">
        <v>34.70709849383433</v>
      </c>
      <c r="AN281">
        <v>35.690640559440567</v>
      </c>
      <c r="AO281">
        <v>-2.276290167897647E-4</v>
      </c>
      <c r="AP281">
        <v>87.826040108385101</v>
      </c>
      <c r="AQ281">
        <v>74</v>
      </c>
      <c r="AR281">
        <v>11</v>
      </c>
      <c r="AS281">
        <f t="shared" si="227"/>
        <v>1</v>
      </c>
      <c r="AT281">
        <f t="shared" si="228"/>
        <v>0</v>
      </c>
      <c r="AU281">
        <f t="shared" si="229"/>
        <v>47170.025355256446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1009.5288372992395</v>
      </c>
      <c r="BI281">
        <f t="shared" si="233"/>
        <v>13.261342308568375</v>
      </c>
      <c r="BJ281" t="e">
        <f t="shared" si="234"/>
        <v>#DIV/0!</v>
      </c>
      <c r="BK281">
        <f t="shared" si="235"/>
        <v>1.3136169883017927E-2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1200.0274999999999</v>
      </c>
      <c r="CQ281">
        <f t="shared" si="247"/>
        <v>1009.5288372992395</v>
      </c>
      <c r="CR281">
        <f t="shared" si="248"/>
        <v>0.84125475232795877</v>
      </c>
      <c r="CS281">
        <f t="shared" si="249"/>
        <v>0.16202167199296053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1657555875.7249999</v>
      </c>
      <c r="CZ281">
        <v>1738.5925</v>
      </c>
      <c r="DA281">
        <v>1761.4437499999999</v>
      </c>
      <c r="DB281">
        <v>35.694687500000001</v>
      </c>
      <c r="DC281">
        <v>34.705224999999999</v>
      </c>
      <c r="DD281">
        <v>1739.86</v>
      </c>
      <c r="DE281">
        <v>35.253162500000002</v>
      </c>
      <c r="DF281">
        <v>650.31475</v>
      </c>
      <c r="DG281">
        <v>100.99250000000001</v>
      </c>
      <c r="DH281">
        <v>0.10009045</v>
      </c>
      <c r="DI281">
        <v>32.958512499999998</v>
      </c>
      <c r="DJ281">
        <v>999.9</v>
      </c>
      <c r="DK281">
        <v>32.866075000000002</v>
      </c>
      <c r="DL281">
        <v>0</v>
      </c>
      <c r="DM281">
        <v>0</v>
      </c>
      <c r="DN281">
        <v>8981.5625</v>
      </c>
      <c r="DO281">
        <v>0</v>
      </c>
      <c r="DP281">
        <v>103.47987500000001</v>
      </c>
      <c r="DQ281">
        <v>-22.851075000000002</v>
      </c>
      <c r="DR281">
        <v>1802.9475</v>
      </c>
      <c r="DS281">
        <v>1824.7737500000001</v>
      </c>
      <c r="DT281">
        <v>0.98946774999999998</v>
      </c>
      <c r="DU281">
        <v>1761.4437499999999</v>
      </c>
      <c r="DV281">
        <v>34.705224999999999</v>
      </c>
      <c r="DW281">
        <v>3.6048900000000001</v>
      </c>
      <c r="DX281">
        <v>3.50496125</v>
      </c>
      <c r="DY281">
        <v>27.1220125</v>
      </c>
      <c r="DZ281">
        <v>26.643787499999998</v>
      </c>
      <c r="EA281">
        <v>1200.0274999999999</v>
      </c>
      <c r="EB281">
        <v>0.95799800000000002</v>
      </c>
      <c r="EC281">
        <v>4.2002400000000002E-2</v>
      </c>
      <c r="ED281">
        <v>0</v>
      </c>
      <c r="EE281">
        <v>915.83474999999999</v>
      </c>
      <c r="EF281">
        <v>5.0001600000000002</v>
      </c>
      <c r="EG281">
        <v>11350.975</v>
      </c>
      <c r="EH281">
        <v>9515.3887500000001</v>
      </c>
      <c r="EI281">
        <v>46.875</v>
      </c>
      <c r="EJ281">
        <v>48.671499999999988</v>
      </c>
      <c r="EK281">
        <v>48.023249999999997</v>
      </c>
      <c r="EL281">
        <v>47.625</v>
      </c>
      <c r="EM281">
        <v>48.561999999999998</v>
      </c>
      <c r="EN281">
        <v>1144.8362500000001</v>
      </c>
      <c r="EO281">
        <v>50.191249999999997</v>
      </c>
      <c r="EP281">
        <v>0</v>
      </c>
      <c r="EQ281">
        <v>960467.09999990463</v>
      </c>
      <c r="ER281">
        <v>0</v>
      </c>
      <c r="ES281">
        <v>915.76526923076938</v>
      </c>
      <c r="ET281">
        <v>0.89138461341499509</v>
      </c>
      <c r="EU281">
        <v>73.859829071403851</v>
      </c>
      <c r="EV281">
        <v>11344.876923076919</v>
      </c>
      <c r="EW281">
        <v>15</v>
      </c>
      <c r="EX281">
        <v>1657546815.5</v>
      </c>
      <c r="EY281" t="s">
        <v>416</v>
      </c>
      <c r="EZ281">
        <v>1657546815.5</v>
      </c>
      <c r="FA281">
        <v>1657546815.5</v>
      </c>
      <c r="FB281">
        <v>5</v>
      </c>
      <c r="FC281">
        <v>-9.5000000000000001E-2</v>
      </c>
      <c r="FD281">
        <v>-6.0000000000000001E-3</v>
      </c>
      <c r="FE281">
        <v>-1.2669999999999999</v>
      </c>
      <c r="FF281">
        <v>0.442</v>
      </c>
      <c r="FG281">
        <v>415</v>
      </c>
      <c r="FH281">
        <v>32</v>
      </c>
      <c r="FI281">
        <v>0.47</v>
      </c>
      <c r="FJ281">
        <v>0.15</v>
      </c>
      <c r="FK281">
        <v>-22.844024390243899</v>
      </c>
      <c r="FL281">
        <v>2.4867595818785001E-2</v>
      </c>
      <c r="FM281">
        <v>5.8737575875670453E-2</v>
      </c>
      <c r="FN281">
        <v>1</v>
      </c>
      <c r="FO281">
        <v>915.7975294117648</v>
      </c>
      <c r="FP281">
        <v>-9.4667685113320132E-2</v>
      </c>
      <c r="FQ281">
        <v>0.19978300512041641</v>
      </c>
      <c r="FR281">
        <v>1</v>
      </c>
      <c r="FS281">
        <v>1.0005310243902441</v>
      </c>
      <c r="FT281">
        <v>-7.1808710801393269E-2</v>
      </c>
      <c r="FU281">
        <v>7.1813423111316129E-3</v>
      </c>
      <c r="FV281">
        <v>1</v>
      </c>
      <c r="FW281">
        <v>3</v>
      </c>
      <c r="FX281">
        <v>3</v>
      </c>
      <c r="FY281" t="s">
        <v>757</v>
      </c>
      <c r="FZ281">
        <v>3.3698199999999998</v>
      </c>
      <c r="GA281">
        <v>2.8937300000000001</v>
      </c>
      <c r="GB281">
        <v>0.255768</v>
      </c>
      <c r="GC281">
        <v>0.260625</v>
      </c>
      <c r="GD281">
        <v>0.145204</v>
      </c>
      <c r="GE281">
        <v>0.14521200000000001</v>
      </c>
      <c r="GF281">
        <v>25703.599999999999</v>
      </c>
      <c r="GG281">
        <v>22224.1</v>
      </c>
      <c r="GH281">
        <v>30887.8</v>
      </c>
      <c r="GI281">
        <v>28031.1</v>
      </c>
      <c r="GJ281">
        <v>34796.6</v>
      </c>
      <c r="GK281">
        <v>33823.5</v>
      </c>
      <c r="GL281">
        <v>40274.699999999997</v>
      </c>
      <c r="GM281">
        <v>39086.199999999997</v>
      </c>
      <c r="GN281">
        <v>2.22092</v>
      </c>
      <c r="GO281">
        <v>1.5637000000000001</v>
      </c>
      <c r="GP281">
        <v>0</v>
      </c>
      <c r="GQ281">
        <v>9.3989100000000006E-2</v>
      </c>
      <c r="GR281">
        <v>999.9</v>
      </c>
      <c r="GS281">
        <v>31.334599999999998</v>
      </c>
      <c r="GT281">
        <v>45.2</v>
      </c>
      <c r="GU281">
        <v>42</v>
      </c>
      <c r="GV281">
        <v>36.896000000000001</v>
      </c>
      <c r="GW281">
        <v>50.659199999999998</v>
      </c>
      <c r="GX281">
        <v>41.694699999999997</v>
      </c>
      <c r="GY281">
        <v>1</v>
      </c>
      <c r="GZ281">
        <v>0.59800600000000004</v>
      </c>
      <c r="HA281">
        <v>1.0358700000000001</v>
      </c>
      <c r="HB281">
        <v>20.207699999999999</v>
      </c>
      <c r="HC281">
        <v>5.2151899999999998</v>
      </c>
      <c r="HD281">
        <v>11.974</v>
      </c>
      <c r="HE281">
        <v>4.9909999999999997</v>
      </c>
      <c r="HF281">
        <v>3.2925499999999999</v>
      </c>
      <c r="HG281">
        <v>7440.9</v>
      </c>
      <c r="HH281">
        <v>9999</v>
      </c>
      <c r="HI281">
        <v>9999</v>
      </c>
      <c r="HJ281">
        <v>756.5</v>
      </c>
      <c r="HK281">
        <v>4.9712800000000001</v>
      </c>
      <c r="HL281">
        <v>1.87439</v>
      </c>
      <c r="HM281">
        <v>1.8707199999999999</v>
      </c>
      <c r="HN281">
        <v>1.87042</v>
      </c>
      <c r="HO281">
        <v>1.8748800000000001</v>
      </c>
      <c r="HP281">
        <v>1.87164</v>
      </c>
      <c r="HQ281">
        <v>1.86714</v>
      </c>
      <c r="HR281">
        <v>1.8780600000000001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-1.26</v>
      </c>
      <c r="IG281">
        <v>0.44159999999999999</v>
      </c>
      <c r="IH281">
        <v>-1.2673999999998951</v>
      </c>
      <c r="II281">
        <v>0</v>
      </c>
      <c r="IJ281">
        <v>0</v>
      </c>
      <c r="IK281">
        <v>0</v>
      </c>
      <c r="IL281">
        <v>0.44153999999999982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151</v>
      </c>
      <c r="IU281">
        <v>151</v>
      </c>
      <c r="IV281">
        <v>3.45947</v>
      </c>
      <c r="IW281">
        <v>2.5463900000000002</v>
      </c>
      <c r="IX281">
        <v>1.49902</v>
      </c>
      <c r="IY281">
        <v>2.2814899999999998</v>
      </c>
      <c r="IZ281">
        <v>1.69678</v>
      </c>
      <c r="JA281">
        <v>2.3815900000000001</v>
      </c>
      <c r="JB281">
        <v>45.6905</v>
      </c>
      <c r="JC281">
        <v>12.9237</v>
      </c>
      <c r="JD281">
        <v>18</v>
      </c>
      <c r="JE281">
        <v>621.12699999999995</v>
      </c>
      <c r="JF281">
        <v>281.39</v>
      </c>
      <c r="JG281">
        <v>29.997900000000001</v>
      </c>
      <c r="JH281">
        <v>35.078600000000002</v>
      </c>
      <c r="JI281">
        <v>29.998999999999999</v>
      </c>
      <c r="JJ281">
        <v>35.002499999999998</v>
      </c>
      <c r="JK281">
        <v>34.986400000000003</v>
      </c>
      <c r="JL281">
        <v>69.334900000000005</v>
      </c>
      <c r="JM281">
        <v>0</v>
      </c>
      <c r="JN281">
        <v>0</v>
      </c>
      <c r="JO281">
        <v>30</v>
      </c>
      <c r="JP281">
        <v>1776.11</v>
      </c>
      <c r="JQ281">
        <v>32.076799999999999</v>
      </c>
      <c r="JR281">
        <v>98.4495</v>
      </c>
      <c r="JS281">
        <v>98.421400000000006</v>
      </c>
    </row>
    <row r="282" spans="1:279" x14ac:dyDescent="0.2">
      <c r="A282">
        <v>267</v>
      </c>
      <c r="B282">
        <v>1657555882.5999999</v>
      </c>
      <c r="C282">
        <v>1062.099999904633</v>
      </c>
      <c r="D282" t="s">
        <v>954</v>
      </c>
      <c r="E282" t="s">
        <v>955</v>
      </c>
      <c r="F282">
        <v>4</v>
      </c>
      <c r="G282">
        <v>1657555880.3499999</v>
      </c>
      <c r="H282">
        <f t="shared" si="200"/>
        <v>1.087288632411915E-3</v>
      </c>
      <c r="I282">
        <f t="shared" si="201"/>
        <v>1.0872886324119151</v>
      </c>
      <c r="J282">
        <f t="shared" si="202"/>
        <v>13.455866860391371</v>
      </c>
      <c r="K282">
        <f t="shared" si="203"/>
        <v>1746.4124999999999</v>
      </c>
      <c r="L282">
        <f t="shared" si="204"/>
        <v>1422.9210958683907</v>
      </c>
      <c r="M282">
        <f t="shared" si="205"/>
        <v>143.84402048992396</v>
      </c>
      <c r="N282">
        <f t="shared" si="206"/>
        <v>176.54597725993267</v>
      </c>
      <c r="O282">
        <f t="shared" si="207"/>
        <v>7.6055804987007466E-2</v>
      </c>
      <c r="P282">
        <f t="shared" si="208"/>
        <v>2.7669311860194954</v>
      </c>
      <c r="Q282">
        <f t="shared" si="209"/>
        <v>7.4913201910359564E-2</v>
      </c>
      <c r="R282">
        <f t="shared" si="210"/>
        <v>4.6921979570654831E-2</v>
      </c>
      <c r="S282">
        <f t="shared" si="211"/>
        <v>194.4246041125304</v>
      </c>
      <c r="T282">
        <f t="shared" si="212"/>
        <v>33.858387661703937</v>
      </c>
      <c r="U282">
        <f t="shared" si="213"/>
        <v>32.856812499999997</v>
      </c>
      <c r="V282">
        <f t="shared" si="214"/>
        <v>5.0116025556239672</v>
      </c>
      <c r="W282">
        <f t="shared" si="215"/>
        <v>71.58926965077616</v>
      </c>
      <c r="X282">
        <f t="shared" si="216"/>
        <v>3.6069194969305709</v>
      </c>
      <c r="Y282">
        <f t="shared" si="217"/>
        <v>5.0383521364663979</v>
      </c>
      <c r="Z282">
        <f t="shared" si="218"/>
        <v>1.4046830586933963</v>
      </c>
      <c r="AA282">
        <f t="shared" si="219"/>
        <v>-47.949428689365455</v>
      </c>
      <c r="AB282">
        <f t="shared" si="220"/>
        <v>14.12274493148251</v>
      </c>
      <c r="AC282">
        <f t="shared" si="221"/>
        <v>1.1678527340565932</v>
      </c>
      <c r="AD282">
        <f t="shared" si="222"/>
        <v>161.76577308870407</v>
      </c>
      <c r="AE282">
        <f t="shared" si="223"/>
        <v>22.707860934649812</v>
      </c>
      <c r="AF282">
        <f t="shared" si="224"/>
        <v>1.0997695828450009</v>
      </c>
      <c r="AG282">
        <f t="shared" si="225"/>
        <v>13.455866860391371</v>
      </c>
      <c r="AH282">
        <v>1833.6358051494601</v>
      </c>
      <c r="AI282">
        <v>1814.00412121212</v>
      </c>
      <c r="AJ282">
        <v>1.694656053427342</v>
      </c>
      <c r="AK282">
        <v>65.456368635781445</v>
      </c>
      <c r="AL282">
        <f t="shared" si="226"/>
        <v>1.0872886324119151</v>
      </c>
      <c r="AM282">
        <v>34.703733467390627</v>
      </c>
      <c r="AN282">
        <v>35.672155244755253</v>
      </c>
      <c r="AO282">
        <v>-1.7850930625759839E-4</v>
      </c>
      <c r="AP282">
        <v>87.826040108385101</v>
      </c>
      <c r="AQ282">
        <v>74</v>
      </c>
      <c r="AR282">
        <v>11</v>
      </c>
      <c r="AS282">
        <f t="shared" si="227"/>
        <v>1</v>
      </c>
      <c r="AT282">
        <f t="shared" si="228"/>
        <v>0</v>
      </c>
      <c r="AU282">
        <f t="shared" si="229"/>
        <v>47323.912291500907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1009.4983497992384</v>
      </c>
      <c r="BI282">
        <f t="shared" si="233"/>
        <v>13.455866860391371</v>
      </c>
      <c r="BJ282" t="e">
        <f t="shared" si="234"/>
        <v>#DIV/0!</v>
      </c>
      <c r="BK282">
        <f t="shared" si="235"/>
        <v>1.3329260878006758E-2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1199.99125</v>
      </c>
      <c r="CQ282">
        <f t="shared" si="247"/>
        <v>1009.4983497992384</v>
      </c>
      <c r="CR282">
        <f t="shared" si="248"/>
        <v>0.84125475898198288</v>
      </c>
      <c r="CS282">
        <f t="shared" si="249"/>
        <v>0.16202168483522725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1657555880.3499999</v>
      </c>
      <c r="CZ282">
        <v>1746.4124999999999</v>
      </c>
      <c r="DA282">
        <v>1769.1375</v>
      </c>
      <c r="DB282">
        <v>35.680050000000001</v>
      </c>
      <c r="DC282">
        <v>34.701487500000013</v>
      </c>
      <c r="DD282">
        <v>1747.6812500000001</v>
      </c>
      <c r="DE282">
        <v>35.2385375</v>
      </c>
      <c r="DF282">
        <v>650.25774999999999</v>
      </c>
      <c r="DG282">
        <v>100.990875</v>
      </c>
      <c r="DH282">
        <v>9.9776412499999995E-2</v>
      </c>
      <c r="DI282">
        <v>32.951487499999999</v>
      </c>
      <c r="DJ282">
        <v>999.9</v>
      </c>
      <c r="DK282">
        <v>32.856812499999997</v>
      </c>
      <c r="DL282">
        <v>0</v>
      </c>
      <c r="DM282">
        <v>0</v>
      </c>
      <c r="DN282">
        <v>9011.25</v>
      </c>
      <c r="DO282">
        <v>0</v>
      </c>
      <c r="DP282">
        <v>107.007625</v>
      </c>
      <c r="DQ282">
        <v>-22.723287500000001</v>
      </c>
      <c r="DR282">
        <v>1811.03</v>
      </c>
      <c r="DS282">
        <v>1832.7337500000001</v>
      </c>
      <c r="DT282">
        <v>0.97857287500000001</v>
      </c>
      <c r="DU282">
        <v>1769.1375</v>
      </c>
      <c r="DV282">
        <v>34.701487500000013</v>
      </c>
      <c r="DW282">
        <v>3.6033624999999998</v>
      </c>
      <c r="DX282">
        <v>3.5045362500000001</v>
      </c>
      <c r="DY282">
        <v>27.114787499999998</v>
      </c>
      <c r="DZ282">
        <v>26.641737500000001</v>
      </c>
      <c r="EA282">
        <v>1199.99125</v>
      </c>
      <c r="EB282">
        <v>0.95799800000000002</v>
      </c>
      <c r="EC282">
        <v>4.2002400000000002E-2</v>
      </c>
      <c r="ED282">
        <v>0</v>
      </c>
      <c r="EE282">
        <v>915.83512500000006</v>
      </c>
      <c r="EF282">
        <v>5.0001600000000002</v>
      </c>
      <c r="EG282">
        <v>11359.95</v>
      </c>
      <c r="EH282">
        <v>9515.0912500000013</v>
      </c>
      <c r="EI282">
        <v>46.859250000000003</v>
      </c>
      <c r="EJ282">
        <v>48.671499999999988</v>
      </c>
      <c r="EK282">
        <v>47.984250000000003</v>
      </c>
      <c r="EL282">
        <v>47.593499999999999</v>
      </c>
      <c r="EM282">
        <v>48.546499999999988</v>
      </c>
      <c r="EN282">
        <v>1144.80125</v>
      </c>
      <c r="EO282">
        <v>50.19</v>
      </c>
      <c r="EP282">
        <v>0</v>
      </c>
      <c r="EQ282">
        <v>960471.29999995232</v>
      </c>
      <c r="ER282">
        <v>0</v>
      </c>
      <c r="ES282">
        <v>915.79519999999991</v>
      </c>
      <c r="ET282">
        <v>1.1803076897166931</v>
      </c>
      <c r="EU282">
        <v>95.46923058863436</v>
      </c>
      <c r="EV282">
        <v>11351.263999999999</v>
      </c>
      <c r="EW282">
        <v>15</v>
      </c>
      <c r="EX282">
        <v>1657546815.5</v>
      </c>
      <c r="EY282" t="s">
        <v>416</v>
      </c>
      <c r="EZ282">
        <v>1657546815.5</v>
      </c>
      <c r="FA282">
        <v>1657546815.5</v>
      </c>
      <c r="FB282">
        <v>5</v>
      </c>
      <c r="FC282">
        <v>-9.5000000000000001E-2</v>
      </c>
      <c r="FD282">
        <v>-6.0000000000000001E-3</v>
      </c>
      <c r="FE282">
        <v>-1.2669999999999999</v>
      </c>
      <c r="FF282">
        <v>0.442</v>
      </c>
      <c r="FG282">
        <v>415</v>
      </c>
      <c r="FH282">
        <v>32</v>
      </c>
      <c r="FI282">
        <v>0.47</v>
      </c>
      <c r="FJ282">
        <v>0.15</v>
      </c>
      <c r="FK282">
        <v>-22.827197560975609</v>
      </c>
      <c r="FL282">
        <v>0.49383554006968411</v>
      </c>
      <c r="FM282">
        <v>7.5017989672737748E-2</v>
      </c>
      <c r="FN282">
        <v>1</v>
      </c>
      <c r="FO282">
        <v>915.77794117647056</v>
      </c>
      <c r="FP282">
        <v>0.40919785830699501</v>
      </c>
      <c r="FQ282">
        <v>0.20118603348443229</v>
      </c>
      <c r="FR282">
        <v>1</v>
      </c>
      <c r="FS282">
        <v>0.99482182926829266</v>
      </c>
      <c r="FT282">
        <v>-9.2651999999996251E-2</v>
      </c>
      <c r="FU282">
        <v>9.3188952734319444E-3</v>
      </c>
      <c r="FV282">
        <v>1</v>
      </c>
      <c r="FW282">
        <v>3</v>
      </c>
      <c r="FX282">
        <v>3</v>
      </c>
      <c r="FY282" t="s">
        <v>757</v>
      </c>
      <c r="FZ282">
        <v>3.3701300000000001</v>
      </c>
      <c r="GA282">
        <v>2.8936999999999999</v>
      </c>
      <c r="GB282">
        <v>0.25642700000000002</v>
      </c>
      <c r="GC282">
        <v>0.26128600000000002</v>
      </c>
      <c r="GD282">
        <v>0.14515800000000001</v>
      </c>
      <c r="GE282">
        <v>0.145202</v>
      </c>
      <c r="GF282">
        <v>25681.8</v>
      </c>
      <c r="GG282">
        <v>22205</v>
      </c>
      <c r="GH282">
        <v>30889</v>
      </c>
      <c r="GI282">
        <v>28032.1</v>
      </c>
      <c r="GJ282">
        <v>34799.9</v>
      </c>
      <c r="GK282">
        <v>33825</v>
      </c>
      <c r="GL282">
        <v>40276.400000000001</v>
      </c>
      <c r="GM282">
        <v>39087.5</v>
      </c>
      <c r="GN282">
        <v>2.22045</v>
      </c>
      <c r="GO282">
        <v>1.5639700000000001</v>
      </c>
      <c r="GP282">
        <v>0</v>
      </c>
      <c r="GQ282">
        <v>9.4480800000000004E-2</v>
      </c>
      <c r="GR282">
        <v>999.9</v>
      </c>
      <c r="GS282">
        <v>31.324200000000001</v>
      </c>
      <c r="GT282">
        <v>45.2</v>
      </c>
      <c r="GU282">
        <v>42</v>
      </c>
      <c r="GV282">
        <v>36.896799999999999</v>
      </c>
      <c r="GW282">
        <v>50.539200000000001</v>
      </c>
      <c r="GX282">
        <v>41.318100000000001</v>
      </c>
      <c r="GY282">
        <v>1</v>
      </c>
      <c r="GZ282">
        <v>0.59680100000000003</v>
      </c>
      <c r="HA282">
        <v>1.0279</v>
      </c>
      <c r="HB282">
        <v>20.207699999999999</v>
      </c>
      <c r="HC282">
        <v>5.2148899999999996</v>
      </c>
      <c r="HD282">
        <v>11.9739</v>
      </c>
      <c r="HE282">
        <v>4.9906499999999996</v>
      </c>
      <c r="HF282">
        <v>3.2925300000000002</v>
      </c>
      <c r="HG282">
        <v>7440.9</v>
      </c>
      <c r="HH282">
        <v>9999</v>
      </c>
      <c r="HI282">
        <v>9999</v>
      </c>
      <c r="HJ282">
        <v>756.5</v>
      </c>
      <c r="HK282">
        <v>4.9712899999999998</v>
      </c>
      <c r="HL282">
        <v>1.87439</v>
      </c>
      <c r="HM282">
        <v>1.8707100000000001</v>
      </c>
      <c r="HN282">
        <v>1.87042</v>
      </c>
      <c r="HO282">
        <v>1.87486</v>
      </c>
      <c r="HP282">
        <v>1.87165</v>
      </c>
      <c r="HQ282">
        <v>1.86711</v>
      </c>
      <c r="HR282">
        <v>1.8780600000000001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-1.27</v>
      </c>
      <c r="IG282">
        <v>0.4415</v>
      </c>
      <c r="IH282">
        <v>-1.2673999999998951</v>
      </c>
      <c r="II282">
        <v>0</v>
      </c>
      <c r="IJ282">
        <v>0</v>
      </c>
      <c r="IK282">
        <v>0</v>
      </c>
      <c r="IL282">
        <v>0.44153999999999982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151.1</v>
      </c>
      <c r="IU282">
        <v>151.1</v>
      </c>
      <c r="IV282">
        <v>3.4741200000000001</v>
      </c>
      <c r="IW282">
        <v>2.5439500000000002</v>
      </c>
      <c r="IX282">
        <v>1.49902</v>
      </c>
      <c r="IY282">
        <v>2.2814899999999998</v>
      </c>
      <c r="IZ282">
        <v>1.69678</v>
      </c>
      <c r="JA282">
        <v>2.4011200000000001</v>
      </c>
      <c r="JB282">
        <v>45.6905</v>
      </c>
      <c r="JC282">
        <v>12.9237</v>
      </c>
      <c r="JD282">
        <v>18</v>
      </c>
      <c r="JE282">
        <v>620.66099999999994</v>
      </c>
      <c r="JF282">
        <v>281.47199999999998</v>
      </c>
      <c r="JG282">
        <v>29.998100000000001</v>
      </c>
      <c r="JH282">
        <v>35.0657</v>
      </c>
      <c r="JI282">
        <v>29.998899999999999</v>
      </c>
      <c r="JJ282">
        <v>34.991199999999999</v>
      </c>
      <c r="JK282">
        <v>34.975200000000001</v>
      </c>
      <c r="JL282">
        <v>69.576400000000007</v>
      </c>
      <c r="JM282">
        <v>0</v>
      </c>
      <c r="JN282">
        <v>0</v>
      </c>
      <c r="JO282">
        <v>30</v>
      </c>
      <c r="JP282">
        <v>1782.85</v>
      </c>
      <c r="JQ282">
        <v>32.076799999999999</v>
      </c>
      <c r="JR282">
        <v>98.453599999999994</v>
      </c>
      <c r="JS282">
        <v>98.424700000000001</v>
      </c>
    </row>
    <row r="283" spans="1:279" x14ac:dyDescent="0.2">
      <c r="A283">
        <v>268</v>
      </c>
      <c r="B283">
        <v>1657555886.0999999</v>
      </c>
      <c r="C283">
        <v>1065.599999904633</v>
      </c>
      <c r="D283" t="s">
        <v>956</v>
      </c>
      <c r="E283" t="s">
        <v>957</v>
      </c>
      <c r="F283">
        <v>4</v>
      </c>
      <c r="G283">
        <v>1657555883.7249999</v>
      </c>
      <c r="H283">
        <f t="shared" si="200"/>
        <v>1.0825256132612608E-3</v>
      </c>
      <c r="I283">
        <f t="shared" si="201"/>
        <v>1.0825256132612608</v>
      </c>
      <c r="J283">
        <f t="shared" si="202"/>
        <v>13.301660960679376</v>
      </c>
      <c r="K283">
        <f t="shared" si="203"/>
        <v>1752.0525</v>
      </c>
      <c r="L283">
        <f t="shared" si="204"/>
        <v>1430.5382907973781</v>
      </c>
      <c r="M283">
        <f t="shared" si="205"/>
        <v>144.6144967510825</v>
      </c>
      <c r="N283">
        <f t="shared" si="206"/>
        <v>177.11667852507958</v>
      </c>
      <c r="O283">
        <f t="shared" si="207"/>
        <v>7.5739508810636347E-2</v>
      </c>
      <c r="P283">
        <f t="shared" si="208"/>
        <v>2.7688003422618466</v>
      </c>
      <c r="Q283">
        <f t="shared" si="209"/>
        <v>7.4607065867494965E-2</v>
      </c>
      <c r="R283">
        <f t="shared" si="210"/>
        <v>4.6729751141401918E-2</v>
      </c>
      <c r="S283">
        <f t="shared" si="211"/>
        <v>194.42380611252878</v>
      </c>
      <c r="T283">
        <f t="shared" si="212"/>
        <v>33.853320895514727</v>
      </c>
      <c r="U283">
        <f t="shared" si="213"/>
        <v>32.851275000000001</v>
      </c>
      <c r="V283">
        <f t="shared" si="214"/>
        <v>5.010041816830741</v>
      </c>
      <c r="W283">
        <f t="shared" si="215"/>
        <v>71.589377115917685</v>
      </c>
      <c r="X283">
        <f t="shared" si="216"/>
        <v>3.6057491966870301</v>
      </c>
      <c r="Y283">
        <f t="shared" si="217"/>
        <v>5.0367098331482794</v>
      </c>
      <c r="Z283">
        <f t="shared" si="218"/>
        <v>1.4042926201437109</v>
      </c>
      <c r="AA283">
        <f t="shared" si="219"/>
        <v>-47.739379544821603</v>
      </c>
      <c r="AB283">
        <f t="shared" si="220"/>
        <v>14.093101541060975</v>
      </c>
      <c r="AC283">
        <f t="shared" si="221"/>
        <v>1.164549951215484</v>
      </c>
      <c r="AD283">
        <f t="shared" si="222"/>
        <v>161.94207805998363</v>
      </c>
      <c r="AE283">
        <f t="shared" si="223"/>
        <v>22.940574814116953</v>
      </c>
      <c r="AF283">
        <f t="shared" si="224"/>
        <v>1.0870211440388715</v>
      </c>
      <c r="AG283">
        <f t="shared" si="225"/>
        <v>13.301660960679376</v>
      </c>
      <c r="AH283">
        <v>1839.981930096239</v>
      </c>
      <c r="AI283">
        <v>1820.171151515151</v>
      </c>
      <c r="AJ283">
        <v>1.776319565998028</v>
      </c>
      <c r="AK283">
        <v>65.456368635781445</v>
      </c>
      <c r="AL283">
        <f t="shared" si="226"/>
        <v>1.0825256132612608</v>
      </c>
      <c r="AM283">
        <v>34.699449774358968</v>
      </c>
      <c r="AN283">
        <v>35.663856643356652</v>
      </c>
      <c r="AO283">
        <v>-2.1735788785360991E-4</v>
      </c>
      <c r="AP283">
        <v>87.826040108385101</v>
      </c>
      <c r="AQ283">
        <v>74</v>
      </c>
      <c r="AR283">
        <v>11</v>
      </c>
      <c r="AS283">
        <f t="shared" si="227"/>
        <v>1</v>
      </c>
      <c r="AT283">
        <f t="shared" si="228"/>
        <v>0</v>
      </c>
      <c r="AU283">
        <f t="shared" si="229"/>
        <v>47376.223143144824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1009.4941497992376</v>
      </c>
      <c r="BI283">
        <f t="shared" si="233"/>
        <v>13.301660960679376</v>
      </c>
      <c r="BJ283" t="e">
        <f t="shared" si="234"/>
        <v>#DIV/0!</v>
      </c>
      <c r="BK283">
        <f t="shared" si="235"/>
        <v>1.3176560719370919E-2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1199.9862499999999</v>
      </c>
      <c r="CQ283">
        <f t="shared" si="247"/>
        <v>1009.4941497992376</v>
      </c>
      <c r="CR283">
        <f t="shared" si="248"/>
        <v>0.84125476421020462</v>
      </c>
      <c r="CS283">
        <f t="shared" si="249"/>
        <v>0.16202169492569501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1657555883.7249999</v>
      </c>
      <c r="CZ283">
        <v>1752.0525</v>
      </c>
      <c r="DA283">
        <v>1774.9775</v>
      </c>
      <c r="DB283">
        <v>35.668362500000001</v>
      </c>
      <c r="DC283">
        <v>34.701124999999998</v>
      </c>
      <c r="DD283">
        <v>1753.32125</v>
      </c>
      <c r="DE283">
        <v>35.226837500000002</v>
      </c>
      <c r="DF283">
        <v>650.25324999999998</v>
      </c>
      <c r="DG283">
        <v>100.991125</v>
      </c>
      <c r="DH283">
        <v>9.9840325000000008E-2</v>
      </c>
      <c r="DI283">
        <v>32.945687499999998</v>
      </c>
      <c r="DJ283">
        <v>999.9</v>
      </c>
      <c r="DK283">
        <v>32.851275000000001</v>
      </c>
      <c r="DL283">
        <v>0</v>
      </c>
      <c r="DM283">
        <v>0</v>
      </c>
      <c r="DN283">
        <v>9021.1725000000006</v>
      </c>
      <c r="DO283">
        <v>0</v>
      </c>
      <c r="DP283">
        <v>109.765</v>
      </c>
      <c r="DQ283">
        <v>-22.924462500000001</v>
      </c>
      <c r="DR283">
        <v>1816.8575000000001</v>
      </c>
      <c r="DS283">
        <v>1838.7850000000001</v>
      </c>
      <c r="DT283">
        <v>0.96723899999999996</v>
      </c>
      <c r="DU283">
        <v>1774.9775</v>
      </c>
      <c r="DV283">
        <v>34.701124999999998</v>
      </c>
      <c r="DW283">
        <v>3.60218375</v>
      </c>
      <c r="DX283">
        <v>3.5045012500000001</v>
      </c>
      <c r="DY283">
        <v>27.109200000000001</v>
      </c>
      <c r="DZ283">
        <v>26.641562499999999</v>
      </c>
      <c r="EA283">
        <v>1199.9862499999999</v>
      </c>
      <c r="EB283">
        <v>0.95799800000000002</v>
      </c>
      <c r="EC283">
        <v>4.2002400000000002E-2</v>
      </c>
      <c r="ED283">
        <v>0</v>
      </c>
      <c r="EE283">
        <v>915.84862499999997</v>
      </c>
      <c r="EF283">
        <v>5.0001600000000002</v>
      </c>
      <c r="EG283">
        <v>11369.5875</v>
      </c>
      <c r="EH283">
        <v>9515.0637500000012</v>
      </c>
      <c r="EI283">
        <v>46.875</v>
      </c>
      <c r="EJ283">
        <v>48.632750000000001</v>
      </c>
      <c r="EK283">
        <v>47.968499999999999</v>
      </c>
      <c r="EL283">
        <v>47.585624999999993</v>
      </c>
      <c r="EM283">
        <v>48.523249999999997</v>
      </c>
      <c r="EN283">
        <v>1144.7962500000001</v>
      </c>
      <c r="EO283">
        <v>50.19</v>
      </c>
      <c r="EP283">
        <v>0</v>
      </c>
      <c r="EQ283">
        <v>960474.89999985695</v>
      </c>
      <c r="ER283">
        <v>0</v>
      </c>
      <c r="ES283">
        <v>915.86512000000005</v>
      </c>
      <c r="ET283">
        <v>0.32630768903842849</v>
      </c>
      <c r="EU283">
        <v>129.36923092136271</v>
      </c>
      <c r="EV283">
        <v>11358.335999999999</v>
      </c>
      <c r="EW283">
        <v>15</v>
      </c>
      <c r="EX283">
        <v>1657546815.5</v>
      </c>
      <c r="EY283" t="s">
        <v>416</v>
      </c>
      <c r="EZ283">
        <v>1657546815.5</v>
      </c>
      <c r="FA283">
        <v>1657546815.5</v>
      </c>
      <c r="FB283">
        <v>5</v>
      </c>
      <c r="FC283">
        <v>-9.5000000000000001E-2</v>
      </c>
      <c r="FD283">
        <v>-6.0000000000000001E-3</v>
      </c>
      <c r="FE283">
        <v>-1.2669999999999999</v>
      </c>
      <c r="FF283">
        <v>0.442</v>
      </c>
      <c r="FG283">
        <v>415</v>
      </c>
      <c r="FH283">
        <v>32</v>
      </c>
      <c r="FI283">
        <v>0.47</v>
      </c>
      <c r="FJ283">
        <v>0.15</v>
      </c>
      <c r="FK283">
        <v>-22.831543902439019</v>
      </c>
      <c r="FL283">
        <v>-0.23614494773524189</v>
      </c>
      <c r="FM283">
        <v>8.0011212777565496E-2</v>
      </c>
      <c r="FN283">
        <v>1</v>
      </c>
      <c r="FO283">
        <v>915.79647058823525</v>
      </c>
      <c r="FP283">
        <v>0.86765469727007927</v>
      </c>
      <c r="FQ283">
        <v>0.2092361788666286</v>
      </c>
      <c r="FR283">
        <v>1</v>
      </c>
      <c r="FS283">
        <v>0.98723046341463416</v>
      </c>
      <c r="FT283">
        <v>-0.12514271080139069</v>
      </c>
      <c r="FU283">
        <v>1.262973553804103E-2</v>
      </c>
      <c r="FV283">
        <v>0</v>
      </c>
      <c r="FW283">
        <v>2</v>
      </c>
      <c r="FX283">
        <v>3</v>
      </c>
      <c r="FY283" t="s">
        <v>417</v>
      </c>
      <c r="FZ283">
        <v>3.36971</v>
      </c>
      <c r="GA283">
        <v>2.8937400000000002</v>
      </c>
      <c r="GB283">
        <v>0.25695099999999998</v>
      </c>
      <c r="GC283">
        <v>0.26181599999999999</v>
      </c>
      <c r="GD283">
        <v>0.14513699999999999</v>
      </c>
      <c r="GE283">
        <v>0.14521800000000001</v>
      </c>
      <c r="GF283">
        <v>25664.2</v>
      </c>
      <c r="GG283">
        <v>22189</v>
      </c>
      <c r="GH283">
        <v>30889.7</v>
      </c>
      <c r="GI283">
        <v>28032.1</v>
      </c>
      <c r="GJ283">
        <v>34801.4</v>
      </c>
      <c r="GK283">
        <v>33824.6</v>
      </c>
      <c r="GL283">
        <v>40277.1</v>
      </c>
      <c r="GM283">
        <v>39087.699999999997</v>
      </c>
      <c r="GN283">
        <v>2.2202700000000002</v>
      </c>
      <c r="GO283">
        <v>1.5639000000000001</v>
      </c>
      <c r="GP283">
        <v>0</v>
      </c>
      <c r="GQ283">
        <v>9.4175300000000003E-2</v>
      </c>
      <c r="GR283">
        <v>999.9</v>
      </c>
      <c r="GS283">
        <v>31.317399999999999</v>
      </c>
      <c r="GT283">
        <v>45.2</v>
      </c>
      <c r="GU283">
        <v>42</v>
      </c>
      <c r="GV283">
        <v>36.895699999999998</v>
      </c>
      <c r="GW283">
        <v>50.479199999999999</v>
      </c>
      <c r="GX283">
        <v>42.287700000000001</v>
      </c>
      <c r="GY283">
        <v>1</v>
      </c>
      <c r="GZ283">
        <v>0.59605399999999997</v>
      </c>
      <c r="HA283">
        <v>1.0225500000000001</v>
      </c>
      <c r="HB283">
        <v>20.207699999999999</v>
      </c>
      <c r="HC283">
        <v>5.2145900000000003</v>
      </c>
      <c r="HD283">
        <v>11.973699999999999</v>
      </c>
      <c r="HE283">
        <v>4.9905999999999997</v>
      </c>
      <c r="HF283">
        <v>3.2924799999999999</v>
      </c>
      <c r="HG283">
        <v>7441.1</v>
      </c>
      <c r="HH283">
        <v>9999</v>
      </c>
      <c r="HI283">
        <v>9999</v>
      </c>
      <c r="HJ283">
        <v>756.5</v>
      </c>
      <c r="HK283">
        <v>4.9712800000000001</v>
      </c>
      <c r="HL283">
        <v>1.87439</v>
      </c>
      <c r="HM283">
        <v>1.8707199999999999</v>
      </c>
      <c r="HN283">
        <v>1.87042</v>
      </c>
      <c r="HO283">
        <v>1.87487</v>
      </c>
      <c r="HP283">
        <v>1.87165</v>
      </c>
      <c r="HQ283">
        <v>1.86711</v>
      </c>
      <c r="HR283">
        <v>1.8780600000000001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-1.27</v>
      </c>
      <c r="IG283">
        <v>0.44159999999999999</v>
      </c>
      <c r="IH283">
        <v>-1.2673999999998951</v>
      </c>
      <c r="II283">
        <v>0</v>
      </c>
      <c r="IJ283">
        <v>0</v>
      </c>
      <c r="IK283">
        <v>0</v>
      </c>
      <c r="IL283">
        <v>0.44153999999999982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151.19999999999999</v>
      </c>
      <c r="IU283">
        <v>151.19999999999999</v>
      </c>
      <c r="IV283">
        <v>3.4814500000000002</v>
      </c>
      <c r="IW283">
        <v>2.5488300000000002</v>
      </c>
      <c r="IX283">
        <v>1.49902</v>
      </c>
      <c r="IY283">
        <v>2.2814899999999998</v>
      </c>
      <c r="IZ283">
        <v>1.69678</v>
      </c>
      <c r="JA283">
        <v>2.34009</v>
      </c>
      <c r="JB283">
        <v>45.6905</v>
      </c>
      <c r="JC283">
        <v>12.914999999999999</v>
      </c>
      <c r="JD283">
        <v>18</v>
      </c>
      <c r="JE283">
        <v>620.452</v>
      </c>
      <c r="JF283">
        <v>281.39999999999998</v>
      </c>
      <c r="JG283">
        <v>29.998200000000001</v>
      </c>
      <c r="JH283">
        <v>35.057699999999997</v>
      </c>
      <c r="JI283">
        <v>29.998999999999999</v>
      </c>
      <c r="JJ283">
        <v>34.9833</v>
      </c>
      <c r="JK283">
        <v>34.967300000000002</v>
      </c>
      <c r="JL283">
        <v>69.764099999999999</v>
      </c>
      <c r="JM283">
        <v>0</v>
      </c>
      <c r="JN283">
        <v>0</v>
      </c>
      <c r="JO283">
        <v>30</v>
      </c>
      <c r="JP283">
        <v>1789.54</v>
      </c>
      <c r="JQ283">
        <v>32.076799999999999</v>
      </c>
      <c r="JR283">
        <v>98.455600000000004</v>
      </c>
      <c r="JS283">
        <v>98.425200000000004</v>
      </c>
    </row>
    <row r="284" spans="1:279" x14ac:dyDescent="0.2">
      <c r="A284">
        <v>269</v>
      </c>
      <c r="B284">
        <v>1657555890.0999999</v>
      </c>
      <c r="C284">
        <v>1069.599999904633</v>
      </c>
      <c r="D284" t="s">
        <v>958</v>
      </c>
      <c r="E284" t="s">
        <v>959</v>
      </c>
      <c r="F284">
        <v>4</v>
      </c>
      <c r="G284">
        <v>1657555888.0999999</v>
      </c>
      <c r="H284">
        <f t="shared" si="200"/>
        <v>1.0705584232274486E-3</v>
      </c>
      <c r="I284">
        <f t="shared" si="201"/>
        <v>1.0705584232274485</v>
      </c>
      <c r="J284">
        <f t="shared" si="202"/>
        <v>13.359251501418276</v>
      </c>
      <c r="K284">
        <f t="shared" si="203"/>
        <v>1759.5671428571429</v>
      </c>
      <c r="L284">
        <f t="shared" si="204"/>
        <v>1433.8692476977069</v>
      </c>
      <c r="M284">
        <f t="shared" si="205"/>
        <v>144.9537619157044</v>
      </c>
      <c r="N284">
        <f t="shared" si="206"/>
        <v>177.87945247444364</v>
      </c>
      <c r="O284">
        <f t="shared" si="207"/>
        <v>7.4979977095993702E-2</v>
      </c>
      <c r="P284">
        <f t="shared" si="208"/>
        <v>2.7621569837332292</v>
      </c>
      <c r="Q284">
        <f t="shared" si="209"/>
        <v>7.3867326517285295E-2</v>
      </c>
      <c r="R284">
        <f t="shared" si="210"/>
        <v>4.6265670852790222E-2</v>
      </c>
      <c r="S284">
        <f t="shared" si="211"/>
        <v>194.42463261253036</v>
      </c>
      <c r="T284">
        <f t="shared" si="212"/>
        <v>33.850875414796334</v>
      </c>
      <c r="U284">
        <f t="shared" si="213"/>
        <v>32.842700000000001</v>
      </c>
      <c r="V284">
        <f t="shared" si="214"/>
        <v>5.0076257962839321</v>
      </c>
      <c r="W284">
        <f t="shared" si="215"/>
        <v>71.60369118636693</v>
      </c>
      <c r="X284">
        <f t="shared" si="216"/>
        <v>3.6049004488270437</v>
      </c>
      <c r="Y284">
        <f t="shared" si="217"/>
        <v>5.0345176192724033</v>
      </c>
      <c r="Z284">
        <f t="shared" si="218"/>
        <v>1.4027253474568884</v>
      </c>
      <c r="AA284">
        <f t="shared" si="219"/>
        <v>-47.211626464330486</v>
      </c>
      <c r="AB284">
        <f t="shared" si="220"/>
        <v>14.182938378799136</v>
      </c>
      <c r="AC284">
        <f t="shared" si="221"/>
        <v>1.174698148732624</v>
      </c>
      <c r="AD284">
        <f t="shared" si="222"/>
        <v>162.57064267573162</v>
      </c>
      <c r="AE284">
        <f t="shared" si="223"/>
        <v>22.937451919465648</v>
      </c>
      <c r="AF284">
        <f t="shared" si="224"/>
        <v>1.075206931066669</v>
      </c>
      <c r="AG284">
        <f t="shared" si="225"/>
        <v>13.359251501418276</v>
      </c>
      <c r="AH284">
        <v>1847.0441973578411</v>
      </c>
      <c r="AI284">
        <v>1827.266666666666</v>
      </c>
      <c r="AJ284">
        <v>1.7542413854342851</v>
      </c>
      <c r="AK284">
        <v>65.456368635781445</v>
      </c>
      <c r="AL284">
        <f t="shared" si="226"/>
        <v>1.0705584232274485</v>
      </c>
      <c r="AM284">
        <v>34.703589287883609</v>
      </c>
      <c r="AN284">
        <v>35.656658741258752</v>
      </c>
      <c r="AO284">
        <v>-9.1182227498371089E-5</v>
      </c>
      <c r="AP284">
        <v>87.826040108385101</v>
      </c>
      <c r="AQ284">
        <v>74</v>
      </c>
      <c r="AR284">
        <v>11</v>
      </c>
      <c r="AS284">
        <f t="shared" si="227"/>
        <v>1</v>
      </c>
      <c r="AT284">
        <f t="shared" si="228"/>
        <v>0</v>
      </c>
      <c r="AU284">
        <f t="shared" si="229"/>
        <v>47194.782083812112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1009.4984997992381</v>
      </c>
      <c r="BI284">
        <f t="shared" si="233"/>
        <v>13.359251501418276</v>
      </c>
      <c r="BJ284" t="e">
        <f t="shared" si="234"/>
        <v>#DIV/0!</v>
      </c>
      <c r="BK284">
        <f t="shared" si="235"/>
        <v>1.323355260465971E-2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1199.9914285714281</v>
      </c>
      <c r="CQ284">
        <f t="shared" si="247"/>
        <v>1009.4984997992381</v>
      </c>
      <c r="CR284">
        <f t="shared" si="248"/>
        <v>0.84125475879526157</v>
      </c>
      <c r="CS284">
        <f t="shared" si="249"/>
        <v>0.16202168447485496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1657555888.0999999</v>
      </c>
      <c r="CZ284">
        <v>1759.5671428571429</v>
      </c>
      <c r="DA284">
        <v>1782.477142857143</v>
      </c>
      <c r="DB284">
        <v>35.659342857142853</v>
      </c>
      <c r="DC284">
        <v>34.702628571428569</v>
      </c>
      <c r="DD284">
        <v>1760.837142857142</v>
      </c>
      <c r="DE284">
        <v>35.217799999999997</v>
      </c>
      <c r="DF284">
        <v>650.26671428571433</v>
      </c>
      <c r="DG284">
        <v>100.9927142857143</v>
      </c>
      <c r="DH284">
        <v>0.1000193428571429</v>
      </c>
      <c r="DI284">
        <v>32.937942857142858</v>
      </c>
      <c r="DJ284">
        <v>999.89999999999986</v>
      </c>
      <c r="DK284">
        <v>32.842700000000001</v>
      </c>
      <c r="DL284">
        <v>0</v>
      </c>
      <c r="DM284">
        <v>0</v>
      </c>
      <c r="DN284">
        <v>8985.7142857142862</v>
      </c>
      <c r="DO284">
        <v>0</v>
      </c>
      <c r="DP284">
        <v>114.0227142857143</v>
      </c>
      <c r="DQ284">
        <v>-22.90962857142857</v>
      </c>
      <c r="DR284">
        <v>1824.6342857142861</v>
      </c>
      <c r="DS284">
        <v>1846.5571428571429</v>
      </c>
      <c r="DT284">
        <v>0.95672228571428575</v>
      </c>
      <c r="DU284">
        <v>1782.477142857143</v>
      </c>
      <c r="DV284">
        <v>34.702628571428569</v>
      </c>
      <c r="DW284">
        <v>3.6013314285714282</v>
      </c>
      <c r="DX284">
        <v>3.504708571428572</v>
      </c>
      <c r="DY284">
        <v>27.10518571428571</v>
      </c>
      <c r="DZ284">
        <v>26.642571428571429</v>
      </c>
      <c r="EA284">
        <v>1199.9914285714281</v>
      </c>
      <c r="EB284">
        <v>0.95799800000000002</v>
      </c>
      <c r="EC284">
        <v>4.2002400000000002E-2</v>
      </c>
      <c r="ED284">
        <v>0</v>
      </c>
      <c r="EE284">
        <v>915.86228571428569</v>
      </c>
      <c r="EF284">
        <v>5.0001600000000002</v>
      </c>
      <c r="EG284">
        <v>11392.62857142857</v>
      </c>
      <c r="EH284">
        <v>9515.0942857142854</v>
      </c>
      <c r="EI284">
        <v>46.830000000000013</v>
      </c>
      <c r="EJ284">
        <v>48.625</v>
      </c>
      <c r="EK284">
        <v>47.936999999999998</v>
      </c>
      <c r="EL284">
        <v>47.580000000000013</v>
      </c>
      <c r="EM284">
        <v>48.535428571428568</v>
      </c>
      <c r="EN284">
        <v>1144.8014285714289</v>
      </c>
      <c r="EO284">
        <v>50.19</v>
      </c>
      <c r="EP284">
        <v>0</v>
      </c>
      <c r="EQ284">
        <v>960479.09999990463</v>
      </c>
      <c r="ER284">
        <v>0</v>
      </c>
      <c r="ES284">
        <v>915.87923076923084</v>
      </c>
      <c r="ET284">
        <v>0.1503589726406383</v>
      </c>
      <c r="EU284">
        <v>221.0700855477277</v>
      </c>
      <c r="EV284">
        <v>11370.626923076919</v>
      </c>
      <c r="EW284">
        <v>15</v>
      </c>
      <c r="EX284">
        <v>1657546815.5</v>
      </c>
      <c r="EY284" t="s">
        <v>416</v>
      </c>
      <c r="EZ284">
        <v>1657546815.5</v>
      </c>
      <c r="FA284">
        <v>1657546815.5</v>
      </c>
      <c r="FB284">
        <v>5</v>
      </c>
      <c r="FC284">
        <v>-9.5000000000000001E-2</v>
      </c>
      <c r="FD284">
        <v>-6.0000000000000001E-3</v>
      </c>
      <c r="FE284">
        <v>-1.2669999999999999</v>
      </c>
      <c r="FF284">
        <v>0.442</v>
      </c>
      <c r="FG284">
        <v>415</v>
      </c>
      <c r="FH284">
        <v>32</v>
      </c>
      <c r="FI284">
        <v>0.47</v>
      </c>
      <c r="FJ284">
        <v>0.15</v>
      </c>
      <c r="FK284">
        <v>-22.850402439024389</v>
      </c>
      <c r="FL284">
        <v>-0.41876236933797423</v>
      </c>
      <c r="FM284">
        <v>8.6269793735260419E-2</v>
      </c>
      <c r="FN284">
        <v>1</v>
      </c>
      <c r="FO284">
        <v>915.83788235294116</v>
      </c>
      <c r="FP284">
        <v>0.51336898712349222</v>
      </c>
      <c r="FQ284">
        <v>0.20328692627530209</v>
      </c>
      <c r="FR284">
        <v>1</v>
      </c>
      <c r="FS284">
        <v>0.97853734146341453</v>
      </c>
      <c r="FT284">
        <v>-0.14897715679442411</v>
      </c>
      <c r="FU284">
        <v>1.485275974620625E-2</v>
      </c>
      <c r="FV284">
        <v>0</v>
      </c>
      <c r="FW284">
        <v>2</v>
      </c>
      <c r="FX284">
        <v>3</v>
      </c>
      <c r="FY284" t="s">
        <v>417</v>
      </c>
      <c r="FZ284">
        <v>3.3699699999999999</v>
      </c>
      <c r="GA284">
        <v>2.8936700000000002</v>
      </c>
      <c r="GB284">
        <v>0.25755400000000001</v>
      </c>
      <c r="GC284">
        <v>0.262409</v>
      </c>
      <c r="GD284">
        <v>0.145126</v>
      </c>
      <c r="GE284">
        <v>0.14521400000000001</v>
      </c>
      <c r="GF284">
        <v>25644.2</v>
      </c>
      <c r="GG284">
        <v>22170.799999999999</v>
      </c>
      <c r="GH284">
        <v>30890.799999999999</v>
      </c>
      <c r="GI284">
        <v>28031.7</v>
      </c>
      <c r="GJ284">
        <v>34803</v>
      </c>
      <c r="GK284">
        <v>33824.6</v>
      </c>
      <c r="GL284">
        <v>40278.5</v>
      </c>
      <c r="GM284">
        <v>39087.5</v>
      </c>
      <c r="GN284">
        <v>2.2202199999999999</v>
      </c>
      <c r="GO284">
        <v>1.5640499999999999</v>
      </c>
      <c r="GP284">
        <v>0</v>
      </c>
      <c r="GQ284">
        <v>9.4585100000000005E-2</v>
      </c>
      <c r="GR284">
        <v>999.9</v>
      </c>
      <c r="GS284">
        <v>31.308</v>
      </c>
      <c r="GT284">
        <v>45.2</v>
      </c>
      <c r="GU284">
        <v>42</v>
      </c>
      <c r="GV284">
        <v>36.892400000000002</v>
      </c>
      <c r="GW284">
        <v>50.569200000000002</v>
      </c>
      <c r="GX284">
        <v>41.987200000000001</v>
      </c>
      <c r="GY284">
        <v>1</v>
      </c>
      <c r="GZ284">
        <v>0.59510399999999997</v>
      </c>
      <c r="HA284">
        <v>1.01647</v>
      </c>
      <c r="HB284">
        <v>20.207699999999999</v>
      </c>
      <c r="HC284">
        <v>5.2150400000000001</v>
      </c>
      <c r="HD284">
        <v>11.974</v>
      </c>
      <c r="HE284">
        <v>4.9904999999999999</v>
      </c>
      <c r="HF284">
        <v>3.2924799999999999</v>
      </c>
      <c r="HG284">
        <v>7441.1</v>
      </c>
      <c r="HH284">
        <v>9999</v>
      </c>
      <c r="HI284">
        <v>9999</v>
      </c>
      <c r="HJ284">
        <v>756.5</v>
      </c>
      <c r="HK284">
        <v>4.9713099999999999</v>
      </c>
      <c r="HL284">
        <v>1.87439</v>
      </c>
      <c r="HM284">
        <v>1.87073</v>
      </c>
      <c r="HN284">
        <v>1.87042</v>
      </c>
      <c r="HO284">
        <v>1.8749</v>
      </c>
      <c r="HP284">
        <v>1.87165</v>
      </c>
      <c r="HQ284">
        <v>1.86711</v>
      </c>
      <c r="HR284">
        <v>1.8780600000000001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-1.27</v>
      </c>
      <c r="IG284">
        <v>0.4415</v>
      </c>
      <c r="IH284">
        <v>-1.2673999999998951</v>
      </c>
      <c r="II284">
        <v>0</v>
      </c>
      <c r="IJ284">
        <v>0</v>
      </c>
      <c r="IK284">
        <v>0</v>
      </c>
      <c r="IL284">
        <v>0.44153999999999982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151.19999999999999</v>
      </c>
      <c r="IU284">
        <v>151.19999999999999</v>
      </c>
      <c r="IV284">
        <v>3.4912100000000001</v>
      </c>
      <c r="IW284">
        <v>2.5427200000000001</v>
      </c>
      <c r="IX284">
        <v>1.49902</v>
      </c>
      <c r="IY284">
        <v>2.2814899999999998</v>
      </c>
      <c r="IZ284">
        <v>1.69678</v>
      </c>
      <c r="JA284">
        <v>2.3864700000000001</v>
      </c>
      <c r="JB284">
        <v>45.661799999999999</v>
      </c>
      <c r="JC284">
        <v>12.914999999999999</v>
      </c>
      <c r="JD284">
        <v>18</v>
      </c>
      <c r="JE284">
        <v>620.32000000000005</v>
      </c>
      <c r="JF284">
        <v>281.43200000000002</v>
      </c>
      <c r="JG284">
        <v>29.9983</v>
      </c>
      <c r="JH284">
        <v>35.0473</v>
      </c>
      <c r="JI284">
        <v>29.998899999999999</v>
      </c>
      <c r="JJ284">
        <v>34.973700000000001</v>
      </c>
      <c r="JK284">
        <v>34.958599999999997</v>
      </c>
      <c r="JL284">
        <v>69.924000000000007</v>
      </c>
      <c r="JM284">
        <v>0</v>
      </c>
      <c r="JN284">
        <v>0</v>
      </c>
      <c r="JO284">
        <v>30</v>
      </c>
      <c r="JP284">
        <v>1796.29</v>
      </c>
      <c r="JQ284">
        <v>32.076799999999999</v>
      </c>
      <c r="JR284">
        <v>98.459000000000003</v>
      </c>
      <c r="JS284">
        <v>98.424199999999999</v>
      </c>
    </row>
    <row r="285" spans="1:279" x14ac:dyDescent="0.2">
      <c r="A285">
        <v>270</v>
      </c>
      <c r="B285">
        <v>1657555894.0999999</v>
      </c>
      <c r="C285">
        <v>1073.599999904633</v>
      </c>
      <c r="D285" t="s">
        <v>960</v>
      </c>
      <c r="E285" t="s">
        <v>961</v>
      </c>
      <c r="F285">
        <v>4</v>
      </c>
      <c r="G285">
        <v>1657555891.7874999</v>
      </c>
      <c r="H285">
        <f t="shared" si="200"/>
        <v>1.0667161407465875E-3</v>
      </c>
      <c r="I285">
        <f t="shared" si="201"/>
        <v>1.0667161407465875</v>
      </c>
      <c r="J285">
        <f t="shared" si="202"/>
        <v>13.213128469155723</v>
      </c>
      <c r="K285">
        <f t="shared" si="203"/>
        <v>1765.8150000000001</v>
      </c>
      <c r="L285">
        <f t="shared" si="204"/>
        <v>1442.5920057379201</v>
      </c>
      <c r="M285">
        <f t="shared" si="205"/>
        <v>145.8377967637397</v>
      </c>
      <c r="N285">
        <f t="shared" si="206"/>
        <v>178.51379188853477</v>
      </c>
      <c r="O285">
        <f t="shared" si="207"/>
        <v>7.4828191286003737E-2</v>
      </c>
      <c r="P285">
        <f t="shared" si="208"/>
        <v>2.7638723583258047</v>
      </c>
      <c r="Q285">
        <f t="shared" si="209"/>
        <v>7.3720681852529474E-2</v>
      </c>
      <c r="R285">
        <f t="shared" si="210"/>
        <v>4.6173565939455055E-2</v>
      </c>
      <c r="S285">
        <f t="shared" si="211"/>
        <v>194.42500311253121</v>
      </c>
      <c r="T285">
        <f t="shared" si="212"/>
        <v>33.84196825014088</v>
      </c>
      <c r="U285">
        <f t="shared" si="213"/>
        <v>32.832612500000003</v>
      </c>
      <c r="V285">
        <f t="shared" si="214"/>
        <v>5.0047849242028732</v>
      </c>
      <c r="W285">
        <f t="shared" si="215"/>
        <v>71.629107566185326</v>
      </c>
      <c r="X285">
        <f t="shared" si="216"/>
        <v>3.6042662612735659</v>
      </c>
      <c r="Y285">
        <f t="shared" si="217"/>
        <v>5.0318458287969348</v>
      </c>
      <c r="Z285">
        <f t="shared" si="218"/>
        <v>1.4005186629293074</v>
      </c>
      <c r="AA285">
        <f t="shared" si="219"/>
        <v>-47.042181806924503</v>
      </c>
      <c r="AB285">
        <f t="shared" si="220"/>
        <v>14.28780194963681</v>
      </c>
      <c r="AC285">
        <f t="shared" si="221"/>
        <v>1.1825357293754715</v>
      </c>
      <c r="AD285">
        <f t="shared" si="222"/>
        <v>162.853158984619</v>
      </c>
      <c r="AE285">
        <f t="shared" si="223"/>
        <v>22.708714198915057</v>
      </c>
      <c r="AF285">
        <f t="shared" si="224"/>
        <v>1.0738402802798257</v>
      </c>
      <c r="AG285">
        <f t="shared" si="225"/>
        <v>13.213128469155723</v>
      </c>
      <c r="AH285">
        <v>1853.8043196239021</v>
      </c>
      <c r="AI285">
        <v>1834.2481212121211</v>
      </c>
      <c r="AJ285">
        <v>1.733828463138233</v>
      </c>
      <c r="AK285">
        <v>65.456368635781445</v>
      </c>
      <c r="AL285">
        <f t="shared" si="226"/>
        <v>1.0667161407465875</v>
      </c>
      <c r="AM285">
        <v>34.699548018041959</v>
      </c>
      <c r="AN285">
        <v>35.649128671328683</v>
      </c>
      <c r="AO285">
        <v>-7.9991380420948337E-5</v>
      </c>
      <c r="AP285">
        <v>87.826040108385101</v>
      </c>
      <c r="AQ285">
        <v>74</v>
      </c>
      <c r="AR285">
        <v>11</v>
      </c>
      <c r="AS285">
        <f t="shared" si="227"/>
        <v>1</v>
      </c>
      <c r="AT285">
        <f t="shared" si="228"/>
        <v>0</v>
      </c>
      <c r="AU285">
        <f t="shared" si="229"/>
        <v>47243.391760908082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1009.5004497992389</v>
      </c>
      <c r="BI285">
        <f t="shared" si="233"/>
        <v>13.213128469155723</v>
      </c>
      <c r="BJ285" t="e">
        <f t="shared" si="234"/>
        <v>#DIV/0!</v>
      </c>
      <c r="BK285">
        <f t="shared" si="235"/>
        <v>1.3088779179626359E-2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1199.9937500000001</v>
      </c>
      <c r="CQ285">
        <f t="shared" si="247"/>
        <v>1009.5004497992389</v>
      </c>
      <c r="CR285">
        <f t="shared" si="248"/>
        <v>0.84125475636788849</v>
      </c>
      <c r="CS285">
        <f t="shared" si="249"/>
        <v>0.16202167979002491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1657555891.7874999</v>
      </c>
      <c r="CZ285">
        <v>1765.8150000000001</v>
      </c>
      <c r="DA285">
        <v>1788.5174999999999</v>
      </c>
      <c r="DB285">
        <v>35.652524999999997</v>
      </c>
      <c r="DC285">
        <v>34.6970375</v>
      </c>
      <c r="DD285">
        <v>1767.08375</v>
      </c>
      <c r="DE285">
        <v>35.210974999999998</v>
      </c>
      <c r="DF285">
        <v>650.27862499999992</v>
      </c>
      <c r="DG285">
        <v>100.99424999999999</v>
      </c>
      <c r="DH285">
        <v>0.10002765</v>
      </c>
      <c r="DI285">
        <v>32.9285</v>
      </c>
      <c r="DJ285">
        <v>999.9</v>
      </c>
      <c r="DK285">
        <v>32.832612500000003</v>
      </c>
      <c r="DL285">
        <v>0</v>
      </c>
      <c r="DM285">
        <v>0</v>
      </c>
      <c r="DN285">
        <v>8994.6887500000012</v>
      </c>
      <c r="DO285">
        <v>0</v>
      </c>
      <c r="DP285">
        <v>118.7475</v>
      </c>
      <c r="DQ285">
        <v>-22.702874999999999</v>
      </c>
      <c r="DR285">
        <v>1831.0975000000001</v>
      </c>
      <c r="DS285">
        <v>1852.8050000000001</v>
      </c>
      <c r="DT285">
        <v>0.95548524999999995</v>
      </c>
      <c r="DU285">
        <v>1788.5174999999999</v>
      </c>
      <c r="DV285">
        <v>34.6970375</v>
      </c>
      <c r="DW285">
        <v>3.60069375</v>
      </c>
      <c r="DX285">
        <v>3.5041950000000002</v>
      </c>
      <c r="DY285">
        <v>27.102162499999999</v>
      </c>
      <c r="DZ285">
        <v>26.6400875</v>
      </c>
      <c r="EA285">
        <v>1199.9937500000001</v>
      </c>
      <c r="EB285">
        <v>0.95799800000000002</v>
      </c>
      <c r="EC285">
        <v>4.2002400000000002E-2</v>
      </c>
      <c r="ED285">
        <v>0</v>
      </c>
      <c r="EE285">
        <v>915.95524999999998</v>
      </c>
      <c r="EF285">
        <v>5.0001600000000002</v>
      </c>
      <c r="EG285">
        <v>11426.7875</v>
      </c>
      <c r="EH285">
        <v>9515.1062500000007</v>
      </c>
      <c r="EI285">
        <v>46.811999999999998</v>
      </c>
      <c r="EJ285">
        <v>48.625</v>
      </c>
      <c r="EK285">
        <v>47.960624999999993</v>
      </c>
      <c r="EL285">
        <v>47.546499999999988</v>
      </c>
      <c r="EM285">
        <v>48.5</v>
      </c>
      <c r="EN285">
        <v>1144.80375</v>
      </c>
      <c r="EO285">
        <v>50.19</v>
      </c>
      <c r="EP285">
        <v>0</v>
      </c>
      <c r="EQ285">
        <v>960483.29999995232</v>
      </c>
      <c r="ER285">
        <v>0</v>
      </c>
      <c r="ES285">
        <v>915.88028000000008</v>
      </c>
      <c r="ET285">
        <v>5.5000006630241308E-2</v>
      </c>
      <c r="EU285">
        <v>399.62307628471649</v>
      </c>
      <c r="EV285">
        <v>11394.255999999999</v>
      </c>
      <c r="EW285">
        <v>15</v>
      </c>
      <c r="EX285">
        <v>1657546815.5</v>
      </c>
      <c r="EY285" t="s">
        <v>416</v>
      </c>
      <c r="EZ285">
        <v>1657546815.5</v>
      </c>
      <c r="FA285">
        <v>1657546815.5</v>
      </c>
      <c r="FB285">
        <v>5</v>
      </c>
      <c r="FC285">
        <v>-9.5000000000000001E-2</v>
      </c>
      <c r="FD285">
        <v>-6.0000000000000001E-3</v>
      </c>
      <c r="FE285">
        <v>-1.2669999999999999</v>
      </c>
      <c r="FF285">
        <v>0.442</v>
      </c>
      <c r="FG285">
        <v>415</v>
      </c>
      <c r="FH285">
        <v>32</v>
      </c>
      <c r="FI285">
        <v>0.47</v>
      </c>
      <c r="FJ285">
        <v>0.15</v>
      </c>
      <c r="FK285">
        <v>-22.827768292682929</v>
      </c>
      <c r="FL285">
        <v>0.1866710801394045</v>
      </c>
      <c r="FM285">
        <v>0.12749571286723371</v>
      </c>
      <c r="FN285">
        <v>1</v>
      </c>
      <c r="FO285">
        <v>915.88979411764717</v>
      </c>
      <c r="FP285">
        <v>0.14632543900317399</v>
      </c>
      <c r="FQ285">
        <v>0.1780021115888889</v>
      </c>
      <c r="FR285">
        <v>1</v>
      </c>
      <c r="FS285">
        <v>0.97036160975609764</v>
      </c>
      <c r="FT285">
        <v>-0.1351478675958189</v>
      </c>
      <c r="FU285">
        <v>1.3696581496014911E-2</v>
      </c>
      <c r="FV285">
        <v>0</v>
      </c>
      <c r="FW285">
        <v>2</v>
      </c>
      <c r="FX285">
        <v>3</v>
      </c>
      <c r="FY285" t="s">
        <v>417</v>
      </c>
      <c r="FZ285">
        <v>3.36985</v>
      </c>
      <c r="GA285">
        <v>2.8936700000000002</v>
      </c>
      <c r="GB285">
        <v>0.25813599999999998</v>
      </c>
      <c r="GC285">
        <v>0.26294499999999998</v>
      </c>
      <c r="GD285">
        <v>0.14510700000000001</v>
      </c>
      <c r="GE285">
        <v>0.145206</v>
      </c>
      <c r="GF285">
        <v>25624.3</v>
      </c>
      <c r="GG285">
        <v>22155.7</v>
      </c>
      <c r="GH285">
        <v>30891.1</v>
      </c>
      <c r="GI285">
        <v>28032.9</v>
      </c>
      <c r="GJ285">
        <v>34803.800000000003</v>
      </c>
      <c r="GK285">
        <v>33826.199999999997</v>
      </c>
      <c r="GL285">
        <v>40278.6</v>
      </c>
      <c r="GM285">
        <v>39089.1</v>
      </c>
      <c r="GN285">
        <v>2.22078</v>
      </c>
      <c r="GO285">
        <v>1.5640499999999999</v>
      </c>
      <c r="GP285">
        <v>0</v>
      </c>
      <c r="GQ285">
        <v>9.4406299999999999E-2</v>
      </c>
      <c r="GR285">
        <v>999.9</v>
      </c>
      <c r="GS285">
        <v>31.296700000000001</v>
      </c>
      <c r="GT285">
        <v>45.2</v>
      </c>
      <c r="GU285">
        <v>42</v>
      </c>
      <c r="GV285">
        <v>36.8917</v>
      </c>
      <c r="GW285">
        <v>51.019199999999998</v>
      </c>
      <c r="GX285">
        <v>41.498399999999997</v>
      </c>
      <c r="GY285">
        <v>1</v>
      </c>
      <c r="GZ285">
        <v>0.59415700000000005</v>
      </c>
      <c r="HA285">
        <v>1.0118199999999999</v>
      </c>
      <c r="HB285">
        <v>20.207599999999999</v>
      </c>
      <c r="HC285">
        <v>5.2150400000000001</v>
      </c>
      <c r="HD285">
        <v>11.974</v>
      </c>
      <c r="HE285">
        <v>4.9908999999999999</v>
      </c>
      <c r="HF285">
        <v>3.2925</v>
      </c>
      <c r="HG285">
        <v>7441.4</v>
      </c>
      <c r="HH285">
        <v>9999</v>
      </c>
      <c r="HI285">
        <v>9999</v>
      </c>
      <c r="HJ285">
        <v>756.5</v>
      </c>
      <c r="HK285">
        <v>4.9712800000000001</v>
      </c>
      <c r="HL285">
        <v>1.87439</v>
      </c>
      <c r="HM285">
        <v>1.87073</v>
      </c>
      <c r="HN285">
        <v>1.87042</v>
      </c>
      <c r="HO285">
        <v>1.8748899999999999</v>
      </c>
      <c r="HP285">
        <v>1.87164</v>
      </c>
      <c r="HQ285">
        <v>1.8671</v>
      </c>
      <c r="HR285">
        <v>1.8780600000000001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-1.26</v>
      </c>
      <c r="IG285">
        <v>0.44159999999999999</v>
      </c>
      <c r="IH285">
        <v>-1.2673999999998951</v>
      </c>
      <c r="II285">
        <v>0</v>
      </c>
      <c r="IJ285">
        <v>0</v>
      </c>
      <c r="IK285">
        <v>0</v>
      </c>
      <c r="IL285">
        <v>0.44153999999999982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151.30000000000001</v>
      </c>
      <c r="IU285">
        <v>151.30000000000001</v>
      </c>
      <c r="IV285">
        <v>3.5022000000000002</v>
      </c>
      <c r="IW285">
        <v>2.5512700000000001</v>
      </c>
      <c r="IX285">
        <v>1.49902</v>
      </c>
      <c r="IY285">
        <v>2.2814899999999998</v>
      </c>
      <c r="IZ285">
        <v>1.69678</v>
      </c>
      <c r="JA285">
        <v>2.2253400000000001</v>
      </c>
      <c r="JB285">
        <v>45.661799999999999</v>
      </c>
      <c r="JC285">
        <v>12.8887</v>
      </c>
      <c r="JD285">
        <v>18</v>
      </c>
      <c r="JE285">
        <v>620.63499999999999</v>
      </c>
      <c r="JF285">
        <v>281.39100000000002</v>
      </c>
      <c r="JG285">
        <v>29.9986</v>
      </c>
      <c r="JH285">
        <v>35.035600000000002</v>
      </c>
      <c r="JI285">
        <v>29.998999999999999</v>
      </c>
      <c r="JJ285">
        <v>34.963900000000002</v>
      </c>
      <c r="JK285">
        <v>34.9495</v>
      </c>
      <c r="JL285">
        <v>70.129900000000006</v>
      </c>
      <c r="JM285">
        <v>0</v>
      </c>
      <c r="JN285">
        <v>0</v>
      </c>
      <c r="JO285">
        <v>30</v>
      </c>
      <c r="JP285">
        <v>1803</v>
      </c>
      <c r="JQ285">
        <v>32.076799999999999</v>
      </c>
      <c r="JR285">
        <v>98.459500000000006</v>
      </c>
      <c r="JS285">
        <v>98.428299999999993</v>
      </c>
    </row>
    <row r="286" spans="1:279" x14ac:dyDescent="0.2">
      <c r="A286">
        <v>271</v>
      </c>
      <c r="B286">
        <v>1657555898.0999999</v>
      </c>
      <c r="C286">
        <v>1077.599999904633</v>
      </c>
      <c r="D286" t="s">
        <v>962</v>
      </c>
      <c r="E286" t="s">
        <v>963</v>
      </c>
      <c r="F286">
        <v>4</v>
      </c>
      <c r="G286">
        <v>1657555896.0999999</v>
      </c>
      <c r="H286">
        <f t="shared" si="200"/>
        <v>1.066978519875385E-3</v>
      </c>
      <c r="I286">
        <f t="shared" si="201"/>
        <v>1.0669785198753849</v>
      </c>
      <c r="J286">
        <f t="shared" si="202"/>
        <v>13.249191363548288</v>
      </c>
      <c r="K286">
        <f t="shared" si="203"/>
        <v>1772.8542857142861</v>
      </c>
      <c r="L286">
        <f t="shared" si="204"/>
        <v>1449.102768664744</v>
      </c>
      <c r="M286">
        <f t="shared" si="205"/>
        <v>146.49729447189725</v>
      </c>
      <c r="N286">
        <f t="shared" si="206"/>
        <v>179.22700995828248</v>
      </c>
      <c r="O286">
        <f t="shared" si="207"/>
        <v>7.4927679697204139E-2</v>
      </c>
      <c r="P286">
        <f t="shared" si="208"/>
        <v>2.7593183713086109</v>
      </c>
      <c r="Q286">
        <f t="shared" si="209"/>
        <v>7.3815443545120679E-2</v>
      </c>
      <c r="R286">
        <f t="shared" si="210"/>
        <v>4.6233206826176834E-2</v>
      </c>
      <c r="S286">
        <f t="shared" si="211"/>
        <v>194.42577261253271</v>
      </c>
      <c r="T286">
        <f t="shared" si="212"/>
        <v>33.834470822104215</v>
      </c>
      <c r="U286">
        <f t="shared" si="213"/>
        <v>32.825428571428567</v>
      </c>
      <c r="V286">
        <f t="shared" si="214"/>
        <v>5.0027626197279043</v>
      </c>
      <c r="W286">
        <f t="shared" si="215"/>
        <v>71.652732563806254</v>
      </c>
      <c r="X286">
        <f t="shared" si="216"/>
        <v>3.6036659615994124</v>
      </c>
      <c r="Y286">
        <f t="shared" si="217"/>
        <v>5.0293489622190934</v>
      </c>
      <c r="Z286">
        <f t="shared" si="218"/>
        <v>1.3990966581284918</v>
      </c>
      <c r="AA286">
        <f t="shared" si="219"/>
        <v>-47.053752726504477</v>
      </c>
      <c r="AB286">
        <f t="shared" si="220"/>
        <v>14.019602490117906</v>
      </c>
      <c r="AC286">
        <f t="shared" si="221"/>
        <v>1.1621618550296977</v>
      </c>
      <c r="AD286">
        <f t="shared" si="222"/>
        <v>162.55378423117583</v>
      </c>
      <c r="AE286">
        <f t="shared" si="223"/>
        <v>22.361751063783132</v>
      </c>
      <c r="AF286">
        <f t="shared" si="224"/>
        <v>1.0712013680536219</v>
      </c>
      <c r="AG286">
        <f t="shared" si="225"/>
        <v>13.249191363548288</v>
      </c>
      <c r="AH286">
        <v>1860.21799439139</v>
      </c>
      <c r="AI286">
        <v>1840.8896969696971</v>
      </c>
      <c r="AJ286">
        <v>1.668263147460215</v>
      </c>
      <c r="AK286">
        <v>65.456368635781445</v>
      </c>
      <c r="AL286">
        <f t="shared" si="226"/>
        <v>1.0669785198753849</v>
      </c>
      <c r="AM286">
        <v>34.695113012398039</v>
      </c>
      <c r="AN286">
        <v>35.644811188811232</v>
      </c>
      <c r="AO286">
        <v>-6.3390273295368054E-5</v>
      </c>
      <c r="AP286">
        <v>87.826040108385101</v>
      </c>
      <c r="AQ286">
        <v>74</v>
      </c>
      <c r="AR286">
        <v>11</v>
      </c>
      <c r="AS286">
        <f t="shared" si="227"/>
        <v>1</v>
      </c>
      <c r="AT286">
        <f t="shared" si="228"/>
        <v>0</v>
      </c>
      <c r="AU286">
        <f t="shared" si="229"/>
        <v>47119.635830739644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1009.5044997992394</v>
      </c>
      <c r="BI286">
        <f t="shared" si="233"/>
        <v>13.249191363548288</v>
      </c>
      <c r="BJ286" t="e">
        <f t="shared" si="234"/>
        <v>#DIV/0!</v>
      </c>
      <c r="BK286">
        <f t="shared" si="235"/>
        <v>1.3124450030864807E-2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1199.998571428571</v>
      </c>
      <c r="CQ286">
        <f t="shared" si="247"/>
        <v>1009.5044997992394</v>
      </c>
      <c r="CR286">
        <f t="shared" si="248"/>
        <v>0.84125475132645133</v>
      </c>
      <c r="CS286">
        <f t="shared" si="249"/>
        <v>0.16202167006005119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1657555896.0999999</v>
      </c>
      <c r="CZ286">
        <v>1772.8542857142861</v>
      </c>
      <c r="DA286">
        <v>1795.238571428572</v>
      </c>
      <c r="DB286">
        <v>35.646271428571431</v>
      </c>
      <c r="DC286">
        <v>34.693157142857153</v>
      </c>
      <c r="DD286">
        <v>1774.1228571428569</v>
      </c>
      <c r="DE286">
        <v>35.204742857142847</v>
      </c>
      <c r="DF286">
        <v>650.30000000000007</v>
      </c>
      <c r="DG286">
        <v>100.995</v>
      </c>
      <c r="DH286">
        <v>0.1001725714285714</v>
      </c>
      <c r="DI286">
        <v>32.919671428571426</v>
      </c>
      <c r="DJ286">
        <v>999.89999999999986</v>
      </c>
      <c r="DK286">
        <v>32.825428571428567</v>
      </c>
      <c r="DL286">
        <v>0</v>
      </c>
      <c r="DM286">
        <v>0</v>
      </c>
      <c r="DN286">
        <v>8970.4457142857154</v>
      </c>
      <c r="DO286">
        <v>0</v>
      </c>
      <c r="DP286">
        <v>126.6728571428572</v>
      </c>
      <c r="DQ286">
        <v>-22.380471428571429</v>
      </c>
      <c r="DR286">
        <v>1838.3871428571431</v>
      </c>
      <c r="DS286">
        <v>1859.7585714285719</v>
      </c>
      <c r="DT286">
        <v>0.95312557142857135</v>
      </c>
      <c r="DU286">
        <v>1795.238571428572</v>
      </c>
      <c r="DV286">
        <v>34.693157142857153</v>
      </c>
      <c r="DW286">
        <v>3.600088571428572</v>
      </c>
      <c r="DX286">
        <v>3.5038285714285711</v>
      </c>
      <c r="DY286">
        <v>27.099299999999999</v>
      </c>
      <c r="DZ286">
        <v>26.638300000000001</v>
      </c>
      <c r="EA286">
        <v>1199.998571428571</v>
      </c>
      <c r="EB286">
        <v>0.95799800000000002</v>
      </c>
      <c r="EC286">
        <v>4.2002400000000002E-2</v>
      </c>
      <c r="ED286">
        <v>0</v>
      </c>
      <c r="EE286">
        <v>915.94685714285708</v>
      </c>
      <c r="EF286">
        <v>5.0001600000000002</v>
      </c>
      <c r="EG286">
        <v>11477.45714285714</v>
      </c>
      <c r="EH286">
        <v>9515.158571428572</v>
      </c>
      <c r="EI286">
        <v>46.811999999999998</v>
      </c>
      <c r="EJ286">
        <v>48.607000000000014</v>
      </c>
      <c r="EK286">
        <v>47.955285714285708</v>
      </c>
      <c r="EL286">
        <v>47.553142857142859</v>
      </c>
      <c r="EM286">
        <v>48.5</v>
      </c>
      <c r="EN286">
        <v>1144.808571428571</v>
      </c>
      <c r="EO286">
        <v>50.19</v>
      </c>
      <c r="EP286">
        <v>0</v>
      </c>
      <c r="EQ286">
        <v>960486.89999985695</v>
      </c>
      <c r="ER286">
        <v>0</v>
      </c>
      <c r="ES286">
        <v>915.90183999999999</v>
      </c>
      <c r="ET286">
        <v>-4.3846137890254613E-2</v>
      </c>
      <c r="EU286">
        <v>601.50000063486743</v>
      </c>
      <c r="EV286">
        <v>11424.451999999999</v>
      </c>
      <c r="EW286">
        <v>15</v>
      </c>
      <c r="EX286">
        <v>1657546815.5</v>
      </c>
      <c r="EY286" t="s">
        <v>416</v>
      </c>
      <c r="EZ286">
        <v>1657546815.5</v>
      </c>
      <c r="FA286">
        <v>1657546815.5</v>
      </c>
      <c r="FB286">
        <v>5</v>
      </c>
      <c r="FC286">
        <v>-9.5000000000000001E-2</v>
      </c>
      <c r="FD286">
        <v>-6.0000000000000001E-3</v>
      </c>
      <c r="FE286">
        <v>-1.2669999999999999</v>
      </c>
      <c r="FF286">
        <v>0.442</v>
      </c>
      <c r="FG286">
        <v>415</v>
      </c>
      <c r="FH286">
        <v>32</v>
      </c>
      <c r="FI286">
        <v>0.47</v>
      </c>
      <c r="FJ286">
        <v>0.15</v>
      </c>
      <c r="FK286">
        <v>-22.737278048780489</v>
      </c>
      <c r="FL286">
        <v>1.370920557491319</v>
      </c>
      <c r="FM286">
        <v>0.21737610265608501</v>
      </c>
      <c r="FN286">
        <v>0</v>
      </c>
      <c r="FO286">
        <v>915.89223529411765</v>
      </c>
      <c r="FP286">
        <v>0.22851031785015469</v>
      </c>
      <c r="FQ286">
        <v>0.1820124525189761</v>
      </c>
      <c r="FR286">
        <v>1</v>
      </c>
      <c r="FS286">
        <v>0.96314697560975615</v>
      </c>
      <c r="FT286">
        <v>-0.1013333101045296</v>
      </c>
      <c r="FU286">
        <v>1.082341440082972E-2</v>
      </c>
      <c r="FV286">
        <v>0</v>
      </c>
      <c r="FW286">
        <v>1</v>
      </c>
      <c r="FX286">
        <v>3</v>
      </c>
      <c r="FY286" t="s">
        <v>425</v>
      </c>
      <c r="FZ286">
        <v>3.3698899999999998</v>
      </c>
      <c r="GA286">
        <v>2.8936999999999999</v>
      </c>
      <c r="GB286">
        <v>0.25869599999999998</v>
      </c>
      <c r="GC286">
        <v>0.26350600000000002</v>
      </c>
      <c r="GD286">
        <v>0.14510000000000001</v>
      </c>
      <c r="GE286">
        <v>0.14519399999999999</v>
      </c>
      <c r="GF286">
        <v>25605.8</v>
      </c>
      <c r="GG286">
        <v>22138.6</v>
      </c>
      <c r="GH286">
        <v>30892.1</v>
      </c>
      <c r="GI286">
        <v>28032.7</v>
      </c>
      <c r="GJ286">
        <v>34805.199999999997</v>
      </c>
      <c r="GK286">
        <v>33826.199999999997</v>
      </c>
      <c r="GL286">
        <v>40279.9</v>
      </c>
      <c r="GM286">
        <v>39088.400000000001</v>
      </c>
      <c r="GN286">
        <v>2.2215500000000001</v>
      </c>
      <c r="GO286">
        <v>1.56433</v>
      </c>
      <c r="GP286">
        <v>0</v>
      </c>
      <c r="GQ286">
        <v>9.4849600000000006E-2</v>
      </c>
      <c r="GR286">
        <v>999.9</v>
      </c>
      <c r="GS286">
        <v>31.285799999999998</v>
      </c>
      <c r="GT286">
        <v>45.2</v>
      </c>
      <c r="GU286">
        <v>42</v>
      </c>
      <c r="GV286">
        <v>36.8904</v>
      </c>
      <c r="GW286">
        <v>50.929200000000002</v>
      </c>
      <c r="GX286">
        <v>42.287700000000001</v>
      </c>
      <c r="GY286">
        <v>1</v>
      </c>
      <c r="GZ286">
        <v>0.59323400000000004</v>
      </c>
      <c r="HA286">
        <v>1.01162</v>
      </c>
      <c r="HB286">
        <v>20.207599999999999</v>
      </c>
      <c r="HC286">
        <v>5.2153400000000003</v>
      </c>
      <c r="HD286">
        <v>11.9739</v>
      </c>
      <c r="HE286">
        <v>4.9908999999999999</v>
      </c>
      <c r="HF286">
        <v>3.2925800000000001</v>
      </c>
      <c r="HG286">
        <v>7441.4</v>
      </c>
      <c r="HH286">
        <v>9999</v>
      </c>
      <c r="HI286">
        <v>9999</v>
      </c>
      <c r="HJ286">
        <v>756.5</v>
      </c>
      <c r="HK286">
        <v>4.9713000000000003</v>
      </c>
      <c r="HL286">
        <v>1.87439</v>
      </c>
      <c r="HM286">
        <v>1.87073</v>
      </c>
      <c r="HN286">
        <v>1.87042</v>
      </c>
      <c r="HO286">
        <v>1.8749</v>
      </c>
      <c r="HP286">
        <v>1.87165</v>
      </c>
      <c r="HQ286">
        <v>1.8670899999999999</v>
      </c>
      <c r="HR286">
        <v>1.87805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-1.27</v>
      </c>
      <c r="IG286">
        <v>0.44159999999999999</v>
      </c>
      <c r="IH286">
        <v>-1.2673999999998951</v>
      </c>
      <c r="II286">
        <v>0</v>
      </c>
      <c r="IJ286">
        <v>0</v>
      </c>
      <c r="IK286">
        <v>0</v>
      </c>
      <c r="IL286">
        <v>0.44153999999999982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151.4</v>
      </c>
      <c r="IU286">
        <v>151.4</v>
      </c>
      <c r="IV286">
        <v>3.5119600000000002</v>
      </c>
      <c r="IW286">
        <v>2.5427200000000001</v>
      </c>
      <c r="IX286">
        <v>1.49902</v>
      </c>
      <c r="IY286">
        <v>2.2814899999999998</v>
      </c>
      <c r="IZ286">
        <v>1.69678</v>
      </c>
      <c r="JA286">
        <v>2.3730500000000001</v>
      </c>
      <c r="JB286">
        <v>45.661799999999999</v>
      </c>
      <c r="JC286">
        <v>12.914999999999999</v>
      </c>
      <c r="JD286">
        <v>18</v>
      </c>
      <c r="JE286">
        <v>621.12800000000004</v>
      </c>
      <c r="JF286">
        <v>281.48099999999999</v>
      </c>
      <c r="JG286">
        <v>29.999500000000001</v>
      </c>
      <c r="JH286">
        <v>35.025399999999998</v>
      </c>
      <c r="JI286">
        <v>29.998999999999999</v>
      </c>
      <c r="JJ286">
        <v>34.955199999999998</v>
      </c>
      <c r="JK286">
        <v>34.94</v>
      </c>
      <c r="JL286">
        <v>70.338300000000004</v>
      </c>
      <c r="JM286">
        <v>0</v>
      </c>
      <c r="JN286">
        <v>0</v>
      </c>
      <c r="JO286">
        <v>30</v>
      </c>
      <c r="JP286">
        <v>1809.72</v>
      </c>
      <c r="JQ286">
        <v>32.076799999999999</v>
      </c>
      <c r="JR286">
        <v>98.462699999999998</v>
      </c>
      <c r="JS286">
        <v>98.427000000000007</v>
      </c>
    </row>
    <row r="287" spans="1:279" x14ac:dyDescent="0.2">
      <c r="A287">
        <v>272</v>
      </c>
      <c r="B287">
        <v>1657555902.0999999</v>
      </c>
      <c r="C287">
        <v>1081.599999904633</v>
      </c>
      <c r="D287" t="s">
        <v>964</v>
      </c>
      <c r="E287" t="s">
        <v>965</v>
      </c>
      <c r="F287">
        <v>4</v>
      </c>
      <c r="G287">
        <v>1657555899.7874999</v>
      </c>
      <c r="H287">
        <f t="shared" si="200"/>
        <v>1.0700245939569257E-3</v>
      </c>
      <c r="I287">
        <f t="shared" si="201"/>
        <v>1.0700245939569257</v>
      </c>
      <c r="J287">
        <f t="shared" si="202"/>
        <v>13.197421410797247</v>
      </c>
      <c r="K287">
        <f t="shared" si="203"/>
        <v>1778.7874999999999</v>
      </c>
      <c r="L287">
        <f t="shared" si="204"/>
        <v>1457.2019744699314</v>
      </c>
      <c r="M287">
        <f t="shared" si="205"/>
        <v>147.3174638901767</v>
      </c>
      <c r="N287">
        <f t="shared" si="206"/>
        <v>179.82851237548533</v>
      </c>
      <c r="O287">
        <f t="shared" si="207"/>
        <v>7.5235471374120066E-2</v>
      </c>
      <c r="P287">
        <f t="shared" si="208"/>
        <v>2.7664339777474516</v>
      </c>
      <c r="Q287">
        <f t="shared" si="209"/>
        <v>7.411699031858944E-2</v>
      </c>
      <c r="R287">
        <f t="shared" si="210"/>
        <v>4.6422224843374334E-2</v>
      </c>
      <c r="S287">
        <f t="shared" si="211"/>
        <v>194.42899311253927</v>
      </c>
      <c r="T287">
        <f t="shared" si="212"/>
        <v>33.829890347662797</v>
      </c>
      <c r="U287">
        <f t="shared" si="213"/>
        <v>32.8185875</v>
      </c>
      <c r="V287">
        <f t="shared" si="214"/>
        <v>5.0008374919082028</v>
      </c>
      <c r="W287">
        <f t="shared" si="215"/>
        <v>71.654388862520975</v>
      </c>
      <c r="X287">
        <f t="shared" si="216"/>
        <v>3.6034258280641365</v>
      </c>
      <c r="Y287">
        <f t="shared" si="217"/>
        <v>5.0288975808276257</v>
      </c>
      <c r="Z287">
        <f t="shared" si="218"/>
        <v>1.3974116638440663</v>
      </c>
      <c r="AA287">
        <f t="shared" si="219"/>
        <v>-47.18808459350042</v>
      </c>
      <c r="AB287">
        <f t="shared" si="220"/>
        <v>14.837962566670623</v>
      </c>
      <c r="AC287">
        <f t="shared" si="221"/>
        <v>1.2267857463543401</v>
      </c>
      <c r="AD287">
        <f t="shared" si="222"/>
        <v>163.30565683206385</v>
      </c>
      <c r="AE287">
        <f t="shared" si="223"/>
        <v>22.368659841170718</v>
      </c>
      <c r="AF287">
        <f t="shared" si="224"/>
        <v>1.0722847600285459</v>
      </c>
      <c r="AG287">
        <f t="shared" si="225"/>
        <v>13.197421410797247</v>
      </c>
      <c r="AH287">
        <v>1866.8853472342159</v>
      </c>
      <c r="AI287">
        <v>1847.568060606061</v>
      </c>
      <c r="AJ287">
        <v>1.6777791664426689</v>
      </c>
      <c r="AK287">
        <v>65.456368635781445</v>
      </c>
      <c r="AL287">
        <f t="shared" si="226"/>
        <v>1.0700245939569257</v>
      </c>
      <c r="AM287">
        <v>34.69092681217775</v>
      </c>
      <c r="AN287">
        <v>35.643203496503503</v>
      </c>
      <c r="AO287">
        <v>-3.4957544089490629E-5</v>
      </c>
      <c r="AP287">
        <v>87.826040108385101</v>
      </c>
      <c r="AQ287">
        <v>74</v>
      </c>
      <c r="AR287">
        <v>11</v>
      </c>
      <c r="AS287">
        <f t="shared" si="227"/>
        <v>1</v>
      </c>
      <c r="AT287">
        <f t="shared" si="228"/>
        <v>0</v>
      </c>
      <c r="AU287">
        <f t="shared" si="229"/>
        <v>47315.445694777569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1009.5214497992431</v>
      </c>
      <c r="BI287">
        <f t="shared" si="233"/>
        <v>13.197421410797247</v>
      </c>
      <c r="BJ287" t="e">
        <f t="shared" si="234"/>
        <v>#DIV/0!</v>
      </c>
      <c r="BK287">
        <f t="shared" si="235"/>
        <v>1.3072947992756104E-2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1200.01875</v>
      </c>
      <c r="CQ287">
        <f t="shared" si="247"/>
        <v>1009.5214497992431</v>
      </c>
      <c r="CR287">
        <f t="shared" si="248"/>
        <v>0.84125473022754282</v>
      </c>
      <c r="CS287">
        <f t="shared" si="249"/>
        <v>0.16202162933915765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1657555899.7874999</v>
      </c>
      <c r="CZ287">
        <v>1778.7874999999999</v>
      </c>
      <c r="DA287">
        <v>1801.18625</v>
      </c>
      <c r="DB287">
        <v>35.643562500000002</v>
      </c>
      <c r="DC287">
        <v>34.689462499999998</v>
      </c>
      <c r="DD287">
        <v>1780.0550000000001</v>
      </c>
      <c r="DE287">
        <v>35.202024999999999</v>
      </c>
      <c r="DF287">
        <v>650.28700000000003</v>
      </c>
      <c r="DG287">
        <v>100.99625</v>
      </c>
      <c r="DH287">
        <v>9.9868774999999993E-2</v>
      </c>
      <c r="DI287">
        <v>32.918075000000002</v>
      </c>
      <c r="DJ287">
        <v>999.9</v>
      </c>
      <c r="DK287">
        <v>32.8185875</v>
      </c>
      <c r="DL287">
        <v>0</v>
      </c>
      <c r="DM287">
        <v>0</v>
      </c>
      <c r="DN287">
        <v>9008.1262499999993</v>
      </c>
      <c r="DO287">
        <v>0</v>
      </c>
      <c r="DP287">
        <v>137.662375</v>
      </c>
      <c r="DQ287">
        <v>-22.400562499999999</v>
      </c>
      <c r="DR287">
        <v>1844.5325</v>
      </c>
      <c r="DS287">
        <v>1865.9175</v>
      </c>
      <c r="DT287">
        <v>0.95412500000000011</v>
      </c>
      <c r="DU287">
        <v>1801.18625</v>
      </c>
      <c r="DV287">
        <v>34.689462499999998</v>
      </c>
      <c r="DW287">
        <v>3.5998625</v>
      </c>
      <c r="DX287">
        <v>3.5034999999999998</v>
      </c>
      <c r="DY287">
        <v>27.098224999999999</v>
      </c>
      <c r="DZ287">
        <v>26.636724999999998</v>
      </c>
      <c r="EA287">
        <v>1200.01875</v>
      </c>
      <c r="EB287">
        <v>0.95799800000000002</v>
      </c>
      <c r="EC287">
        <v>4.2002400000000002E-2</v>
      </c>
      <c r="ED287">
        <v>0</v>
      </c>
      <c r="EE287">
        <v>915.95112500000005</v>
      </c>
      <c r="EF287">
        <v>5.0001600000000002</v>
      </c>
      <c r="EG287">
        <v>11700.387500000001</v>
      </c>
      <c r="EH287">
        <v>9515.3274999999994</v>
      </c>
      <c r="EI287">
        <v>46.811999999999998</v>
      </c>
      <c r="EJ287">
        <v>48.601374999999997</v>
      </c>
      <c r="EK287">
        <v>47.913749999999993</v>
      </c>
      <c r="EL287">
        <v>47.523249999999997</v>
      </c>
      <c r="EM287">
        <v>48.491874999999993</v>
      </c>
      <c r="EN287">
        <v>1144.8287499999999</v>
      </c>
      <c r="EO287">
        <v>50.19</v>
      </c>
      <c r="EP287">
        <v>0</v>
      </c>
      <c r="EQ287">
        <v>960491.09999990463</v>
      </c>
      <c r="ER287">
        <v>0</v>
      </c>
      <c r="ES287">
        <v>915.90365384615393</v>
      </c>
      <c r="ET287">
        <v>0.45760685150515967</v>
      </c>
      <c r="EU287">
        <v>1869.1042735501569</v>
      </c>
      <c r="EV287">
        <v>11526.48076923077</v>
      </c>
      <c r="EW287">
        <v>15</v>
      </c>
      <c r="EX287">
        <v>1657546815.5</v>
      </c>
      <c r="EY287" t="s">
        <v>416</v>
      </c>
      <c r="EZ287">
        <v>1657546815.5</v>
      </c>
      <c r="FA287">
        <v>1657546815.5</v>
      </c>
      <c r="FB287">
        <v>5</v>
      </c>
      <c r="FC287">
        <v>-9.5000000000000001E-2</v>
      </c>
      <c r="FD287">
        <v>-6.0000000000000001E-3</v>
      </c>
      <c r="FE287">
        <v>-1.2669999999999999</v>
      </c>
      <c r="FF287">
        <v>0.442</v>
      </c>
      <c r="FG287">
        <v>415</v>
      </c>
      <c r="FH287">
        <v>32</v>
      </c>
      <c r="FI287">
        <v>0.47</v>
      </c>
      <c r="FJ287">
        <v>0.15</v>
      </c>
      <c r="FK287">
        <v>-22.670039024390238</v>
      </c>
      <c r="FL287">
        <v>2.2382466898954281</v>
      </c>
      <c r="FM287">
        <v>0.25315028109516358</v>
      </c>
      <c r="FN287">
        <v>0</v>
      </c>
      <c r="FO287">
        <v>915.89376470588229</v>
      </c>
      <c r="FP287">
        <v>0.26004584166341133</v>
      </c>
      <c r="FQ287">
        <v>0.19277891311697429</v>
      </c>
      <c r="FR287">
        <v>1</v>
      </c>
      <c r="FS287">
        <v>0.95781292682926833</v>
      </c>
      <c r="FT287">
        <v>-4.8725017421601152E-2</v>
      </c>
      <c r="FU287">
        <v>5.9548864066913329E-3</v>
      </c>
      <c r="FV287">
        <v>1</v>
      </c>
      <c r="FW287">
        <v>2</v>
      </c>
      <c r="FX287">
        <v>3</v>
      </c>
      <c r="FY287" t="s">
        <v>417</v>
      </c>
      <c r="FZ287">
        <v>3.3700899999999998</v>
      </c>
      <c r="GA287">
        <v>2.8935499999999998</v>
      </c>
      <c r="GB287">
        <v>0.25925700000000002</v>
      </c>
      <c r="GC287">
        <v>0.264073</v>
      </c>
      <c r="GD287">
        <v>0.14510100000000001</v>
      </c>
      <c r="GE287">
        <v>0.14519399999999999</v>
      </c>
      <c r="GF287">
        <v>25586.799999999999</v>
      </c>
      <c r="GG287">
        <v>22122.2</v>
      </c>
      <c r="GH287">
        <v>30892.7</v>
      </c>
      <c r="GI287">
        <v>28033.599999999999</v>
      </c>
      <c r="GJ287">
        <v>34805.800000000003</v>
      </c>
      <c r="GK287">
        <v>33827.1</v>
      </c>
      <c r="GL287">
        <v>40280.699999999997</v>
      </c>
      <c r="GM287">
        <v>39089.4</v>
      </c>
      <c r="GN287">
        <v>2.2211500000000002</v>
      </c>
      <c r="GO287">
        <v>1.5647500000000001</v>
      </c>
      <c r="GP287">
        <v>0</v>
      </c>
      <c r="GQ287">
        <v>9.4708100000000003E-2</v>
      </c>
      <c r="GR287">
        <v>999.9</v>
      </c>
      <c r="GS287">
        <v>31.275400000000001</v>
      </c>
      <c r="GT287">
        <v>45.2</v>
      </c>
      <c r="GU287">
        <v>42</v>
      </c>
      <c r="GV287">
        <v>36.895400000000002</v>
      </c>
      <c r="GW287">
        <v>50.929200000000002</v>
      </c>
      <c r="GX287">
        <v>41.650599999999997</v>
      </c>
      <c r="GY287">
        <v>1</v>
      </c>
      <c r="GZ287">
        <v>0.59233499999999994</v>
      </c>
      <c r="HA287">
        <v>1.0107299999999999</v>
      </c>
      <c r="HB287">
        <v>20.2075</v>
      </c>
      <c r="HC287">
        <v>5.21549</v>
      </c>
      <c r="HD287">
        <v>11.974</v>
      </c>
      <c r="HE287">
        <v>4.9901499999999999</v>
      </c>
      <c r="HF287">
        <v>3.2926000000000002</v>
      </c>
      <c r="HG287">
        <v>7441.4</v>
      </c>
      <c r="HH287">
        <v>9999</v>
      </c>
      <c r="HI287">
        <v>9999</v>
      </c>
      <c r="HJ287">
        <v>756.5</v>
      </c>
      <c r="HK287">
        <v>4.9713000000000003</v>
      </c>
      <c r="HL287">
        <v>1.87439</v>
      </c>
      <c r="HM287">
        <v>1.8707199999999999</v>
      </c>
      <c r="HN287">
        <v>1.87042</v>
      </c>
      <c r="HO287">
        <v>1.87493</v>
      </c>
      <c r="HP287">
        <v>1.87164</v>
      </c>
      <c r="HQ287">
        <v>1.86711</v>
      </c>
      <c r="HR287">
        <v>1.8780600000000001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-1.27</v>
      </c>
      <c r="IG287">
        <v>0.44159999999999999</v>
      </c>
      <c r="IH287">
        <v>-1.2673999999998951</v>
      </c>
      <c r="II287">
        <v>0</v>
      </c>
      <c r="IJ287">
        <v>0</v>
      </c>
      <c r="IK287">
        <v>0</v>
      </c>
      <c r="IL287">
        <v>0.44153999999999982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151.4</v>
      </c>
      <c r="IU287">
        <v>151.4</v>
      </c>
      <c r="IV287">
        <v>3.5229499999999998</v>
      </c>
      <c r="IW287">
        <v>2.5451700000000002</v>
      </c>
      <c r="IX287">
        <v>1.49902</v>
      </c>
      <c r="IY287">
        <v>2.2814899999999998</v>
      </c>
      <c r="IZ287">
        <v>1.69678</v>
      </c>
      <c r="JA287">
        <v>2.36816</v>
      </c>
      <c r="JB287">
        <v>45.661799999999999</v>
      </c>
      <c r="JC287">
        <v>12.914999999999999</v>
      </c>
      <c r="JD287">
        <v>18</v>
      </c>
      <c r="JE287">
        <v>620.73400000000004</v>
      </c>
      <c r="JF287">
        <v>281.642</v>
      </c>
      <c r="JG287">
        <v>29.999700000000001</v>
      </c>
      <c r="JH287">
        <v>35.014200000000002</v>
      </c>
      <c r="JI287">
        <v>29.998999999999999</v>
      </c>
      <c r="JJ287">
        <v>34.945599999999999</v>
      </c>
      <c r="JK287">
        <v>34.930500000000002</v>
      </c>
      <c r="JL287">
        <v>70.551199999999994</v>
      </c>
      <c r="JM287">
        <v>0</v>
      </c>
      <c r="JN287">
        <v>0</v>
      </c>
      <c r="JO287">
        <v>30</v>
      </c>
      <c r="JP287">
        <v>1816.4</v>
      </c>
      <c r="JQ287">
        <v>32.076799999999999</v>
      </c>
      <c r="JR287">
        <v>98.464699999999993</v>
      </c>
      <c r="JS287">
        <v>98.429699999999997</v>
      </c>
    </row>
    <row r="288" spans="1:279" x14ac:dyDescent="0.2">
      <c r="A288">
        <v>273</v>
      </c>
      <c r="B288">
        <v>1657555906.0999999</v>
      </c>
      <c r="C288">
        <v>1085.599999904633</v>
      </c>
      <c r="D288" t="s">
        <v>966</v>
      </c>
      <c r="E288" t="s">
        <v>967</v>
      </c>
      <c r="F288">
        <v>4</v>
      </c>
      <c r="G288">
        <v>1657555904.0999999</v>
      </c>
      <c r="H288">
        <f t="shared" si="200"/>
        <v>1.072977241388458E-3</v>
      </c>
      <c r="I288">
        <f t="shared" si="201"/>
        <v>1.072977241388458</v>
      </c>
      <c r="J288">
        <f t="shared" si="202"/>
        <v>13.180877446612104</v>
      </c>
      <c r="K288">
        <f t="shared" si="203"/>
        <v>1785.8828571428569</v>
      </c>
      <c r="L288">
        <f t="shared" si="204"/>
        <v>1464.9684082164877</v>
      </c>
      <c r="M288">
        <f t="shared" si="205"/>
        <v>148.10197583755442</v>
      </c>
      <c r="N288">
        <f t="shared" si="206"/>
        <v>180.54503992975407</v>
      </c>
      <c r="O288">
        <f t="shared" si="207"/>
        <v>7.5375349334612984E-2</v>
      </c>
      <c r="P288">
        <f t="shared" si="208"/>
        <v>2.7666596818844771</v>
      </c>
      <c r="Q288">
        <f t="shared" si="209"/>
        <v>7.4252829017413605E-2</v>
      </c>
      <c r="R288">
        <f t="shared" si="210"/>
        <v>4.6507479510438619E-2</v>
      </c>
      <c r="S288">
        <f t="shared" si="211"/>
        <v>194.43729561247775</v>
      </c>
      <c r="T288">
        <f t="shared" si="212"/>
        <v>33.824523430895937</v>
      </c>
      <c r="U288">
        <f t="shared" si="213"/>
        <v>32.823114285714283</v>
      </c>
      <c r="V288">
        <f t="shared" si="214"/>
        <v>5.002111290539804</v>
      </c>
      <c r="W288">
        <f t="shared" si="215"/>
        <v>71.672642885585105</v>
      </c>
      <c r="X288">
        <f t="shared" si="216"/>
        <v>3.6034226068023383</v>
      </c>
      <c r="Y288">
        <f t="shared" si="217"/>
        <v>5.0276122963048477</v>
      </c>
      <c r="Z288">
        <f t="shared" si="218"/>
        <v>1.3986886837374657</v>
      </c>
      <c r="AA288">
        <f t="shared" si="219"/>
        <v>-47.318296345230998</v>
      </c>
      <c r="AB288">
        <f t="shared" si="220"/>
        <v>13.485847374225946</v>
      </c>
      <c r="AC288">
        <f t="shared" si="221"/>
        <v>1.1149033374601314</v>
      </c>
      <c r="AD288">
        <f t="shared" si="222"/>
        <v>161.71974997893284</v>
      </c>
      <c r="AE288">
        <f t="shared" si="223"/>
        <v>22.596386264122362</v>
      </c>
      <c r="AF288">
        <f t="shared" si="224"/>
        <v>1.0741631550895636</v>
      </c>
      <c r="AG288">
        <f t="shared" si="225"/>
        <v>13.180877446612104</v>
      </c>
      <c r="AH288">
        <v>1873.987097735629</v>
      </c>
      <c r="AI288">
        <v>1854.4844242424249</v>
      </c>
      <c r="AJ288">
        <v>1.7279101350988391</v>
      </c>
      <c r="AK288">
        <v>65.456368635781445</v>
      </c>
      <c r="AL288">
        <f t="shared" si="226"/>
        <v>1.072977241388458</v>
      </c>
      <c r="AM288">
        <v>34.688398935235377</v>
      </c>
      <c r="AN288">
        <v>35.643079720279722</v>
      </c>
      <c r="AO288">
        <v>1.47086489601104E-5</v>
      </c>
      <c r="AP288">
        <v>87.826040108385101</v>
      </c>
      <c r="AQ288">
        <v>74</v>
      </c>
      <c r="AR288">
        <v>11</v>
      </c>
      <c r="AS288">
        <f t="shared" si="227"/>
        <v>1</v>
      </c>
      <c r="AT288">
        <f t="shared" si="228"/>
        <v>0</v>
      </c>
      <c r="AU288">
        <f t="shared" si="229"/>
        <v>47322.352302375053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1009.5623997992112</v>
      </c>
      <c r="BI288">
        <f t="shared" si="233"/>
        <v>13.180877446612104</v>
      </c>
      <c r="BJ288" t="e">
        <f t="shared" si="234"/>
        <v>#DIV/0!</v>
      </c>
      <c r="BK288">
        <f t="shared" si="235"/>
        <v>1.3056030463529157E-2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1200.0671428571429</v>
      </c>
      <c r="CQ288">
        <f t="shared" si="247"/>
        <v>1009.5623997992112</v>
      </c>
      <c r="CR288">
        <f t="shared" si="248"/>
        <v>0.84125492961637605</v>
      </c>
      <c r="CS288">
        <f t="shared" si="249"/>
        <v>0.16202201415960585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1657555904.0999999</v>
      </c>
      <c r="CZ288">
        <v>1785.8828571428569</v>
      </c>
      <c r="DA288">
        <v>1808.502857142857</v>
      </c>
      <c r="DB288">
        <v>35.643685714285724</v>
      </c>
      <c r="DC288">
        <v>34.687871428571427</v>
      </c>
      <c r="DD288">
        <v>1787.1528571428571</v>
      </c>
      <c r="DE288">
        <v>35.202157142857139</v>
      </c>
      <c r="DF288">
        <v>650.25771428571431</v>
      </c>
      <c r="DG288">
        <v>100.9957142857143</v>
      </c>
      <c r="DH288">
        <v>9.9964642857142835E-2</v>
      </c>
      <c r="DI288">
        <v>32.913528571428571</v>
      </c>
      <c r="DJ288">
        <v>999.89999999999986</v>
      </c>
      <c r="DK288">
        <v>32.823114285714283</v>
      </c>
      <c r="DL288">
        <v>0</v>
      </c>
      <c r="DM288">
        <v>0</v>
      </c>
      <c r="DN288">
        <v>9009.3742857142861</v>
      </c>
      <c r="DO288">
        <v>0</v>
      </c>
      <c r="DP288">
        <v>156.81985714285719</v>
      </c>
      <c r="DQ288">
        <v>-22.61784285714285</v>
      </c>
      <c r="DR288">
        <v>1851.8928571428571</v>
      </c>
      <c r="DS288">
        <v>1873.488571428572</v>
      </c>
      <c r="DT288">
        <v>0.95580514285714269</v>
      </c>
      <c r="DU288">
        <v>1808.502857142857</v>
      </c>
      <c r="DV288">
        <v>34.687871428571427</v>
      </c>
      <c r="DW288">
        <v>3.5998571428571431</v>
      </c>
      <c r="DX288">
        <v>3.5033257142857139</v>
      </c>
      <c r="DY288">
        <v>27.098199999999999</v>
      </c>
      <c r="DZ288">
        <v>26.635871428571431</v>
      </c>
      <c r="EA288">
        <v>1200.0671428571429</v>
      </c>
      <c r="EB288">
        <v>0.95799800000000002</v>
      </c>
      <c r="EC288">
        <v>4.2002400000000002E-2</v>
      </c>
      <c r="ED288">
        <v>0</v>
      </c>
      <c r="EE288">
        <v>915.90471428571436</v>
      </c>
      <c r="EF288">
        <v>5.0001600000000002</v>
      </c>
      <c r="EG288">
        <v>12114.257142857139</v>
      </c>
      <c r="EH288">
        <v>9515.7114285714288</v>
      </c>
      <c r="EI288">
        <v>46.794285714285721</v>
      </c>
      <c r="EJ288">
        <v>48.561999999999998</v>
      </c>
      <c r="EK288">
        <v>47.936999999999998</v>
      </c>
      <c r="EL288">
        <v>47.517714285714291</v>
      </c>
      <c r="EM288">
        <v>48.5</v>
      </c>
      <c r="EN288">
        <v>1144.8671428571431</v>
      </c>
      <c r="EO288">
        <v>50.2</v>
      </c>
      <c r="EP288">
        <v>0</v>
      </c>
      <c r="EQ288">
        <v>960495.29999995232</v>
      </c>
      <c r="ER288">
        <v>0</v>
      </c>
      <c r="ES288">
        <v>915.89127999999994</v>
      </c>
      <c r="ET288">
        <v>0.35207692663870982</v>
      </c>
      <c r="EU288">
        <v>3822.5153775229251</v>
      </c>
      <c r="EV288">
        <v>11736.18</v>
      </c>
      <c r="EW288">
        <v>15</v>
      </c>
      <c r="EX288">
        <v>1657546815.5</v>
      </c>
      <c r="EY288" t="s">
        <v>416</v>
      </c>
      <c r="EZ288">
        <v>1657546815.5</v>
      </c>
      <c r="FA288">
        <v>1657546815.5</v>
      </c>
      <c r="FB288">
        <v>5</v>
      </c>
      <c r="FC288">
        <v>-9.5000000000000001E-2</v>
      </c>
      <c r="FD288">
        <v>-6.0000000000000001E-3</v>
      </c>
      <c r="FE288">
        <v>-1.2669999999999999</v>
      </c>
      <c r="FF288">
        <v>0.442</v>
      </c>
      <c r="FG288">
        <v>415</v>
      </c>
      <c r="FH288">
        <v>32</v>
      </c>
      <c r="FI288">
        <v>0.47</v>
      </c>
      <c r="FJ288">
        <v>0.15</v>
      </c>
      <c r="FK288">
        <v>-22.61029756097561</v>
      </c>
      <c r="FL288">
        <v>1.4391114982578379</v>
      </c>
      <c r="FM288">
        <v>0.2230566060582968</v>
      </c>
      <c r="FN288">
        <v>0</v>
      </c>
      <c r="FO288">
        <v>915.91273529411762</v>
      </c>
      <c r="FP288">
        <v>0.15032849999263229</v>
      </c>
      <c r="FQ288">
        <v>0.19053350929979479</v>
      </c>
      <c r="FR288">
        <v>1</v>
      </c>
      <c r="FS288">
        <v>0.95528321951219519</v>
      </c>
      <c r="FT288">
        <v>-8.3406689895459355E-3</v>
      </c>
      <c r="FU288">
        <v>1.806219627304026E-3</v>
      </c>
      <c r="FV288">
        <v>1</v>
      </c>
      <c r="FW288">
        <v>2</v>
      </c>
      <c r="FX288">
        <v>3</v>
      </c>
      <c r="FY288" t="s">
        <v>417</v>
      </c>
      <c r="FZ288">
        <v>3.3698600000000001</v>
      </c>
      <c r="GA288">
        <v>2.8940100000000002</v>
      </c>
      <c r="GB288">
        <v>0.25983099999999998</v>
      </c>
      <c r="GC288">
        <v>0.26466099999999998</v>
      </c>
      <c r="GD288">
        <v>0.14510100000000001</v>
      </c>
      <c r="GE288">
        <v>0.14519799999999999</v>
      </c>
      <c r="GF288">
        <v>25567.8</v>
      </c>
      <c r="GG288">
        <v>22104.7</v>
      </c>
      <c r="GH288">
        <v>30893.7</v>
      </c>
      <c r="GI288">
        <v>28033.9</v>
      </c>
      <c r="GJ288">
        <v>34806.9</v>
      </c>
      <c r="GK288">
        <v>33827.300000000003</v>
      </c>
      <c r="GL288">
        <v>40281.9</v>
      </c>
      <c r="GM288">
        <v>39089.9</v>
      </c>
      <c r="GN288">
        <v>2.2212000000000001</v>
      </c>
      <c r="GO288">
        <v>1.5648</v>
      </c>
      <c r="GP288">
        <v>0</v>
      </c>
      <c r="GQ288">
        <v>9.5848000000000003E-2</v>
      </c>
      <c r="GR288">
        <v>999.9</v>
      </c>
      <c r="GS288">
        <v>31.269200000000001</v>
      </c>
      <c r="GT288">
        <v>45.2</v>
      </c>
      <c r="GU288">
        <v>42</v>
      </c>
      <c r="GV288">
        <v>36.891399999999997</v>
      </c>
      <c r="GW288">
        <v>50.809199999999997</v>
      </c>
      <c r="GX288">
        <v>42.043300000000002</v>
      </c>
      <c r="GY288">
        <v>1</v>
      </c>
      <c r="GZ288">
        <v>0.59134900000000001</v>
      </c>
      <c r="HA288">
        <v>1.00976</v>
      </c>
      <c r="HB288">
        <v>20.2075</v>
      </c>
      <c r="HC288">
        <v>5.2156399999999996</v>
      </c>
      <c r="HD288">
        <v>11.974</v>
      </c>
      <c r="HE288">
        <v>4.9910500000000004</v>
      </c>
      <c r="HF288">
        <v>3.2925800000000001</v>
      </c>
      <c r="HG288">
        <v>7441.6</v>
      </c>
      <c r="HH288">
        <v>9999</v>
      </c>
      <c r="HI288">
        <v>9999</v>
      </c>
      <c r="HJ288">
        <v>756.5</v>
      </c>
      <c r="HK288">
        <v>4.9713200000000004</v>
      </c>
      <c r="HL288">
        <v>1.87439</v>
      </c>
      <c r="HM288">
        <v>1.87073</v>
      </c>
      <c r="HN288">
        <v>1.87042</v>
      </c>
      <c r="HO288">
        <v>1.8749</v>
      </c>
      <c r="HP288">
        <v>1.87165</v>
      </c>
      <c r="HQ288">
        <v>1.8670899999999999</v>
      </c>
      <c r="HR288">
        <v>1.87805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-1.27</v>
      </c>
      <c r="IG288">
        <v>0.4415</v>
      </c>
      <c r="IH288">
        <v>-1.2673999999998951</v>
      </c>
      <c r="II288">
        <v>0</v>
      </c>
      <c r="IJ288">
        <v>0</v>
      </c>
      <c r="IK288">
        <v>0</v>
      </c>
      <c r="IL288">
        <v>0.44153999999999982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151.5</v>
      </c>
      <c r="IU288">
        <v>151.5</v>
      </c>
      <c r="IV288">
        <v>3.5339399999999999</v>
      </c>
      <c r="IW288">
        <v>2.5549300000000001</v>
      </c>
      <c r="IX288">
        <v>1.49902</v>
      </c>
      <c r="IY288">
        <v>2.2814899999999998</v>
      </c>
      <c r="IZ288">
        <v>1.69678</v>
      </c>
      <c r="JA288">
        <v>2.2485400000000002</v>
      </c>
      <c r="JB288">
        <v>45.661799999999999</v>
      </c>
      <c r="JC288">
        <v>12.897500000000001</v>
      </c>
      <c r="JD288">
        <v>18</v>
      </c>
      <c r="JE288">
        <v>620.678</v>
      </c>
      <c r="JF288">
        <v>281.62299999999999</v>
      </c>
      <c r="JG288">
        <v>29.9998</v>
      </c>
      <c r="JH288">
        <v>35.003799999999998</v>
      </c>
      <c r="JI288">
        <v>29.998999999999999</v>
      </c>
      <c r="JJ288">
        <v>34.936</v>
      </c>
      <c r="JK288">
        <v>34.920999999999999</v>
      </c>
      <c r="JL288">
        <v>70.758200000000002</v>
      </c>
      <c r="JM288">
        <v>0</v>
      </c>
      <c r="JN288">
        <v>0</v>
      </c>
      <c r="JO288">
        <v>30</v>
      </c>
      <c r="JP288">
        <v>1823.09</v>
      </c>
      <c r="JQ288">
        <v>32.076799999999999</v>
      </c>
      <c r="JR288">
        <v>98.467699999999994</v>
      </c>
      <c r="JS288">
        <v>98.430800000000005</v>
      </c>
    </row>
    <row r="289" spans="1:279" x14ac:dyDescent="0.2">
      <c r="A289">
        <v>274</v>
      </c>
      <c r="B289">
        <v>1657555910.0999999</v>
      </c>
      <c r="C289">
        <v>1089.599999904633</v>
      </c>
      <c r="D289" t="s">
        <v>968</v>
      </c>
      <c r="E289" t="s">
        <v>969</v>
      </c>
      <c r="F289">
        <v>4</v>
      </c>
      <c r="G289">
        <v>1657555907.7874999</v>
      </c>
      <c r="H289">
        <f t="shared" si="200"/>
        <v>1.0767939770507653E-3</v>
      </c>
      <c r="I289">
        <f t="shared" si="201"/>
        <v>1.0767939770507653</v>
      </c>
      <c r="J289">
        <f t="shared" si="202"/>
        <v>13.033809576748279</v>
      </c>
      <c r="K289">
        <f t="shared" si="203"/>
        <v>1792.0374999999999</v>
      </c>
      <c r="L289">
        <f t="shared" si="204"/>
        <v>1475.2928680981977</v>
      </c>
      <c r="M289">
        <f t="shared" si="205"/>
        <v>149.14649291204333</v>
      </c>
      <c r="N289">
        <f t="shared" si="206"/>
        <v>181.16816943364736</v>
      </c>
      <c r="O289">
        <f t="shared" si="207"/>
        <v>7.5696323705485458E-2</v>
      </c>
      <c r="P289">
        <f t="shared" si="208"/>
        <v>2.7668136081374004</v>
      </c>
      <c r="Q289">
        <f t="shared" si="209"/>
        <v>7.4564362243372082E-2</v>
      </c>
      <c r="R289">
        <f t="shared" si="210"/>
        <v>4.6703018512515848E-2</v>
      </c>
      <c r="S289">
        <f t="shared" si="211"/>
        <v>194.42777661245847</v>
      </c>
      <c r="T289">
        <f t="shared" si="212"/>
        <v>33.829242896104539</v>
      </c>
      <c r="U289">
        <f t="shared" si="213"/>
        <v>32.820187500000003</v>
      </c>
      <c r="V289">
        <f t="shared" si="214"/>
        <v>5.0012876859147912</v>
      </c>
      <c r="W289">
        <f t="shared" si="215"/>
        <v>71.650033765345256</v>
      </c>
      <c r="X289">
        <f t="shared" si="216"/>
        <v>3.6034752400533816</v>
      </c>
      <c r="Y289">
        <f t="shared" si="217"/>
        <v>5.0292722147972846</v>
      </c>
      <c r="Z289">
        <f t="shared" si="218"/>
        <v>1.3978124458614096</v>
      </c>
      <c r="AA289">
        <f t="shared" si="219"/>
        <v>-47.486614387938751</v>
      </c>
      <c r="AB289">
        <f t="shared" si="220"/>
        <v>14.798978515687377</v>
      </c>
      <c r="AC289">
        <f t="shared" si="221"/>
        <v>1.2234122552500859</v>
      </c>
      <c r="AD289">
        <f t="shared" si="222"/>
        <v>162.96355299545718</v>
      </c>
      <c r="AE289">
        <f t="shared" si="223"/>
        <v>22.630913378253556</v>
      </c>
      <c r="AF289">
        <f t="shared" si="224"/>
        <v>1.0733227534745819</v>
      </c>
      <c r="AG289">
        <f t="shared" si="225"/>
        <v>13.033809576748279</v>
      </c>
      <c r="AH289">
        <v>1880.9099642720721</v>
      </c>
      <c r="AI289">
        <v>1861.449151515151</v>
      </c>
      <c r="AJ289">
        <v>1.7529785752731379</v>
      </c>
      <c r="AK289">
        <v>65.456368635781445</v>
      </c>
      <c r="AL289">
        <f t="shared" si="226"/>
        <v>1.0767939770507653</v>
      </c>
      <c r="AM289">
        <v>34.688458635718888</v>
      </c>
      <c r="AN289">
        <v>35.646690209790208</v>
      </c>
      <c r="AO289">
        <v>-2.7175188822995989E-5</v>
      </c>
      <c r="AP289">
        <v>87.826040108385101</v>
      </c>
      <c r="AQ289">
        <v>74</v>
      </c>
      <c r="AR289">
        <v>11</v>
      </c>
      <c r="AS289">
        <f t="shared" si="227"/>
        <v>1</v>
      </c>
      <c r="AT289">
        <f t="shared" si="228"/>
        <v>0</v>
      </c>
      <c r="AU289">
        <f t="shared" si="229"/>
        <v>47325.680353308577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1009.5122997992012</v>
      </c>
      <c r="BI289">
        <f t="shared" si="233"/>
        <v>13.033809576748279</v>
      </c>
      <c r="BJ289" t="e">
        <f t="shared" si="234"/>
        <v>#DIV/0!</v>
      </c>
      <c r="BK289">
        <f t="shared" si="235"/>
        <v>1.2910996309149271E-2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1200.0074999999999</v>
      </c>
      <c r="CQ289">
        <f t="shared" si="247"/>
        <v>1009.5122997992012</v>
      </c>
      <c r="CR289">
        <f t="shared" si="248"/>
        <v>0.8412549919889678</v>
      </c>
      <c r="CS289">
        <f t="shared" si="249"/>
        <v>0.16202213453870787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1657555907.7874999</v>
      </c>
      <c r="CZ289">
        <v>1792.0374999999999</v>
      </c>
      <c r="DA289">
        <v>1814.6925000000001</v>
      </c>
      <c r="DB289">
        <v>35.644024999999999</v>
      </c>
      <c r="DC289">
        <v>34.689025000000001</v>
      </c>
      <c r="DD289">
        <v>1793.3074999999999</v>
      </c>
      <c r="DE289">
        <v>35.202500000000001</v>
      </c>
      <c r="DF289">
        <v>650.30275000000006</v>
      </c>
      <c r="DG289">
        <v>100.99612500000001</v>
      </c>
      <c r="DH289">
        <v>0.1000682625</v>
      </c>
      <c r="DI289">
        <v>32.919400000000003</v>
      </c>
      <c r="DJ289">
        <v>999.9</v>
      </c>
      <c r="DK289">
        <v>32.820187500000003</v>
      </c>
      <c r="DL289">
        <v>0</v>
      </c>
      <c r="DM289">
        <v>0</v>
      </c>
      <c r="DN289">
        <v>9010.15625</v>
      </c>
      <c r="DO289">
        <v>0</v>
      </c>
      <c r="DP289">
        <v>166.70824999999999</v>
      </c>
      <c r="DQ289">
        <v>-22.65305</v>
      </c>
      <c r="DR289">
        <v>1858.2762499999999</v>
      </c>
      <c r="DS289">
        <v>1879.9037499999999</v>
      </c>
      <c r="DT289">
        <v>0.95502237499999998</v>
      </c>
      <c r="DU289">
        <v>1814.6925000000001</v>
      </c>
      <c r="DV289">
        <v>34.689025000000001</v>
      </c>
      <c r="DW289">
        <v>3.5999099999999991</v>
      </c>
      <c r="DX289">
        <v>3.5034550000000002</v>
      </c>
      <c r="DY289">
        <v>27.0984625</v>
      </c>
      <c r="DZ289">
        <v>26.636487500000001</v>
      </c>
      <c r="EA289">
        <v>1200.0074999999999</v>
      </c>
      <c r="EB289">
        <v>0.95799524999999996</v>
      </c>
      <c r="EC289">
        <v>4.2005075000000003E-2</v>
      </c>
      <c r="ED289">
        <v>0</v>
      </c>
      <c r="EE289">
        <v>915.70987500000001</v>
      </c>
      <c r="EF289">
        <v>5.0001600000000002</v>
      </c>
      <c r="EG289">
        <v>12180.525</v>
      </c>
      <c r="EH289">
        <v>9515.2250000000004</v>
      </c>
      <c r="EI289">
        <v>46.796499999999988</v>
      </c>
      <c r="EJ289">
        <v>48.577749999999988</v>
      </c>
      <c r="EK289">
        <v>47.913749999999993</v>
      </c>
      <c r="EL289">
        <v>47.5</v>
      </c>
      <c r="EM289">
        <v>48.444875000000003</v>
      </c>
      <c r="EN289">
        <v>1144.8074999999999</v>
      </c>
      <c r="EO289">
        <v>50.2</v>
      </c>
      <c r="EP289">
        <v>0</v>
      </c>
      <c r="EQ289">
        <v>960498.89999985695</v>
      </c>
      <c r="ER289">
        <v>0</v>
      </c>
      <c r="ES289">
        <v>915.85196000000008</v>
      </c>
      <c r="ET289">
        <v>-1.286230759619978</v>
      </c>
      <c r="EU289">
        <v>3686.3615453211519</v>
      </c>
      <c r="EV289">
        <v>11912.936</v>
      </c>
      <c r="EW289">
        <v>15</v>
      </c>
      <c r="EX289">
        <v>1657546815.5</v>
      </c>
      <c r="EY289" t="s">
        <v>416</v>
      </c>
      <c r="EZ289">
        <v>1657546815.5</v>
      </c>
      <c r="FA289">
        <v>1657546815.5</v>
      </c>
      <c r="FB289">
        <v>5</v>
      </c>
      <c r="FC289">
        <v>-9.5000000000000001E-2</v>
      </c>
      <c r="FD289">
        <v>-6.0000000000000001E-3</v>
      </c>
      <c r="FE289">
        <v>-1.2669999999999999</v>
      </c>
      <c r="FF289">
        <v>0.442</v>
      </c>
      <c r="FG289">
        <v>415</v>
      </c>
      <c r="FH289">
        <v>32</v>
      </c>
      <c r="FI289">
        <v>0.47</v>
      </c>
      <c r="FJ289">
        <v>0.15</v>
      </c>
      <c r="FK289">
        <v>-22.556029268292679</v>
      </c>
      <c r="FL289">
        <v>1.303693379794418E-2</v>
      </c>
      <c r="FM289">
        <v>0.1661280423662429</v>
      </c>
      <c r="FN289">
        <v>1</v>
      </c>
      <c r="FO289">
        <v>915.87585294117639</v>
      </c>
      <c r="FP289">
        <v>-0.66452253140983586</v>
      </c>
      <c r="FQ289">
        <v>0.21228381838985211</v>
      </c>
      <c r="FR289">
        <v>1</v>
      </c>
      <c r="FS289">
        <v>0.95474160975609745</v>
      </c>
      <c r="FT289">
        <v>9.335958188158302E-4</v>
      </c>
      <c r="FU289">
        <v>1.3591499832534971E-3</v>
      </c>
      <c r="FV289">
        <v>1</v>
      </c>
      <c r="FW289">
        <v>3</v>
      </c>
      <c r="FX289">
        <v>3</v>
      </c>
      <c r="FY289" t="s">
        <v>757</v>
      </c>
      <c r="FZ289">
        <v>3.3698600000000001</v>
      </c>
      <c r="GA289">
        <v>2.8936700000000002</v>
      </c>
      <c r="GB289">
        <v>0.260409</v>
      </c>
      <c r="GC289">
        <v>0.26522600000000002</v>
      </c>
      <c r="GD289">
        <v>0.14511499999999999</v>
      </c>
      <c r="GE289">
        <v>0.14519899999999999</v>
      </c>
      <c r="GF289">
        <v>25548.3</v>
      </c>
      <c r="GG289">
        <v>22088.1</v>
      </c>
      <c r="GH289">
        <v>30894.400000000001</v>
      </c>
      <c r="GI289">
        <v>28034.400000000001</v>
      </c>
      <c r="GJ289">
        <v>34807.1</v>
      </c>
      <c r="GK289">
        <v>33827.9</v>
      </c>
      <c r="GL289">
        <v>40282.9</v>
      </c>
      <c r="GM289">
        <v>39090.6</v>
      </c>
      <c r="GN289">
        <v>2.2216999999999998</v>
      </c>
      <c r="GO289">
        <v>1.5649999999999999</v>
      </c>
      <c r="GP289">
        <v>0</v>
      </c>
      <c r="GQ289">
        <v>9.63286E-2</v>
      </c>
      <c r="GR289">
        <v>999.9</v>
      </c>
      <c r="GS289">
        <v>31.265000000000001</v>
      </c>
      <c r="GT289">
        <v>45.2</v>
      </c>
      <c r="GU289">
        <v>42</v>
      </c>
      <c r="GV289">
        <v>36.891500000000001</v>
      </c>
      <c r="GW289">
        <v>50.539200000000001</v>
      </c>
      <c r="GX289">
        <v>41.943100000000001</v>
      </c>
      <c r="GY289">
        <v>1</v>
      </c>
      <c r="GZ289">
        <v>0.59055599999999997</v>
      </c>
      <c r="HA289">
        <v>1.00963</v>
      </c>
      <c r="HB289">
        <v>20.207699999999999</v>
      </c>
      <c r="HC289">
        <v>5.2153400000000003</v>
      </c>
      <c r="HD289">
        <v>11.974</v>
      </c>
      <c r="HE289">
        <v>4.9906499999999996</v>
      </c>
      <c r="HF289">
        <v>3.2926500000000001</v>
      </c>
      <c r="HG289">
        <v>7441.6</v>
      </c>
      <c r="HH289">
        <v>9999</v>
      </c>
      <c r="HI289">
        <v>9999</v>
      </c>
      <c r="HJ289">
        <v>756.5</v>
      </c>
      <c r="HK289">
        <v>4.9713000000000003</v>
      </c>
      <c r="HL289">
        <v>1.87439</v>
      </c>
      <c r="HM289">
        <v>1.87073</v>
      </c>
      <c r="HN289">
        <v>1.87042</v>
      </c>
      <c r="HO289">
        <v>1.8749</v>
      </c>
      <c r="HP289">
        <v>1.87165</v>
      </c>
      <c r="HQ289">
        <v>1.86711</v>
      </c>
      <c r="HR289">
        <v>1.87805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-1.27</v>
      </c>
      <c r="IG289">
        <v>0.44159999999999999</v>
      </c>
      <c r="IH289">
        <v>-1.2673999999998951</v>
      </c>
      <c r="II289">
        <v>0</v>
      </c>
      <c r="IJ289">
        <v>0</v>
      </c>
      <c r="IK289">
        <v>0</v>
      </c>
      <c r="IL289">
        <v>0.44153999999999982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151.6</v>
      </c>
      <c r="IU289">
        <v>151.6</v>
      </c>
      <c r="IV289">
        <v>3.5436999999999999</v>
      </c>
      <c r="IW289">
        <v>2.5463900000000002</v>
      </c>
      <c r="IX289">
        <v>1.49902</v>
      </c>
      <c r="IY289">
        <v>2.2814899999999998</v>
      </c>
      <c r="IZ289">
        <v>1.69678</v>
      </c>
      <c r="JA289">
        <v>2.4035600000000001</v>
      </c>
      <c r="JB289">
        <v>45.633099999999999</v>
      </c>
      <c r="JC289">
        <v>12.914999999999999</v>
      </c>
      <c r="JD289">
        <v>18</v>
      </c>
      <c r="JE289">
        <v>620.95699999999999</v>
      </c>
      <c r="JF289">
        <v>281.68</v>
      </c>
      <c r="JG289">
        <v>29.9999</v>
      </c>
      <c r="JH289">
        <v>34.994</v>
      </c>
      <c r="JI289">
        <v>29.998999999999999</v>
      </c>
      <c r="JJ289">
        <v>34.926499999999997</v>
      </c>
      <c r="JK289">
        <v>34.912199999999999</v>
      </c>
      <c r="JL289">
        <v>70.969399999999993</v>
      </c>
      <c r="JM289">
        <v>0</v>
      </c>
      <c r="JN289">
        <v>0</v>
      </c>
      <c r="JO289">
        <v>30</v>
      </c>
      <c r="JP289">
        <v>1829.77</v>
      </c>
      <c r="JQ289">
        <v>32.076799999999999</v>
      </c>
      <c r="JR289">
        <v>98.47</v>
      </c>
      <c r="JS289">
        <v>98.432699999999997</v>
      </c>
    </row>
    <row r="290" spans="1:279" x14ac:dyDescent="0.2">
      <c r="A290">
        <v>275</v>
      </c>
      <c r="B290">
        <v>1657555914.0999999</v>
      </c>
      <c r="C290">
        <v>1093.599999904633</v>
      </c>
      <c r="D290" t="s">
        <v>970</v>
      </c>
      <c r="E290" t="s">
        <v>971</v>
      </c>
      <c r="F290">
        <v>4</v>
      </c>
      <c r="G290">
        <v>1657555912.0999999</v>
      </c>
      <c r="H290">
        <f t="shared" si="200"/>
        <v>1.0777851002635127E-3</v>
      </c>
      <c r="I290">
        <f t="shared" si="201"/>
        <v>1.0777851002635128</v>
      </c>
      <c r="J290">
        <f t="shared" si="202"/>
        <v>13.25197261508651</v>
      </c>
      <c r="K290">
        <f t="shared" si="203"/>
        <v>1799.214285714286</v>
      </c>
      <c r="L290">
        <f t="shared" si="204"/>
        <v>1477.5627257217402</v>
      </c>
      <c r="M290">
        <f t="shared" si="205"/>
        <v>149.37737895470471</v>
      </c>
      <c r="N290">
        <f t="shared" si="206"/>
        <v>181.89543462297345</v>
      </c>
      <c r="O290">
        <f t="shared" si="207"/>
        <v>7.567428834357337E-2</v>
      </c>
      <c r="P290">
        <f t="shared" si="208"/>
        <v>2.7671225319517045</v>
      </c>
      <c r="Q290">
        <f t="shared" si="209"/>
        <v>7.4543104772516966E-2</v>
      </c>
      <c r="R290">
        <f t="shared" si="210"/>
        <v>4.6689664229641659E-2</v>
      </c>
      <c r="S290">
        <f t="shared" si="211"/>
        <v>194.42726361245747</v>
      </c>
      <c r="T290">
        <f t="shared" si="212"/>
        <v>33.831544901355223</v>
      </c>
      <c r="U290">
        <f t="shared" si="213"/>
        <v>32.827714285714293</v>
      </c>
      <c r="V290">
        <f t="shared" si="214"/>
        <v>5.0034059802511104</v>
      </c>
      <c r="W290">
        <f t="shared" si="215"/>
        <v>71.647968666533544</v>
      </c>
      <c r="X290">
        <f t="shared" si="216"/>
        <v>3.6039126097599561</v>
      </c>
      <c r="Y290">
        <f t="shared" si="217"/>
        <v>5.0300276153444221</v>
      </c>
      <c r="Z290">
        <f t="shared" si="218"/>
        <v>1.3994933704911543</v>
      </c>
      <c r="AA290">
        <f t="shared" si="219"/>
        <v>-47.530322921620908</v>
      </c>
      <c r="AB290">
        <f t="shared" si="220"/>
        <v>14.076303302437953</v>
      </c>
      <c r="AC290">
        <f t="shared" si="221"/>
        <v>1.1635979143588742</v>
      </c>
      <c r="AD290">
        <f t="shared" si="222"/>
        <v>162.13684190763342</v>
      </c>
      <c r="AE290">
        <f t="shared" si="223"/>
        <v>22.4527184160068</v>
      </c>
      <c r="AF290">
        <f t="shared" si="224"/>
        <v>1.0791107389918377</v>
      </c>
      <c r="AG290">
        <f t="shared" si="225"/>
        <v>13.25197261508651</v>
      </c>
      <c r="AH290">
        <v>1887.651680314518</v>
      </c>
      <c r="AI290">
        <v>1868.2505454545451</v>
      </c>
      <c r="AJ290">
        <v>1.6855700172225641</v>
      </c>
      <c r="AK290">
        <v>65.456368635781445</v>
      </c>
      <c r="AL290">
        <f t="shared" si="226"/>
        <v>1.0777851002635128</v>
      </c>
      <c r="AM290">
        <v>34.689251877107473</v>
      </c>
      <c r="AN290">
        <v>35.648016083916097</v>
      </c>
      <c r="AO290">
        <v>4.7799172455685313E-5</v>
      </c>
      <c r="AP290">
        <v>87.826040108385101</v>
      </c>
      <c r="AQ290">
        <v>74</v>
      </c>
      <c r="AR290">
        <v>11</v>
      </c>
      <c r="AS290">
        <f t="shared" si="227"/>
        <v>1</v>
      </c>
      <c r="AT290">
        <f t="shared" si="228"/>
        <v>0</v>
      </c>
      <c r="AU290">
        <f t="shared" si="229"/>
        <v>47333.771926724214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1009.5095997992009</v>
      </c>
      <c r="BI290">
        <f t="shared" si="233"/>
        <v>13.25197261508651</v>
      </c>
      <c r="BJ290" t="e">
        <f t="shared" si="234"/>
        <v>#DIV/0!</v>
      </c>
      <c r="BK290">
        <f t="shared" si="235"/>
        <v>1.312713877879163E-2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1200.004285714286</v>
      </c>
      <c r="CQ290">
        <f t="shared" si="247"/>
        <v>1009.5095997992009</v>
      </c>
      <c r="CR290">
        <f t="shared" si="248"/>
        <v>0.84125499535054105</v>
      </c>
      <c r="CS290">
        <f t="shared" si="249"/>
        <v>0.16202214102654419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1657555912.0999999</v>
      </c>
      <c r="CZ290">
        <v>1799.214285714286</v>
      </c>
      <c r="DA290">
        <v>1821.722857142857</v>
      </c>
      <c r="DB290">
        <v>35.648014285714289</v>
      </c>
      <c r="DC290">
        <v>34.687814285714282</v>
      </c>
      <c r="DD290">
        <v>1800.48</v>
      </c>
      <c r="DE290">
        <v>35.206471428571433</v>
      </c>
      <c r="DF290">
        <v>650.26614285714288</v>
      </c>
      <c r="DG290">
        <v>100.9972857142857</v>
      </c>
      <c r="DH290">
        <v>9.9863228571428583E-2</v>
      </c>
      <c r="DI290">
        <v>32.922071428571428</v>
      </c>
      <c r="DJ290">
        <v>999.89999999999986</v>
      </c>
      <c r="DK290">
        <v>32.827714285714293</v>
      </c>
      <c r="DL290">
        <v>0</v>
      </c>
      <c r="DM290">
        <v>0</v>
      </c>
      <c r="DN290">
        <v>9011.6957142857154</v>
      </c>
      <c r="DO290">
        <v>0</v>
      </c>
      <c r="DP290">
        <v>165.85657142857141</v>
      </c>
      <c r="DQ290">
        <v>-22.509957142857139</v>
      </c>
      <c r="DR290">
        <v>1865.722857142857</v>
      </c>
      <c r="DS290">
        <v>1887.1857142857141</v>
      </c>
      <c r="DT290">
        <v>0.96019700000000008</v>
      </c>
      <c r="DU290">
        <v>1821.722857142857</v>
      </c>
      <c r="DV290">
        <v>34.687814285714282</v>
      </c>
      <c r="DW290">
        <v>3.6003528571428571</v>
      </c>
      <c r="DX290">
        <v>3.503374285714286</v>
      </c>
      <c r="DY290">
        <v>27.100528571428569</v>
      </c>
      <c r="DZ290">
        <v>26.636114285714289</v>
      </c>
      <c r="EA290">
        <v>1200.004285714286</v>
      </c>
      <c r="EB290">
        <v>0.95799485714285715</v>
      </c>
      <c r="EC290">
        <v>4.2005457142857153E-2</v>
      </c>
      <c r="ED290">
        <v>0</v>
      </c>
      <c r="EE290">
        <v>915.87457142857147</v>
      </c>
      <c r="EF290">
        <v>5.0001600000000002</v>
      </c>
      <c r="EG290">
        <v>12176.142857142861</v>
      </c>
      <c r="EH290">
        <v>9515.1814285714299</v>
      </c>
      <c r="EI290">
        <v>46.75</v>
      </c>
      <c r="EJ290">
        <v>48.561999999999998</v>
      </c>
      <c r="EK290">
        <v>47.919285714285706</v>
      </c>
      <c r="EL290">
        <v>47.482000000000014</v>
      </c>
      <c r="EM290">
        <v>48.436999999999998</v>
      </c>
      <c r="EN290">
        <v>1144.8042857142859</v>
      </c>
      <c r="EO290">
        <v>50.2</v>
      </c>
      <c r="EP290">
        <v>0</v>
      </c>
      <c r="EQ290">
        <v>960503.09999990463</v>
      </c>
      <c r="ER290">
        <v>0</v>
      </c>
      <c r="ES290">
        <v>915.84557692307692</v>
      </c>
      <c r="ET290">
        <v>-0.89487179342512535</v>
      </c>
      <c r="EU290">
        <v>1777.28205310865</v>
      </c>
      <c r="EV290">
        <v>12077.626923076919</v>
      </c>
      <c r="EW290">
        <v>15</v>
      </c>
      <c r="EX290">
        <v>1657546815.5</v>
      </c>
      <c r="EY290" t="s">
        <v>416</v>
      </c>
      <c r="EZ290">
        <v>1657546815.5</v>
      </c>
      <c r="FA290">
        <v>1657546815.5</v>
      </c>
      <c r="FB290">
        <v>5</v>
      </c>
      <c r="FC290">
        <v>-9.5000000000000001E-2</v>
      </c>
      <c r="FD290">
        <v>-6.0000000000000001E-3</v>
      </c>
      <c r="FE290">
        <v>-1.2669999999999999</v>
      </c>
      <c r="FF290">
        <v>0.442</v>
      </c>
      <c r="FG290">
        <v>415</v>
      </c>
      <c r="FH290">
        <v>32</v>
      </c>
      <c r="FI290">
        <v>0.47</v>
      </c>
      <c r="FJ290">
        <v>0.15</v>
      </c>
      <c r="FK290">
        <v>-22.508358536585359</v>
      </c>
      <c r="FL290">
        <v>-0.76020627177704203</v>
      </c>
      <c r="FM290">
        <v>0.1194851944611523</v>
      </c>
      <c r="FN290">
        <v>0</v>
      </c>
      <c r="FO290">
        <v>915.83573529411763</v>
      </c>
      <c r="FP290">
        <v>-0.37443850000287943</v>
      </c>
      <c r="FQ290">
        <v>0.21832454374482521</v>
      </c>
      <c r="FR290">
        <v>1</v>
      </c>
      <c r="FS290">
        <v>0.95553480487804876</v>
      </c>
      <c r="FT290">
        <v>2.072025783971997E-2</v>
      </c>
      <c r="FU290">
        <v>2.5222038680826979E-3</v>
      </c>
      <c r="FV290">
        <v>1</v>
      </c>
      <c r="FW290">
        <v>2</v>
      </c>
      <c r="FX290">
        <v>3</v>
      </c>
      <c r="FY290" t="s">
        <v>417</v>
      </c>
      <c r="FZ290">
        <v>3.3698600000000001</v>
      </c>
      <c r="GA290">
        <v>2.8936799999999998</v>
      </c>
      <c r="GB290">
        <v>0.26098500000000002</v>
      </c>
      <c r="GC290">
        <v>0.26579000000000003</v>
      </c>
      <c r="GD290">
        <v>0.14512700000000001</v>
      </c>
      <c r="GE290">
        <v>0.1452</v>
      </c>
      <c r="GF290">
        <v>25527.599999999999</v>
      </c>
      <c r="GG290">
        <v>22071.7</v>
      </c>
      <c r="GH290">
        <v>30893.5</v>
      </c>
      <c r="GI290">
        <v>28035.1</v>
      </c>
      <c r="GJ290">
        <v>34805.599999999999</v>
      </c>
      <c r="GK290">
        <v>33828.6</v>
      </c>
      <c r="GL290">
        <v>40281.699999999997</v>
      </c>
      <c r="GM290">
        <v>39091.5</v>
      </c>
      <c r="GN290">
        <v>2.2219000000000002</v>
      </c>
      <c r="GO290">
        <v>1.5652999999999999</v>
      </c>
      <c r="GP290">
        <v>0</v>
      </c>
      <c r="GQ290">
        <v>9.5930000000000001E-2</v>
      </c>
      <c r="GR290">
        <v>999.9</v>
      </c>
      <c r="GS290">
        <v>31.266200000000001</v>
      </c>
      <c r="GT290">
        <v>45.2</v>
      </c>
      <c r="GU290">
        <v>42</v>
      </c>
      <c r="GV290">
        <v>36.891100000000002</v>
      </c>
      <c r="GW290">
        <v>50.719200000000001</v>
      </c>
      <c r="GX290">
        <v>41.979199999999999</v>
      </c>
      <c r="GY290">
        <v>1</v>
      </c>
      <c r="GZ290">
        <v>0.58961399999999997</v>
      </c>
      <c r="HA290">
        <v>1.00911</v>
      </c>
      <c r="HB290">
        <v>20.207799999999999</v>
      </c>
      <c r="HC290">
        <v>5.2147399999999999</v>
      </c>
      <c r="HD290">
        <v>11.9739</v>
      </c>
      <c r="HE290">
        <v>4.9907000000000004</v>
      </c>
      <c r="HF290">
        <v>3.2925</v>
      </c>
      <c r="HG290">
        <v>7441.6</v>
      </c>
      <c r="HH290">
        <v>9999</v>
      </c>
      <c r="HI290">
        <v>9999</v>
      </c>
      <c r="HJ290">
        <v>756.5</v>
      </c>
      <c r="HK290">
        <v>4.9713200000000004</v>
      </c>
      <c r="HL290">
        <v>1.87439</v>
      </c>
      <c r="HM290">
        <v>1.87073</v>
      </c>
      <c r="HN290">
        <v>1.87042</v>
      </c>
      <c r="HO290">
        <v>1.8749199999999999</v>
      </c>
      <c r="HP290">
        <v>1.87165</v>
      </c>
      <c r="HQ290">
        <v>1.8671599999999999</v>
      </c>
      <c r="HR290">
        <v>1.87805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-1.27</v>
      </c>
      <c r="IG290">
        <v>0.4415</v>
      </c>
      <c r="IH290">
        <v>-1.2673999999998951</v>
      </c>
      <c r="II290">
        <v>0</v>
      </c>
      <c r="IJ290">
        <v>0</v>
      </c>
      <c r="IK290">
        <v>0</v>
      </c>
      <c r="IL290">
        <v>0.44153999999999982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151.6</v>
      </c>
      <c r="IU290">
        <v>151.6</v>
      </c>
      <c r="IV290">
        <v>3.5546899999999999</v>
      </c>
      <c r="IW290">
        <v>2.5488300000000002</v>
      </c>
      <c r="IX290">
        <v>1.49902</v>
      </c>
      <c r="IY290">
        <v>2.2814899999999998</v>
      </c>
      <c r="IZ290">
        <v>1.69678</v>
      </c>
      <c r="JA290">
        <v>2.2839399999999999</v>
      </c>
      <c r="JB290">
        <v>45.633099999999999</v>
      </c>
      <c r="JC290">
        <v>12.9062</v>
      </c>
      <c r="JD290">
        <v>18</v>
      </c>
      <c r="JE290">
        <v>621.01199999999994</v>
      </c>
      <c r="JF290">
        <v>281.78100000000001</v>
      </c>
      <c r="JG290">
        <v>29.9999</v>
      </c>
      <c r="JH290">
        <v>34.982999999999997</v>
      </c>
      <c r="JI290">
        <v>29.998999999999999</v>
      </c>
      <c r="JJ290">
        <v>34.916899999999998</v>
      </c>
      <c r="JK290">
        <v>34.902700000000003</v>
      </c>
      <c r="JL290">
        <v>71.188900000000004</v>
      </c>
      <c r="JM290">
        <v>0</v>
      </c>
      <c r="JN290">
        <v>0</v>
      </c>
      <c r="JO290">
        <v>30</v>
      </c>
      <c r="JP290">
        <v>1836.46</v>
      </c>
      <c r="JQ290">
        <v>32.076799999999999</v>
      </c>
      <c r="JR290">
        <v>98.467100000000002</v>
      </c>
      <c r="JS290">
        <v>98.435000000000002</v>
      </c>
    </row>
    <row r="291" spans="1:279" x14ac:dyDescent="0.2">
      <c r="A291">
        <v>276</v>
      </c>
      <c r="B291">
        <v>1657555918.0999999</v>
      </c>
      <c r="C291">
        <v>1097.599999904633</v>
      </c>
      <c r="D291" t="s">
        <v>972</v>
      </c>
      <c r="E291" t="s">
        <v>973</v>
      </c>
      <c r="F291">
        <v>4</v>
      </c>
      <c r="G291">
        <v>1657555915.7874999</v>
      </c>
      <c r="H291">
        <f t="shared" si="200"/>
        <v>1.0816246579483254E-3</v>
      </c>
      <c r="I291">
        <f t="shared" si="201"/>
        <v>1.0816246579483253</v>
      </c>
      <c r="J291">
        <f t="shared" si="202"/>
        <v>13.123180063703641</v>
      </c>
      <c r="K291">
        <f t="shared" si="203"/>
        <v>1805.2574999999999</v>
      </c>
      <c r="L291">
        <f t="shared" si="204"/>
        <v>1486.8141283117654</v>
      </c>
      <c r="M291">
        <f t="shared" si="205"/>
        <v>150.31480759688208</v>
      </c>
      <c r="N291">
        <f t="shared" si="206"/>
        <v>182.50898253398108</v>
      </c>
      <c r="O291">
        <f t="shared" si="207"/>
        <v>7.5857761033982396E-2</v>
      </c>
      <c r="P291">
        <f t="shared" si="208"/>
        <v>2.7667525951078593</v>
      </c>
      <c r="Q291">
        <f t="shared" si="209"/>
        <v>7.4720980590086666E-2</v>
      </c>
      <c r="R291">
        <f t="shared" si="210"/>
        <v>4.6801328943193519E-2</v>
      </c>
      <c r="S291">
        <f t="shared" si="211"/>
        <v>194.42797611245888</v>
      </c>
      <c r="T291">
        <f t="shared" si="212"/>
        <v>33.834039407788644</v>
      </c>
      <c r="U291">
        <f t="shared" si="213"/>
        <v>32.833837500000001</v>
      </c>
      <c r="V291">
        <f t="shared" si="214"/>
        <v>5.0051298375582398</v>
      </c>
      <c r="W291">
        <f t="shared" si="215"/>
        <v>71.635627245953103</v>
      </c>
      <c r="X291">
        <f t="shared" si="216"/>
        <v>3.603986442518428</v>
      </c>
      <c r="Y291">
        <f t="shared" si="217"/>
        <v>5.030997258032702</v>
      </c>
      <c r="Z291">
        <f t="shared" si="218"/>
        <v>1.4011433950398118</v>
      </c>
      <c r="AA291">
        <f t="shared" si="219"/>
        <v>-47.699647415521149</v>
      </c>
      <c r="AB291">
        <f t="shared" si="220"/>
        <v>13.672485369991819</v>
      </c>
      <c r="AC291">
        <f t="shared" si="221"/>
        <v>1.1304209366518116</v>
      </c>
      <c r="AD291">
        <f t="shared" si="222"/>
        <v>161.53123500358134</v>
      </c>
      <c r="AE291">
        <f t="shared" si="223"/>
        <v>22.449643436067674</v>
      </c>
      <c r="AF291">
        <f t="shared" si="224"/>
        <v>1.0807779217583544</v>
      </c>
      <c r="AG291">
        <f t="shared" si="225"/>
        <v>13.123180063703641</v>
      </c>
      <c r="AH291">
        <v>1894.4587637745269</v>
      </c>
      <c r="AI291">
        <v>1875.0881818181811</v>
      </c>
      <c r="AJ291">
        <v>1.7089045607042981</v>
      </c>
      <c r="AK291">
        <v>65.456368635781445</v>
      </c>
      <c r="AL291">
        <f t="shared" si="226"/>
        <v>1.0816246579483253</v>
      </c>
      <c r="AM291">
        <v>34.686364447772121</v>
      </c>
      <c r="AN291">
        <v>35.648801398601407</v>
      </c>
      <c r="AO291">
        <v>-6.3630510529344832E-6</v>
      </c>
      <c r="AP291">
        <v>87.826040108385101</v>
      </c>
      <c r="AQ291">
        <v>74</v>
      </c>
      <c r="AR291">
        <v>11</v>
      </c>
      <c r="AS291">
        <f t="shared" si="227"/>
        <v>1</v>
      </c>
      <c r="AT291">
        <f t="shared" si="228"/>
        <v>0</v>
      </c>
      <c r="AU291">
        <f t="shared" si="229"/>
        <v>47323.076802821211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1009.5133497992015</v>
      </c>
      <c r="BI291">
        <f t="shared" si="233"/>
        <v>13.123180063703641</v>
      </c>
      <c r="BJ291" t="e">
        <f t="shared" si="234"/>
        <v>#DIV/0!</v>
      </c>
      <c r="BK291">
        <f t="shared" si="235"/>
        <v>1.2999511166755668E-2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1200.00875</v>
      </c>
      <c r="CQ291">
        <f t="shared" si="247"/>
        <v>1009.5133497992015</v>
      </c>
      <c r="CR291">
        <f t="shared" si="248"/>
        <v>0.84125499068169418</v>
      </c>
      <c r="CS291">
        <f t="shared" si="249"/>
        <v>0.16202213201566978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1657555915.7874999</v>
      </c>
      <c r="CZ291">
        <v>1805.2574999999999</v>
      </c>
      <c r="DA291">
        <v>1827.77125</v>
      </c>
      <c r="DB291">
        <v>35.648237500000008</v>
      </c>
      <c r="DC291">
        <v>34.686587500000002</v>
      </c>
      <c r="DD291">
        <v>1806.5250000000001</v>
      </c>
      <c r="DE291">
        <v>35.206662499999993</v>
      </c>
      <c r="DF291">
        <v>650.28862499999991</v>
      </c>
      <c r="DG291">
        <v>100.998625</v>
      </c>
      <c r="DH291">
        <v>9.996206249999999E-2</v>
      </c>
      <c r="DI291">
        <v>32.9255</v>
      </c>
      <c r="DJ291">
        <v>999.9</v>
      </c>
      <c r="DK291">
        <v>32.833837500000001</v>
      </c>
      <c r="DL291">
        <v>0</v>
      </c>
      <c r="DM291">
        <v>0</v>
      </c>
      <c r="DN291">
        <v>9009.6087499999994</v>
      </c>
      <c r="DO291">
        <v>0</v>
      </c>
      <c r="DP291">
        <v>161.91075000000001</v>
      </c>
      <c r="DQ291">
        <v>-22.5139</v>
      </c>
      <c r="DR291">
        <v>1871.9925000000001</v>
      </c>
      <c r="DS291">
        <v>1893.44875</v>
      </c>
      <c r="DT291">
        <v>0.96162750000000008</v>
      </c>
      <c r="DU291">
        <v>1827.77125</v>
      </c>
      <c r="DV291">
        <v>34.686587500000002</v>
      </c>
      <c r="DW291">
        <v>3.600425</v>
      </c>
      <c r="DX291">
        <v>3.5033012499999998</v>
      </c>
      <c r="DY291">
        <v>27.1009125</v>
      </c>
      <c r="DZ291">
        <v>26.635750000000002</v>
      </c>
      <c r="EA291">
        <v>1200.00875</v>
      </c>
      <c r="EB291">
        <v>0.95799524999999996</v>
      </c>
      <c r="EC291">
        <v>4.2005075000000003E-2</v>
      </c>
      <c r="ED291">
        <v>0</v>
      </c>
      <c r="EE291">
        <v>915.70425</v>
      </c>
      <c r="EF291">
        <v>5.0001600000000002</v>
      </c>
      <c r="EG291">
        <v>12174.525</v>
      </c>
      <c r="EH291">
        <v>9515.2262499999997</v>
      </c>
      <c r="EI291">
        <v>46.765500000000003</v>
      </c>
      <c r="EJ291">
        <v>48.561999999999998</v>
      </c>
      <c r="EK291">
        <v>47.913749999999993</v>
      </c>
      <c r="EL291">
        <v>47.5</v>
      </c>
      <c r="EM291">
        <v>48.452749999999988</v>
      </c>
      <c r="EN291">
        <v>1144.8087499999999</v>
      </c>
      <c r="EO291">
        <v>50.2</v>
      </c>
      <c r="EP291">
        <v>0</v>
      </c>
      <c r="EQ291">
        <v>960507.29999995232</v>
      </c>
      <c r="ER291">
        <v>0</v>
      </c>
      <c r="ES291">
        <v>915.7435999999999</v>
      </c>
      <c r="ET291">
        <v>-1.2740769186929921</v>
      </c>
      <c r="EU291">
        <v>47.061538804241358</v>
      </c>
      <c r="EV291">
        <v>12174.232</v>
      </c>
      <c r="EW291">
        <v>15</v>
      </c>
      <c r="EX291">
        <v>1657546815.5</v>
      </c>
      <c r="EY291" t="s">
        <v>416</v>
      </c>
      <c r="EZ291">
        <v>1657546815.5</v>
      </c>
      <c r="FA291">
        <v>1657546815.5</v>
      </c>
      <c r="FB291">
        <v>5</v>
      </c>
      <c r="FC291">
        <v>-9.5000000000000001E-2</v>
      </c>
      <c r="FD291">
        <v>-6.0000000000000001E-3</v>
      </c>
      <c r="FE291">
        <v>-1.2669999999999999</v>
      </c>
      <c r="FF291">
        <v>0.442</v>
      </c>
      <c r="FG291">
        <v>415</v>
      </c>
      <c r="FH291">
        <v>32</v>
      </c>
      <c r="FI291">
        <v>0.47</v>
      </c>
      <c r="FJ291">
        <v>0.15</v>
      </c>
      <c r="FK291">
        <v>-22.534809756097559</v>
      </c>
      <c r="FL291">
        <v>-0.26856376306616919</v>
      </c>
      <c r="FM291">
        <v>0.10631301644574941</v>
      </c>
      <c r="FN291">
        <v>1</v>
      </c>
      <c r="FO291">
        <v>915.79152941176483</v>
      </c>
      <c r="FP291">
        <v>-0.82612681253267561</v>
      </c>
      <c r="FQ291">
        <v>0.23440917409447981</v>
      </c>
      <c r="FR291">
        <v>1</v>
      </c>
      <c r="FS291">
        <v>0.95720424390243919</v>
      </c>
      <c r="FT291">
        <v>2.8163623693380099E-2</v>
      </c>
      <c r="FU291">
        <v>3.1643986041390939E-3</v>
      </c>
      <c r="FV291">
        <v>1</v>
      </c>
      <c r="FW291">
        <v>3</v>
      </c>
      <c r="FX291">
        <v>3</v>
      </c>
      <c r="FY291" t="s">
        <v>757</v>
      </c>
      <c r="FZ291">
        <v>3.3701300000000001</v>
      </c>
      <c r="GA291">
        <v>2.8938100000000002</v>
      </c>
      <c r="GB291">
        <v>0.26154699999999997</v>
      </c>
      <c r="GC291">
        <v>0.26637</v>
      </c>
      <c r="GD291">
        <v>0.14513400000000001</v>
      </c>
      <c r="GE291">
        <v>0.145208</v>
      </c>
      <c r="GF291">
        <v>25509.599999999999</v>
      </c>
      <c r="GG291">
        <v>22055.1</v>
      </c>
      <c r="GH291">
        <v>30895.3</v>
      </c>
      <c r="GI291">
        <v>28036.2</v>
      </c>
      <c r="GJ291">
        <v>34807.1</v>
      </c>
      <c r="GK291">
        <v>33829.699999999997</v>
      </c>
      <c r="GL291">
        <v>40283.800000000003</v>
      </c>
      <c r="GM291">
        <v>39093</v>
      </c>
      <c r="GN291">
        <v>2.2216999999999998</v>
      </c>
      <c r="GO291">
        <v>1.5656000000000001</v>
      </c>
      <c r="GP291">
        <v>0</v>
      </c>
      <c r="GQ291">
        <v>9.7367899999999993E-2</v>
      </c>
      <c r="GR291">
        <v>999.9</v>
      </c>
      <c r="GS291">
        <v>31.271000000000001</v>
      </c>
      <c r="GT291">
        <v>45.2</v>
      </c>
      <c r="GU291">
        <v>42</v>
      </c>
      <c r="GV291">
        <v>36.893799999999999</v>
      </c>
      <c r="GW291">
        <v>50.659199999999998</v>
      </c>
      <c r="GX291">
        <v>41.887</v>
      </c>
      <c r="GY291">
        <v>1</v>
      </c>
      <c r="GZ291">
        <v>0.58869400000000005</v>
      </c>
      <c r="HA291">
        <v>1.0076700000000001</v>
      </c>
      <c r="HB291">
        <v>20.207899999999999</v>
      </c>
      <c r="HC291">
        <v>5.2147399999999999</v>
      </c>
      <c r="HD291">
        <v>11.974</v>
      </c>
      <c r="HE291">
        <v>4.99085</v>
      </c>
      <c r="HF291">
        <v>3.2925</v>
      </c>
      <c r="HG291">
        <v>7441.8</v>
      </c>
      <c r="HH291">
        <v>9999</v>
      </c>
      <c r="HI291">
        <v>9999</v>
      </c>
      <c r="HJ291">
        <v>756.5</v>
      </c>
      <c r="HK291">
        <v>4.9713000000000003</v>
      </c>
      <c r="HL291">
        <v>1.87439</v>
      </c>
      <c r="HM291">
        <v>1.8707199999999999</v>
      </c>
      <c r="HN291">
        <v>1.87042</v>
      </c>
      <c r="HO291">
        <v>1.8749199999999999</v>
      </c>
      <c r="HP291">
        <v>1.87165</v>
      </c>
      <c r="HQ291">
        <v>1.8670899999999999</v>
      </c>
      <c r="HR291">
        <v>1.87805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-1.26</v>
      </c>
      <c r="IG291">
        <v>0.4415</v>
      </c>
      <c r="IH291">
        <v>-1.2673999999998951</v>
      </c>
      <c r="II291">
        <v>0</v>
      </c>
      <c r="IJ291">
        <v>0</v>
      </c>
      <c r="IK291">
        <v>0</v>
      </c>
      <c r="IL291">
        <v>0.44153999999999982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151.69999999999999</v>
      </c>
      <c r="IU291">
        <v>151.69999999999999</v>
      </c>
      <c r="IV291">
        <v>3.5656699999999999</v>
      </c>
      <c r="IW291">
        <v>2.5463900000000002</v>
      </c>
      <c r="IX291">
        <v>1.49902</v>
      </c>
      <c r="IY291">
        <v>2.2814899999999998</v>
      </c>
      <c r="IZ291">
        <v>1.69678</v>
      </c>
      <c r="JA291">
        <v>2.32056</v>
      </c>
      <c r="JB291">
        <v>45.633099999999999</v>
      </c>
      <c r="JC291">
        <v>12.897500000000001</v>
      </c>
      <c r="JD291">
        <v>18</v>
      </c>
      <c r="JE291">
        <v>620.76800000000003</v>
      </c>
      <c r="JF291">
        <v>281.88600000000002</v>
      </c>
      <c r="JG291">
        <v>29.9998</v>
      </c>
      <c r="JH291">
        <v>34.973399999999998</v>
      </c>
      <c r="JI291">
        <v>29.998999999999999</v>
      </c>
      <c r="JJ291">
        <v>34.907499999999999</v>
      </c>
      <c r="JK291">
        <v>34.893999999999998</v>
      </c>
      <c r="JL291">
        <v>71.400999999999996</v>
      </c>
      <c r="JM291">
        <v>0</v>
      </c>
      <c r="JN291">
        <v>0</v>
      </c>
      <c r="JO291">
        <v>30</v>
      </c>
      <c r="JP291">
        <v>1843.14</v>
      </c>
      <c r="JQ291">
        <v>32.076799999999999</v>
      </c>
      <c r="JR291">
        <v>98.472499999999997</v>
      </c>
      <c r="JS291">
        <v>98.438900000000004</v>
      </c>
    </row>
    <row r="292" spans="1:279" x14ac:dyDescent="0.2">
      <c r="A292">
        <v>277</v>
      </c>
      <c r="B292">
        <v>1657555922.0999999</v>
      </c>
      <c r="C292">
        <v>1101.599999904633</v>
      </c>
      <c r="D292" t="s">
        <v>974</v>
      </c>
      <c r="E292" t="s">
        <v>975</v>
      </c>
      <c r="F292">
        <v>4</v>
      </c>
      <c r="G292">
        <v>1657555920.0999999</v>
      </c>
      <c r="H292">
        <f t="shared" si="200"/>
        <v>1.0861881141522546E-3</v>
      </c>
      <c r="I292">
        <f t="shared" si="201"/>
        <v>1.0861881141522545</v>
      </c>
      <c r="J292">
        <f t="shared" si="202"/>
        <v>13.102484151357334</v>
      </c>
      <c r="K292">
        <f t="shared" si="203"/>
        <v>1812.472857142857</v>
      </c>
      <c r="L292">
        <f t="shared" si="204"/>
        <v>1494.8479917522322</v>
      </c>
      <c r="M292">
        <f t="shared" si="205"/>
        <v>151.1258705922221</v>
      </c>
      <c r="N292">
        <f t="shared" si="206"/>
        <v>183.23705150743294</v>
      </c>
      <c r="O292">
        <f t="shared" si="207"/>
        <v>7.6030150869492802E-2</v>
      </c>
      <c r="P292">
        <f t="shared" si="208"/>
        <v>2.7675854628236514</v>
      </c>
      <c r="Q292">
        <f t="shared" si="209"/>
        <v>7.4888577807112638E-2</v>
      </c>
      <c r="R292">
        <f t="shared" si="210"/>
        <v>4.6906499057979584E-2</v>
      </c>
      <c r="S292">
        <f t="shared" si="211"/>
        <v>194.43213432674185</v>
      </c>
      <c r="T292">
        <f t="shared" si="212"/>
        <v>33.836735431560861</v>
      </c>
      <c r="U292">
        <f t="shared" si="213"/>
        <v>32.845100000000002</v>
      </c>
      <c r="V292">
        <f t="shared" si="214"/>
        <v>5.0083018980978631</v>
      </c>
      <c r="W292">
        <f t="shared" si="215"/>
        <v>71.627709898607208</v>
      </c>
      <c r="X292">
        <f t="shared" si="216"/>
        <v>3.6044332930491803</v>
      </c>
      <c r="Y292">
        <f t="shared" si="217"/>
        <v>5.0321772092831747</v>
      </c>
      <c r="Z292">
        <f t="shared" si="218"/>
        <v>1.4038686050486828</v>
      </c>
      <c r="AA292">
        <f t="shared" si="219"/>
        <v>-47.900895834114429</v>
      </c>
      <c r="AB292">
        <f t="shared" si="220"/>
        <v>12.618570277610871</v>
      </c>
      <c r="AC292">
        <f t="shared" si="221"/>
        <v>1.0430497648471739</v>
      </c>
      <c r="AD292">
        <f t="shared" si="222"/>
        <v>160.19285853508546</v>
      </c>
      <c r="AE292">
        <f t="shared" si="223"/>
        <v>22.794684801241303</v>
      </c>
      <c r="AF292">
        <f t="shared" si="224"/>
        <v>1.0830158159072127</v>
      </c>
      <c r="AG292">
        <f t="shared" si="225"/>
        <v>13.102484151357334</v>
      </c>
      <c r="AH292">
        <v>1901.7889016975059</v>
      </c>
      <c r="AI292">
        <v>1882.154060606061</v>
      </c>
      <c r="AJ292">
        <v>1.7800722688706381</v>
      </c>
      <c r="AK292">
        <v>65.456368635781445</v>
      </c>
      <c r="AL292">
        <f t="shared" si="226"/>
        <v>1.0861881141522545</v>
      </c>
      <c r="AM292">
        <v>34.688093446800181</v>
      </c>
      <c r="AN292">
        <v>35.654314685314723</v>
      </c>
      <c r="AO292">
        <v>4.2636598282123722E-5</v>
      </c>
      <c r="AP292">
        <v>87.826040108385101</v>
      </c>
      <c r="AQ292">
        <v>74</v>
      </c>
      <c r="AR292">
        <v>11</v>
      </c>
      <c r="AS292">
        <f t="shared" si="227"/>
        <v>1</v>
      </c>
      <c r="AT292">
        <f t="shared" si="228"/>
        <v>0</v>
      </c>
      <c r="AU292">
        <f t="shared" si="229"/>
        <v>47345.332965390808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1009.5348426563431</v>
      </c>
      <c r="BI292">
        <f t="shared" si="233"/>
        <v>13.102484151357334</v>
      </c>
      <c r="BJ292" t="e">
        <f t="shared" si="234"/>
        <v>#DIV/0!</v>
      </c>
      <c r="BK292">
        <f t="shared" si="235"/>
        <v>1.2978733965121366E-2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1200.0342857142859</v>
      </c>
      <c r="CQ292">
        <f t="shared" si="247"/>
        <v>1009.5348426563431</v>
      </c>
      <c r="CR292">
        <f t="shared" si="248"/>
        <v>0.84125499968981843</v>
      </c>
      <c r="CS292">
        <f t="shared" si="249"/>
        <v>0.16202214940134957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1657555920.0999999</v>
      </c>
      <c r="CZ292">
        <v>1812.472857142857</v>
      </c>
      <c r="DA292">
        <v>1835.3157142857151</v>
      </c>
      <c r="DB292">
        <v>35.652928571428568</v>
      </c>
      <c r="DC292">
        <v>34.689300000000003</v>
      </c>
      <c r="DD292">
        <v>1813.742857142857</v>
      </c>
      <c r="DE292">
        <v>35.211414285714277</v>
      </c>
      <c r="DF292">
        <v>650.29399999999998</v>
      </c>
      <c r="DG292">
        <v>100.9978571428571</v>
      </c>
      <c r="DH292">
        <v>9.9961114285714289E-2</v>
      </c>
      <c r="DI292">
        <v>32.929671428571432</v>
      </c>
      <c r="DJ292">
        <v>999.89999999999986</v>
      </c>
      <c r="DK292">
        <v>32.845100000000002</v>
      </c>
      <c r="DL292">
        <v>0</v>
      </c>
      <c r="DM292">
        <v>0</v>
      </c>
      <c r="DN292">
        <v>9014.1071428571431</v>
      </c>
      <c r="DO292">
        <v>0</v>
      </c>
      <c r="DP292">
        <v>159.30071428571429</v>
      </c>
      <c r="DQ292">
        <v>-22.839614285714291</v>
      </c>
      <c r="DR292">
        <v>1879.484285714286</v>
      </c>
      <c r="DS292">
        <v>1901.267142857143</v>
      </c>
      <c r="DT292">
        <v>0.96364114285714286</v>
      </c>
      <c r="DU292">
        <v>1835.3157142857151</v>
      </c>
      <c r="DV292">
        <v>34.689300000000003</v>
      </c>
      <c r="DW292">
        <v>3.600872857142857</v>
      </c>
      <c r="DX292">
        <v>3.5035471428571441</v>
      </c>
      <c r="DY292">
        <v>27.103014285714291</v>
      </c>
      <c r="DZ292">
        <v>26.63692857142857</v>
      </c>
      <c r="EA292">
        <v>1200.0342857142859</v>
      </c>
      <c r="EB292">
        <v>0.95799485714285715</v>
      </c>
      <c r="EC292">
        <v>4.2005457142857139E-2</v>
      </c>
      <c r="ED292">
        <v>0</v>
      </c>
      <c r="EE292">
        <v>915.61685714285716</v>
      </c>
      <c r="EF292">
        <v>5.0001600000000002</v>
      </c>
      <c r="EG292">
        <v>12172.1</v>
      </c>
      <c r="EH292">
        <v>9515.4314285714263</v>
      </c>
      <c r="EI292">
        <v>46.75</v>
      </c>
      <c r="EJ292">
        <v>48.553142857142859</v>
      </c>
      <c r="EK292">
        <v>47.875</v>
      </c>
      <c r="EL292">
        <v>47.5</v>
      </c>
      <c r="EM292">
        <v>48.428142857142859</v>
      </c>
      <c r="EN292">
        <v>1144.8328571428569</v>
      </c>
      <c r="EO292">
        <v>50.201428571428558</v>
      </c>
      <c r="EP292">
        <v>0</v>
      </c>
      <c r="EQ292">
        <v>960511.5</v>
      </c>
      <c r="ER292">
        <v>0</v>
      </c>
      <c r="ES292">
        <v>915.67788461538464</v>
      </c>
      <c r="ET292">
        <v>-0.96639316917207241</v>
      </c>
      <c r="EU292">
        <v>-64.488888831351275</v>
      </c>
      <c r="EV292">
        <v>12174.696153846149</v>
      </c>
      <c r="EW292">
        <v>15</v>
      </c>
      <c r="EX292">
        <v>1657546815.5</v>
      </c>
      <c r="EY292" t="s">
        <v>416</v>
      </c>
      <c r="EZ292">
        <v>1657546815.5</v>
      </c>
      <c r="FA292">
        <v>1657546815.5</v>
      </c>
      <c r="FB292">
        <v>5</v>
      </c>
      <c r="FC292">
        <v>-9.5000000000000001E-2</v>
      </c>
      <c r="FD292">
        <v>-6.0000000000000001E-3</v>
      </c>
      <c r="FE292">
        <v>-1.2669999999999999</v>
      </c>
      <c r="FF292">
        <v>0.442</v>
      </c>
      <c r="FG292">
        <v>415</v>
      </c>
      <c r="FH292">
        <v>32</v>
      </c>
      <c r="FI292">
        <v>0.47</v>
      </c>
      <c r="FJ292">
        <v>0.15</v>
      </c>
      <c r="FK292">
        <v>-22.618239024390249</v>
      </c>
      <c r="FL292">
        <v>-0.49506898954703371</v>
      </c>
      <c r="FM292">
        <v>0.1305158038800775</v>
      </c>
      <c r="FN292">
        <v>1</v>
      </c>
      <c r="FO292">
        <v>915.75129411764715</v>
      </c>
      <c r="FP292">
        <v>-1.1460045842074851</v>
      </c>
      <c r="FQ292">
        <v>0.24084221456867611</v>
      </c>
      <c r="FR292">
        <v>0</v>
      </c>
      <c r="FS292">
        <v>0.95902480487804875</v>
      </c>
      <c r="FT292">
        <v>3.2407986062717949E-2</v>
      </c>
      <c r="FU292">
        <v>3.508352008505695E-3</v>
      </c>
      <c r="FV292">
        <v>1</v>
      </c>
      <c r="FW292">
        <v>2</v>
      </c>
      <c r="FX292">
        <v>3</v>
      </c>
      <c r="FY292" t="s">
        <v>417</v>
      </c>
      <c r="FZ292">
        <v>3.3700100000000002</v>
      </c>
      <c r="GA292">
        <v>2.89378</v>
      </c>
      <c r="GB292">
        <v>0.26212999999999997</v>
      </c>
      <c r="GC292">
        <v>0.26695400000000002</v>
      </c>
      <c r="GD292">
        <v>0.145149</v>
      </c>
      <c r="GE292">
        <v>0.14521600000000001</v>
      </c>
      <c r="GF292">
        <v>25490</v>
      </c>
      <c r="GG292">
        <v>22037.8</v>
      </c>
      <c r="GH292">
        <v>30895.9</v>
      </c>
      <c r="GI292">
        <v>28036.5</v>
      </c>
      <c r="GJ292">
        <v>34807.300000000003</v>
      </c>
      <c r="GK292">
        <v>33829.699999999997</v>
      </c>
      <c r="GL292">
        <v>40284.699999999997</v>
      </c>
      <c r="GM292">
        <v>39093.4</v>
      </c>
      <c r="GN292">
        <v>2.2221500000000001</v>
      </c>
      <c r="GO292">
        <v>1.56568</v>
      </c>
      <c r="GP292">
        <v>0</v>
      </c>
      <c r="GQ292">
        <v>9.6507399999999993E-2</v>
      </c>
      <c r="GR292">
        <v>999.9</v>
      </c>
      <c r="GS292">
        <v>31.276599999999998</v>
      </c>
      <c r="GT292">
        <v>45.2</v>
      </c>
      <c r="GU292">
        <v>42</v>
      </c>
      <c r="GV292">
        <v>36.8934</v>
      </c>
      <c r="GW292">
        <v>50.449199999999998</v>
      </c>
      <c r="GX292">
        <v>42.263599999999997</v>
      </c>
      <c r="GY292">
        <v>1</v>
      </c>
      <c r="GZ292">
        <v>0.587785</v>
      </c>
      <c r="HA292">
        <v>1.00621</v>
      </c>
      <c r="HB292">
        <v>20.207799999999999</v>
      </c>
      <c r="HC292">
        <v>5.2151899999999998</v>
      </c>
      <c r="HD292">
        <v>11.974</v>
      </c>
      <c r="HE292">
        <v>4.99085</v>
      </c>
      <c r="HF292">
        <v>3.2925</v>
      </c>
      <c r="HG292">
        <v>7441.8</v>
      </c>
      <c r="HH292">
        <v>9999</v>
      </c>
      <c r="HI292">
        <v>9999</v>
      </c>
      <c r="HJ292">
        <v>756.5</v>
      </c>
      <c r="HK292">
        <v>4.9713099999999999</v>
      </c>
      <c r="HL292">
        <v>1.8744000000000001</v>
      </c>
      <c r="HM292">
        <v>1.8707199999999999</v>
      </c>
      <c r="HN292">
        <v>1.87043</v>
      </c>
      <c r="HO292">
        <v>1.87496</v>
      </c>
      <c r="HP292">
        <v>1.8716600000000001</v>
      </c>
      <c r="HQ292">
        <v>1.86711</v>
      </c>
      <c r="HR292">
        <v>1.87805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-1.27</v>
      </c>
      <c r="IG292">
        <v>0.44159999999999999</v>
      </c>
      <c r="IH292">
        <v>-1.2673999999998951</v>
      </c>
      <c r="II292">
        <v>0</v>
      </c>
      <c r="IJ292">
        <v>0</v>
      </c>
      <c r="IK292">
        <v>0</v>
      </c>
      <c r="IL292">
        <v>0.44153999999999982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151.80000000000001</v>
      </c>
      <c r="IU292">
        <v>151.80000000000001</v>
      </c>
      <c r="IV292">
        <v>3.57544</v>
      </c>
      <c r="IW292">
        <v>2.5402800000000001</v>
      </c>
      <c r="IX292">
        <v>1.49902</v>
      </c>
      <c r="IY292">
        <v>2.2814899999999998</v>
      </c>
      <c r="IZ292">
        <v>1.69678</v>
      </c>
      <c r="JA292">
        <v>2.3913600000000002</v>
      </c>
      <c r="JB292">
        <v>45.633099999999999</v>
      </c>
      <c r="JC292">
        <v>12.9062</v>
      </c>
      <c r="JD292">
        <v>18</v>
      </c>
      <c r="JE292">
        <v>621.024</v>
      </c>
      <c r="JF292">
        <v>281.88499999999999</v>
      </c>
      <c r="JG292">
        <v>29.999700000000001</v>
      </c>
      <c r="JH292">
        <v>34.9636</v>
      </c>
      <c r="JI292">
        <v>29.998999999999999</v>
      </c>
      <c r="JJ292">
        <v>34.8992</v>
      </c>
      <c r="JK292">
        <v>34.885800000000003</v>
      </c>
      <c r="JL292">
        <v>71.610299999999995</v>
      </c>
      <c r="JM292">
        <v>0</v>
      </c>
      <c r="JN292">
        <v>0</v>
      </c>
      <c r="JO292">
        <v>30</v>
      </c>
      <c r="JP292">
        <v>1849.83</v>
      </c>
      <c r="JQ292">
        <v>32.076799999999999</v>
      </c>
      <c r="JR292">
        <v>98.474699999999999</v>
      </c>
      <c r="JS292">
        <v>98.439899999999994</v>
      </c>
    </row>
    <row r="293" spans="1:279" x14ac:dyDescent="0.2">
      <c r="A293">
        <v>278</v>
      </c>
      <c r="B293">
        <v>1657555926.0999999</v>
      </c>
      <c r="C293">
        <v>1105.599999904633</v>
      </c>
      <c r="D293" t="s">
        <v>976</v>
      </c>
      <c r="E293" t="s">
        <v>977</v>
      </c>
      <c r="F293">
        <v>4</v>
      </c>
      <c r="G293">
        <v>1657555923.7874999</v>
      </c>
      <c r="H293">
        <f t="shared" si="200"/>
        <v>1.0841663199088172E-3</v>
      </c>
      <c r="I293">
        <f t="shared" si="201"/>
        <v>1.0841663199088172</v>
      </c>
      <c r="J293">
        <f t="shared" si="202"/>
        <v>12.914547123202722</v>
      </c>
      <c r="K293">
        <f t="shared" si="203"/>
        <v>1818.7750000000001</v>
      </c>
      <c r="L293">
        <f t="shared" si="204"/>
        <v>1504.4617956675693</v>
      </c>
      <c r="M293">
        <f t="shared" si="205"/>
        <v>152.09868924183121</v>
      </c>
      <c r="N293">
        <f t="shared" si="206"/>
        <v>183.87525314530313</v>
      </c>
      <c r="O293">
        <f t="shared" si="207"/>
        <v>7.5887759263820728E-2</v>
      </c>
      <c r="P293">
        <f t="shared" si="208"/>
        <v>2.766748166536567</v>
      </c>
      <c r="Q293">
        <f t="shared" si="209"/>
        <v>7.475008503232039E-2</v>
      </c>
      <c r="R293">
        <f t="shared" si="210"/>
        <v>4.6819597852817821E-2</v>
      </c>
      <c r="S293">
        <f t="shared" si="211"/>
        <v>194.42677911245642</v>
      </c>
      <c r="T293">
        <f t="shared" si="212"/>
        <v>33.845443557150247</v>
      </c>
      <c r="U293">
        <f t="shared" si="213"/>
        <v>32.845637500000002</v>
      </c>
      <c r="V293">
        <f t="shared" si="214"/>
        <v>5.0084533276193781</v>
      </c>
      <c r="W293">
        <f t="shared" si="215"/>
        <v>71.598962059929192</v>
      </c>
      <c r="X293">
        <f t="shared" si="216"/>
        <v>3.6045954200491592</v>
      </c>
      <c r="Y293">
        <f t="shared" si="217"/>
        <v>5.0344241261934348</v>
      </c>
      <c r="Z293">
        <f t="shared" si="218"/>
        <v>1.4038579075702189</v>
      </c>
      <c r="AA293">
        <f t="shared" si="219"/>
        <v>-47.811734707978843</v>
      </c>
      <c r="AB293">
        <f t="shared" si="220"/>
        <v>13.719076275018217</v>
      </c>
      <c r="AC293">
        <f t="shared" si="221"/>
        <v>1.1344078348241087</v>
      </c>
      <c r="AD293">
        <f t="shared" si="222"/>
        <v>161.4685285143199</v>
      </c>
      <c r="AE293">
        <f t="shared" si="223"/>
        <v>22.516926629381807</v>
      </c>
      <c r="AF293">
        <f t="shared" si="224"/>
        <v>1.0833954878589027</v>
      </c>
      <c r="AG293">
        <f t="shared" si="225"/>
        <v>12.914547123202722</v>
      </c>
      <c r="AH293">
        <v>1908.5248263615169</v>
      </c>
      <c r="AI293">
        <v>1889.195818181817</v>
      </c>
      <c r="AJ293">
        <v>1.7484651748375739</v>
      </c>
      <c r="AK293">
        <v>65.456368635781445</v>
      </c>
      <c r="AL293">
        <f t="shared" si="226"/>
        <v>1.0841663199088172</v>
      </c>
      <c r="AM293">
        <v>34.69045635631899</v>
      </c>
      <c r="AN293">
        <v>35.655102097902123</v>
      </c>
      <c r="AO293">
        <v>2.676393361861974E-6</v>
      </c>
      <c r="AP293">
        <v>87.826040108385101</v>
      </c>
      <c r="AQ293">
        <v>74</v>
      </c>
      <c r="AR293">
        <v>11</v>
      </c>
      <c r="AS293">
        <f t="shared" si="227"/>
        <v>1</v>
      </c>
      <c r="AT293">
        <f t="shared" si="228"/>
        <v>0</v>
      </c>
      <c r="AU293">
        <f t="shared" si="229"/>
        <v>47321.079618374526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1009.5070497992002</v>
      </c>
      <c r="BI293">
        <f t="shared" si="233"/>
        <v>12.914547123202722</v>
      </c>
      <c r="BJ293" t="e">
        <f t="shared" si="234"/>
        <v>#DIV/0!</v>
      </c>
      <c r="BK293">
        <f t="shared" si="235"/>
        <v>1.2792924156172598E-2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1200.00125</v>
      </c>
      <c r="CQ293">
        <f t="shared" si="247"/>
        <v>1009.5070497992002</v>
      </c>
      <c r="CR293">
        <f t="shared" si="248"/>
        <v>0.84125499852537666</v>
      </c>
      <c r="CS293">
        <f t="shared" si="249"/>
        <v>0.16202214715397706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1657555923.7874999</v>
      </c>
      <c r="CZ293">
        <v>1818.7750000000001</v>
      </c>
      <c r="DA293">
        <v>1841.3687500000001</v>
      </c>
      <c r="DB293">
        <v>35.654325</v>
      </c>
      <c r="DC293">
        <v>34.690350000000002</v>
      </c>
      <c r="DD293">
        <v>1820.04375</v>
      </c>
      <c r="DE293">
        <v>35.212812499999998</v>
      </c>
      <c r="DF293">
        <v>650.28725000000009</v>
      </c>
      <c r="DG293">
        <v>100.998375</v>
      </c>
      <c r="DH293">
        <v>0.10003087500000001</v>
      </c>
      <c r="DI293">
        <v>32.9376125</v>
      </c>
      <c r="DJ293">
        <v>999.9</v>
      </c>
      <c r="DK293">
        <v>32.845637500000002</v>
      </c>
      <c r="DL293">
        <v>0</v>
      </c>
      <c r="DM293">
        <v>0</v>
      </c>
      <c r="DN293">
        <v>9009.6075000000001</v>
      </c>
      <c r="DO293">
        <v>0</v>
      </c>
      <c r="DP293">
        <v>157.96787499999999</v>
      </c>
      <c r="DQ293">
        <v>-22.592725000000002</v>
      </c>
      <c r="DR293">
        <v>1886.02</v>
      </c>
      <c r="DS293">
        <v>1907.54</v>
      </c>
      <c r="DT293">
        <v>0.96397924999999995</v>
      </c>
      <c r="DU293">
        <v>1841.3687500000001</v>
      </c>
      <c r="DV293">
        <v>34.690350000000002</v>
      </c>
      <c r="DW293">
        <v>3.6010362499999999</v>
      </c>
      <c r="DX293">
        <v>3.5036774999999998</v>
      </c>
      <c r="DY293">
        <v>27.1038</v>
      </c>
      <c r="DZ293">
        <v>26.637562500000001</v>
      </c>
      <c r="EA293">
        <v>1200.00125</v>
      </c>
      <c r="EB293">
        <v>0.95799524999999996</v>
      </c>
      <c r="EC293">
        <v>4.2005075000000003E-2</v>
      </c>
      <c r="ED293">
        <v>0</v>
      </c>
      <c r="EE293">
        <v>915.38187500000004</v>
      </c>
      <c r="EF293">
        <v>5.0001600000000002</v>
      </c>
      <c r="EG293">
        <v>12162</v>
      </c>
      <c r="EH293">
        <v>9515.1687500000007</v>
      </c>
      <c r="EI293">
        <v>46.742125000000001</v>
      </c>
      <c r="EJ293">
        <v>48.515500000000003</v>
      </c>
      <c r="EK293">
        <v>47.890500000000003</v>
      </c>
      <c r="EL293">
        <v>47.476374999999997</v>
      </c>
      <c r="EM293">
        <v>48.405999999999999</v>
      </c>
      <c r="EN293">
        <v>1144.80125</v>
      </c>
      <c r="EO293">
        <v>50.2</v>
      </c>
      <c r="EP293">
        <v>0</v>
      </c>
      <c r="EQ293">
        <v>960515.09999990463</v>
      </c>
      <c r="ER293">
        <v>0</v>
      </c>
      <c r="ES293">
        <v>915.61284615384625</v>
      </c>
      <c r="ET293">
        <v>-2.2277606919469068</v>
      </c>
      <c r="EU293">
        <v>-67.094017074362682</v>
      </c>
      <c r="EV293">
        <v>12170.303846153851</v>
      </c>
      <c r="EW293">
        <v>15</v>
      </c>
      <c r="EX293">
        <v>1657546815.5</v>
      </c>
      <c r="EY293" t="s">
        <v>416</v>
      </c>
      <c r="EZ293">
        <v>1657546815.5</v>
      </c>
      <c r="FA293">
        <v>1657546815.5</v>
      </c>
      <c r="FB293">
        <v>5</v>
      </c>
      <c r="FC293">
        <v>-9.5000000000000001E-2</v>
      </c>
      <c r="FD293">
        <v>-6.0000000000000001E-3</v>
      </c>
      <c r="FE293">
        <v>-1.2669999999999999</v>
      </c>
      <c r="FF293">
        <v>0.442</v>
      </c>
      <c r="FG293">
        <v>415</v>
      </c>
      <c r="FH293">
        <v>32</v>
      </c>
      <c r="FI293">
        <v>0.47</v>
      </c>
      <c r="FJ293">
        <v>0.15</v>
      </c>
      <c r="FK293">
        <v>-22.61993658536586</v>
      </c>
      <c r="FL293">
        <v>-0.16146689895472149</v>
      </c>
      <c r="FM293">
        <v>0.13085958170850781</v>
      </c>
      <c r="FN293">
        <v>1</v>
      </c>
      <c r="FO293">
        <v>915.64226470588233</v>
      </c>
      <c r="FP293">
        <v>-1.100061115164046</v>
      </c>
      <c r="FQ293">
        <v>0.23759385870746569</v>
      </c>
      <c r="FR293">
        <v>0</v>
      </c>
      <c r="FS293">
        <v>0.96064975609756098</v>
      </c>
      <c r="FT293">
        <v>3.2741456445993952E-2</v>
      </c>
      <c r="FU293">
        <v>3.5255710887014051E-3</v>
      </c>
      <c r="FV293">
        <v>1</v>
      </c>
      <c r="FW293">
        <v>2</v>
      </c>
      <c r="FX293">
        <v>3</v>
      </c>
      <c r="FY293" t="s">
        <v>417</v>
      </c>
      <c r="FZ293">
        <v>3.3699300000000001</v>
      </c>
      <c r="GA293">
        <v>2.89377</v>
      </c>
      <c r="GB293">
        <v>0.262706</v>
      </c>
      <c r="GC293">
        <v>0.26750200000000002</v>
      </c>
      <c r="GD293">
        <v>0.145153</v>
      </c>
      <c r="GE293">
        <v>0.14521899999999999</v>
      </c>
      <c r="GF293">
        <v>25470.799999999999</v>
      </c>
      <c r="GG293">
        <v>22022</v>
      </c>
      <c r="GH293">
        <v>30896.9</v>
      </c>
      <c r="GI293">
        <v>28037.5</v>
      </c>
      <c r="GJ293">
        <v>34807.9</v>
      </c>
      <c r="GK293">
        <v>33830.699999999997</v>
      </c>
      <c r="GL293">
        <v>40285.599999999999</v>
      </c>
      <c r="GM293">
        <v>39094.6</v>
      </c>
      <c r="GN293">
        <v>2.2220499999999999</v>
      </c>
      <c r="GO293">
        <v>1.5658799999999999</v>
      </c>
      <c r="GP293">
        <v>0</v>
      </c>
      <c r="GQ293">
        <v>9.6544599999999994E-2</v>
      </c>
      <c r="GR293">
        <v>999.9</v>
      </c>
      <c r="GS293">
        <v>31.285499999999999</v>
      </c>
      <c r="GT293">
        <v>45.2</v>
      </c>
      <c r="GU293">
        <v>42</v>
      </c>
      <c r="GV293">
        <v>36.892600000000002</v>
      </c>
      <c r="GW293">
        <v>50.749200000000002</v>
      </c>
      <c r="GX293">
        <v>42.259599999999999</v>
      </c>
      <c r="GY293">
        <v>1</v>
      </c>
      <c r="GZ293">
        <v>0.58698899999999998</v>
      </c>
      <c r="HA293">
        <v>1.0043200000000001</v>
      </c>
      <c r="HB293">
        <v>20.207699999999999</v>
      </c>
      <c r="HC293">
        <v>5.2151899999999998</v>
      </c>
      <c r="HD293">
        <v>11.9739</v>
      </c>
      <c r="HE293">
        <v>4.9909999999999997</v>
      </c>
      <c r="HF293">
        <v>3.2925300000000002</v>
      </c>
      <c r="HG293">
        <v>7442</v>
      </c>
      <c r="HH293">
        <v>9999</v>
      </c>
      <c r="HI293">
        <v>9999</v>
      </c>
      <c r="HJ293">
        <v>756.5</v>
      </c>
      <c r="HK293">
        <v>4.9713000000000003</v>
      </c>
      <c r="HL293">
        <v>1.8744099999999999</v>
      </c>
      <c r="HM293">
        <v>1.87073</v>
      </c>
      <c r="HN293">
        <v>1.87042</v>
      </c>
      <c r="HO293">
        <v>1.87493</v>
      </c>
      <c r="HP293">
        <v>1.8716600000000001</v>
      </c>
      <c r="HQ293">
        <v>1.8671199999999999</v>
      </c>
      <c r="HR293">
        <v>1.8780600000000001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-1.27</v>
      </c>
      <c r="IG293">
        <v>0.4415</v>
      </c>
      <c r="IH293">
        <v>-1.2673999999998951</v>
      </c>
      <c r="II293">
        <v>0</v>
      </c>
      <c r="IJ293">
        <v>0</v>
      </c>
      <c r="IK293">
        <v>0</v>
      </c>
      <c r="IL293">
        <v>0.44153999999999982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151.80000000000001</v>
      </c>
      <c r="IU293">
        <v>151.80000000000001</v>
      </c>
      <c r="IV293">
        <v>3.58643</v>
      </c>
      <c r="IW293">
        <v>2.5476100000000002</v>
      </c>
      <c r="IX293">
        <v>1.49902</v>
      </c>
      <c r="IY293">
        <v>2.2814899999999998</v>
      </c>
      <c r="IZ293">
        <v>1.69678</v>
      </c>
      <c r="JA293">
        <v>2.2985799999999998</v>
      </c>
      <c r="JB293">
        <v>45.633099999999999</v>
      </c>
      <c r="JC293">
        <v>12.897500000000001</v>
      </c>
      <c r="JD293">
        <v>18</v>
      </c>
      <c r="JE293">
        <v>620.86300000000006</v>
      </c>
      <c r="JF293">
        <v>281.94200000000001</v>
      </c>
      <c r="JG293">
        <v>29.999600000000001</v>
      </c>
      <c r="JH293">
        <v>34.954000000000001</v>
      </c>
      <c r="JI293">
        <v>29.999099999999999</v>
      </c>
      <c r="JJ293">
        <v>34.890500000000003</v>
      </c>
      <c r="JK293">
        <v>34.877099999999999</v>
      </c>
      <c r="JL293">
        <v>71.830799999999996</v>
      </c>
      <c r="JM293">
        <v>0</v>
      </c>
      <c r="JN293">
        <v>0</v>
      </c>
      <c r="JO293">
        <v>30</v>
      </c>
      <c r="JP293">
        <v>1856.51</v>
      </c>
      <c r="JQ293">
        <v>32.076799999999999</v>
      </c>
      <c r="JR293">
        <v>98.477199999999996</v>
      </c>
      <c r="JS293">
        <v>98.443200000000004</v>
      </c>
    </row>
    <row r="294" spans="1:279" x14ac:dyDescent="0.2">
      <c r="A294">
        <v>279</v>
      </c>
      <c r="B294">
        <v>1657555930.0999999</v>
      </c>
      <c r="C294">
        <v>1109.599999904633</v>
      </c>
      <c r="D294" t="s">
        <v>978</v>
      </c>
      <c r="E294" t="s">
        <v>979</v>
      </c>
      <c r="F294">
        <v>4</v>
      </c>
      <c r="G294">
        <v>1657555928.0999999</v>
      </c>
      <c r="H294">
        <f t="shared" si="200"/>
        <v>1.0859611127975351E-3</v>
      </c>
      <c r="I294">
        <f t="shared" si="201"/>
        <v>1.085961112797535</v>
      </c>
      <c r="J294">
        <f t="shared" si="202"/>
        <v>13.35955695082834</v>
      </c>
      <c r="K294">
        <f t="shared" si="203"/>
        <v>1825.851428571428</v>
      </c>
      <c r="L294">
        <f t="shared" si="204"/>
        <v>1501.4419354616023</v>
      </c>
      <c r="M294">
        <f t="shared" si="205"/>
        <v>151.79475118744227</v>
      </c>
      <c r="N294">
        <f t="shared" si="206"/>
        <v>184.59232872034289</v>
      </c>
      <c r="O294">
        <f t="shared" si="207"/>
        <v>7.5776436368744385E-2</v>
      </c>
      <c r="P294">
        <f t="shared" si="208"/>
        <v>2.7594550647136793</v>
      </c>
      <c r="Q294">
        <f t="shared" si="209"/>
        <v>7.4639121040174145E-2</v>
      </c>
      <c r="R294">
        <f t="shared" si="210"/>
        <v>4.6750211923664436E-2</v>
      </c>
      <c r="S294">
        <f t="shared" si="211"/>
        <v>194.42575032672892</v>
      </c>
      <c r="T294">
        <f t="shared" si="212"/>
        <v>33.855129231049382</v>
      </c>
      <c r="U294">
        <f t="shared" si="213"/>
        <v>32.861914285714278</v>
      </c>
      <c r="V294">
        <f t="shared" si="214"/>
        <v>5.0130408632129333</v>
      </c>
      <c r="W294">
        <f t="shared" si="215"/>
        <v>71.57074158039697</v>
      </c>
      <c r="X294">
        <f t="shared" si="216"/>
        <v>3.6047899542603585</v>
      </c>
      <c r="Y294">
        <f t="shared" si="217"/>
        <v>5.0366810160979254</v>
      </c>
      <c r="Z294">
        <f t="shared" si="218"/>
        <v>1.4082509089525748</v>
      </c>
      <c r="AA294">
        <f t="shared" si="219"/>
        <v>-47.890885074371297</v>
      </c>
      <c r="AB294">
        <f t="shared" si="220"/>
        <v>12.447609452370662</v>
      </c>
      <c r="AC294">
        <f t="shared" si="221"/>
        <v>1.0321153714075695</v>
      </c>
      <c r="AD294">
        <f t="shared" si="222"/>
        <v>160.01459007613585</v>
      </c>
      <c r="AE294">
        <f t="shared" si="223"/>
        <v>22.554634784862866</v>
      </c>
      <c r="AF294">
        <f t="shared" si="224"/>
        <v>1.0850030230057519</v>
      </c>
      <c r="AG294">
        <f t="shared" si="225"/>
        <v>13.35955695082834</v>
      </c>
      <c r="AH294">
        <v>1915.3914319550779</v>
      </c>
      <c r="AI294">
        <v>1895.8893939393949</v>
      </c>
      <c r="AJ294">
        <v>1.6852810807908609</v>
      </c>
      <c r="AK294">
        <v>65.456368635781445</v>
      </c>
      <c r="AL294">
        <f t="shared" si="226"/>
        <v>1.085961112797535</v>
      </c>
      <c r="AM294">
        <v>34.690315218459837</v>
      </c>
      <c r="AN294">
        <v>35.656544055944067</v>
      </c>
      <c r="AO294">
        <v>6.9627189872843936E-6</v>
      </c>
      <c r="AP294">
        <v>87.826040108385101</v>
      </c>
      <c r="AQ294">
        <v>74</v>
      </c>
      <c r="AR294">
        <v>11</v>
      </c>
      <c r="AS294">
        <f t="shared" si="227"/>
        <v>1</v>
      </c>
      <c r="AT294">
        <f t="shared" si="228"/>
        <v>0</v>
      </c>
      <c r="AU294">
        <f t="shared" si="229"/>
        <v>47119.42636551016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1009.5012426563364</v>
      </c>
      <c r="BI294">
        <f t="shared" si="233"/>
        <v>13.35955695082834</v>
      </c>
      <c r="BJ294" t="e">
        <f t="shared" si="234"/>
        <v>#DIV/0!</v>
      </c>
      <c r="BK294">
        <f t="shared" si="235"/>
        <v>1.3233819223119394E-2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1199.994285714286</v>
      </c>
      <c r="CQ294">
        <f t="shared" si="247"/>
        <v>1009.5012426563364</v>
      </c>
      <c r="CR294">
        <f t="shared" si="248"/>
        <v>0.84125504152333508</v>
      </c>
      <c r="CS294">
        <f t="shared" si="249"/>
        <v>0.16202223014003664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1657555928.0999999</v>
      </c>
      <c r="CZ294">
        <v>1825.851428571428</v>
      </c>
      <c r="DA294">
        <v>1848.49</v>
      </c>
      <c r="DB294">
        <v>35.655928571428568</v>
      </c>
      <c r="DC294">
        <v>34.690514285714293</v>
      </c>
      <c r="DD294">
        <v>1827.12</v>
      </c>
      <c r="DE294">
        <v>35.214399999999998</v>
      </c>
      <c r="DF294">
        <v>650.28014285714289</v>
      </c>
      <c r="DG294">
        <v>100.9991428571429</v>
      </c>
      <c r="DH294">
        <v>0.10017214285714281</v>
      </c>
      <c r="DI294">
        <v>32.945585714285713</v>
      </c>
      <c r="DJ294">
        <v>999.89999999999986</v>
      </c>
      <c r="DK294">
        <v>32.861914285714278</v>
      </c>
      <c r="DL294">
        <v>0</v>
      </c>
      <c r="DM294">
        <v>0</v>
      </c>
      <c r="DN294">
        <v>8970.8028571428567</v>
      </c>
      <c r="DO294">
        <v>0</v>
      </c>
      <c r="DP294">
        <v>157.8627142857143</v>
      </c>
      <c r="DQ294">
        <v>-22.63747142857143</v>
      </c>
      <c r="DR294">
        <v>1893.3628571428569</v>
      </c>
      <c r="DS294">
        <v>1914.921428571429</v>
      </c>
      <c r="DT294">
        <v>0.96541542857142837</v>
      </c>
      <c r="DU294">
        <v>1848.49</v>
      </c>
      <c r="DV294">
        <v>34.690514285714293</v>
      </c>
      <c r="DW294">
        <v>3.6012114285714292</v>
      </c>
      <c r="DX294">
        <v>3.503704285714285</v>
      </c>
      <c r="DY294">
        <v>27.104600000000001</v>
      </c>
      <c r="DZ294">
        <v>26.637699999999999</v>
      </c>
      <c r="EA294">
        <v>1199.994285714286</v>
      </c>
      <c r="EB294">
        <v>0.95799328571428577</v>
      </c>
      <c r="EC294">
        <v>4.2006985714285718E-2</v>
      </c>
      <c r="ED294">
        <v>0</v>
      </c>
      <c r="EE294">
        <v>915.58657142857135</v>
      </c>
      <c r="EF294">
        <v>5.0001600000000002</v>
      </c>
      <c r="EG294">
        <v>12174.27142857143</v>
      </c>
      <c r="EH294">
        <v>9515.1071428571431</v>
      </c>
      <c r="EI294">
        <v>46.741</v>
      </c>
      <c r="EJ294">
        <v>48.517714285714291</v>
      </c>
      <c r="EK294">
        <v>47.875</v>
      </c>
      <c r="EL294">
        <v>47.482000000000014</v>
      </c>
      <c r="EM294">
        <v>48.428142857142859</v>
      </c>
      <c r="EN294">
        <v>1144.792857142857</v>
      </c>
      <c r="EO294">
        <v>50.201428571428558</v>
      </c>
      <c r="EP294">
        <v>0</v>
      </c>
      <c r="EQ294">
        <v>960519.29999995232</v>
      </c>
      <c r="ER294">
        <v>0</v>
      </c>
      <c r="ES294">
        <v>915.51379999999995</v>
      </c>
      <c r="ET294">
        <v>-0.70846154256631655</v>
      </c>
      <c r="EU294">
        <v>3.6692308539321612</v>
      </c>
      <c r="EV294">
        <v>12170.255999999999</v>
      </c>
      <c r="EW294">
        <v>15</v>
      </c>
      <c r="EX294">
        <v>1657546815.5</v>
      </c>
      <c r="EY294" t="s">
        <v>416</v>
      </c>
      <c r="EZ294">
        <v>1657546815.5</v>
      </c>
      <c r="FA294">
        <v>1657546815.5</v>
      </c>
      <c r="FB294">
        <v>5</v>
      </c>
      <c r="FC294">
        <v>-9.5000000000000001E-2</v>
      </c>
      <c r="FD294">
        <v>-6.0000000000000001E-3</v>
      </c>
      <c r="FE294">
        <v>-1.2669999999999999</v>
      </c>
      <c r="FF294">
        <v>0.442</v>
      </c>
      <c r="FG294">
        <v>415</v>
      </c>
      <c r="FH294">
        <v>32</v>
      </c>
      <c r="FI294">
        <v>0.47</v>
      </c>
      <c r="FJ294">
        <v>0.15</v>
      </c>
      <c r="FK294">
        <v>-22.609490243902439</v>
      </c>
      <c r="FL294">
        <v>-0.39190034843199772</v>
      </c>
      <c r="FM294">
        <v>0.13802653298282039</v>
      </c>
      <c r="FN294">
        <v>1</v>
      </c>
      <c r="FO294">
        <v>915.60358823529418</v>
      </c>
      <c r="FP294">
        <v>-1.1505576779107169</v>
      </c>
      <c r="FQ294">
        <v>0.24308557167324399</v>
      </c>
      <c r="FR294">
        <v>0</v>
      </c>
      <c r="FS294">
        <v>0.96275080487804876</v>
      </c>
      <c r="FT294">
        <v>2.0549979094080229E-2</v>
      </c>
      <c r="FU294">
        <v>2.2030837281290282E-3</v>
      </c>
      <c r="FV294">
        <v>1</v>
      </c>
      <c r="FW294">
        <v>2</v>
      </c>
      <c r="FX294">
        <v>3</v>
      </c>
      <c r="FY294" t="s">
        <v>417</v>
      </c>
      <c r="FZ294">
        <v>3.3698600000000001</v>
      </c>
      <c r="GA294">
        <v>2.8936999999999999</v>
      </c>
      <c r="GB294">
        <v>0.263264</v>
      </c>
      <c r="GC294">
        <v>0.26809699999999997</v>
      </c>
      <c r="GD294">
        <v>0.14516599999999999</v>
      </c>
      <c r="GE294">
        <v>0.145229</v>
      </c>
      <c r="GF294">
        <v>25451.5</v>
      </c>
      <c r="GG294">
        <v>22004.5</v>
      </c>
      <c r="GH294">
        <v>30896.9</v>
      </c>
      <c r="GI294">
        <v>28038</v>
      </c>
      <c r="GJ294">
        <v>34807.300000000003</v>
      </c>
      <c r="GK294">
        <v>33830.6</v>
      </c>
      <c r="GL294">
        <v>40285.599999999999</v>
      </c>
      <c r="GM294">
        <v>39095</v>
      </c>
      <c r="GN294">
        <v>2.2225299999999999</v>
      </c>
      <c r="GO294">
        <v>1.56613</v>
      </c>
      <c r="GP294">
        <v>0</v>
      </c>
      <c r="GQ294">
        <v>9.6969299999999994E-2</v>
      </c>
      <c r="GR294">
        <v>999.9</v>
      </c>
      <c r="GS294">
        <v>31.296500000000002</v>
      </c>
      <c r="GT294">
        <v>45.2</v>
      </c>
      <c r="GU294">
        <v>42</v>
      </c>
      <c r="GV294">
        <v>36.890999999999998</v>
      </c>
      <c r="GW294">
        <v>50.719200000000001</v>
      </c>
      <c r="GX294">
        <v>41.806899999999999</v>
      </c>
      <c r="GY294">
        <v>1</v>
      </c>
      <c r="GZ294">
        <v>0.58611500000000005</v>
      </c>
      <c r="HA294">
        <v>1.0026900000000001</v>
      </c>
      <c r="HB294">
        <v>20.207599999999999</v>
      </c>
      <c r="HC294">
        <v>5.2148899999999996</v>
      </c>
      <c r="HD294">
        <v>11.974</v>
      </c>
      <c r="HE294">
        <v>4.9904999999999999</v>
      </c>
      <c r="HF294">
        <v>3.2924799999999999</v>
      </c>
      <c r="HG294">
        <v>7442</v>
      </c>
      <c r="HH294">
        <v>9999</v>
      </c>
      <c r="HI294">
        <v>9999</v>
      </c>
      <c r="HJ294">
        <v>756.5</v>
      </c>
      <c r="HK294">
        <v>4.9713000000000003</v>
      </c>
      <c r="HL294">
        <v>1.87439</v>
      </c>
      <c r="HM294">
        <v>1.87073</v>
      </c>
      <c r="HN294">
        <v>1.87042</v>
      </c>
      <c r="HO294">
        <v>1.8749199999999999</v>
      </c>
      <c r="HP294">
        <v>1.87168</v>
      </c>
      <c r="HQ294">
        <v>1.86711</v>
      </c>
      <c r="HR294">
        <v>1.8780600000000001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-1.27</v>
      </c>
      <c r="IG294">
        <v>0.4415</v>
      </c>
      <c r="IH294">
        <v>-1.2673999999998951</v>
      </c>
      <c r="II294">
        <v>0</v>
      </c>
      <c r="IJ294">
        <v>0</v>
      </c>
      <c r="IK294">
        <v>0</v>
      </c>
      <c r="IL294">
        <v>0.44153999999999982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151.9</v>
      </c>
      <c r="IU294">
        <v>151.9</v>
      </c>
      <c r="IV294">
        <v>3.59619</v>
      </c>
      <c r="IW294">
        <v>2.5500500000000001</v>
      </c>
      <c r="IX294">
        <v>1.49902</v>
      </c>
      <c r="IY294">
        <v>2.2827099999999998</v>
      </c>
      <c r="IZ294">
        <v>1.69678</v>
      </c>
      <c r="JA294">
        <v>2.3095699999999999</v>
      </c>
      <c r="JB294">
        <v>45.633099999999999</v>
      </c>
      <c r="JC294">
        <v>12.897500000000001</v>
      </c>
      <c r="JD294">
        <v>18</v>
      </c>
      <c r="JE294">
        <v>621.13300000000004</v>
      </c>
      <c r="JF294">
        <v>282.02499999999998</v>
      </c>
      <c r="JG294">
        <v>29.999700000000001</v>
      </c>
      <c r="JH294">
        <v>34.945599999999999</v>
      </c>
      <c r="JI294">
        <v>29.999099999999999</v>
      </c>
      <c r="JJ294">
        <v>34.881900000000002</v>
      </c>
      <c r="JK294">
        <v>34.869100000000003</v>
      </c>
      <c r="JL294">
        <v>72.032799999999995</v>
      </c>
      <c r="JM294">
        <v>0</v>
      </c>
      <c r="JN294">
        <v>0</v>
      </c>
      <c r="JO294">
        <v>30</v>
      </c>
      <c r="JP294">
        <v>1863.2</v>
      </c>
      <c r="JQ294">
        <v>32.076799999999999</v>
      </c>
      <c r="JR294">
        <v>98.477199999999996</v>
      </c>
      <c r="JS294">
        <v>98.444400000000002</v>
      </c>
    </row>
    <row r="295" spans="1:279" x14ac:dyDescent="0.2">
      <c r="A295">
        <v>280</v>
      </c>
      <c r="B295">
        <v>1657555934.0999999</v>
      </c>
      <c r="C295">
        <v>1113.599999904633</v>
      </c>
      <c r="D295" t="s">
        <v>980</v>
      </c>
      <c r="E295" t="s">
        <v>981</v>
      </c>
      <c r="F295">
        <v>4</v>
      </c>
      <c r="G295">
        <v>1657555931.7874999</v>
      </c>
      <c r="H295">
        <f t="shared" si="200"/>
        <v>1.0895771021126972E-3</v>
      </c>
      <c r="I295">
        <f t="shared" si="201"/>
        <v>1.0895771021126972</v>
      </c>
      <c r="J295">
        <f t="shared" si="202"/>
        <v>12.911640442762931</v>
      </c>
      <c r="K295">
        <f t="shared" si="203"/>
        <v>1832.0987500000001</v>
      </c>
      <c r="L295">
        <f t="shared" si="204"/>
        <v>1517.7739930709636</v>
      </c>
      <c r="M295">
        <f t="shared" si="205"/>
        <v>153.44303753662112</v>
      </c>
      <c r="N295">
        <f t="shared" si="206"/>
        <v>185.22046006220029</v>
      </c>
      <c r="O295">
        <f t="shared" si="207"/>
        <v>7.5993135533288583E-2</v>
      </c>
      <c r="P295">
        <f t="shared" si="208"/>
        <v>2.7650270313265324</v>
      </c>
      <c r="Q295">
        <f t="shared" si="209"/>
        <v>7.485162659657657E-2</v>
      </c>
      <c r="R295">
        <f t="shared" si="210"/>
        <v>4.6883398255552405E-2</v>
      </c>
      <c r="S295">
        <f t="shared" si="211"/>
        <v>194.43343498746012</v>
      </c>
      <c r="T295">
        <f t="shared" si="212"/>
        <v>33.856844965640782</v>
      </c>
      <c r="U295">
        <f t="shared" si="213"/>
        <v>32.86515</v>
      </c>
      <c r="V295">
        <f t="shared" si="214"/>
        <v>5.0139532696293445</v>
      </c>
      <c r="W295">
        <f t="shared" si="215"/>
        <v>71.558612110679348</v>
      </c>
      <c r="X295">
        <f t="shared" si="216"/>
        <v>3.6050607648657143</v>
      </c>
      <c r="Y295">
        <f t="shared" si="217"/>
        <v>5.0379131994480062</v>
      </c>
      <c r="Z295">
        <f t="shared" si="218"/>
        <v>1.4088925047636303</v>
      </c>
      <c r="AA295">
        <f t="shared" si="219"/>
        <v>-48.050350203169948</v>
      </c>
      <c r="AB295">
        <f t="shared" si="220"/>
        <v>12.639114692415081</v>
      </c>
      <c r="AC295">
        <f t="shared" si="221"/>
        <v>1.045921403376262</v>
      </c>
      <c r="AD295">
        <f t="shared" si="222"/>
        <v>160.06812088008152</v>
      </c>
      <c r="AE295">
        <f t="shared" si="223"/>
        <v>22.7095829935264</v>
      </c>
      <c r="AF295">
        <f t="shared" si="224"/>
        <v>1.0834384047793972</v>
      </c>
      <c r="AG295">
        <f t="shared" si="225"/>
        <v>12.911640442762931</v>
      </c>
      <c r="AH295">
        <v>1922.60232267225</v>
      </c>
      <c r="AI295">
        <v>1903.099696969696</v>
      </c>
      <c r="AJ295">
        <v>1.7926731139089609</v>
      </c>
      <c r="AK295">
        <v>65.456368635781445</v>
      </c>
      <c r="AL295">
        <f t="shared" si="226"/>
        <v>1.0895771021126972</v>
      </c>
      <c r="AM295">
        <v>34.691458346926332</v>
      </c>
      <c r="AN295">
        <v>35.660763636363647</v>
      </c>
      <c r="AO295">
        <v>3.1297456992623792E-5</v>
      </c>
      <c r="AP295">
        <v>87.826040108385101</v>
      </c>
      <c r="AQ295">
        <v>74</v>
      </c>
      <c r="AR295">
        <v>11</v>
      </c>
      <c r="AS295">
        <f t="shared" si="227"/>
        <v>1</v>
      </c>
      <c r="AT295">
        <f t="shared" si="228"/>
        <v>0</v>
      </c>
      <c r="AU295">
        <f t="shared" si="229"/>
        <v>47271.842974002582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1009.5417372992021</v>
      </c>
      <c r="BI295">
        <f t="shared" si="233"/>
        <v>12.911640442762931</v>
      </c>
      <c r="BJ295" t="e">
        <f t="shared" si="234"/>
        <v>#DIV/0!</v>
      </c>
      <c r="BK295">
        <f t="shared" si="235"/>
        <v>1.2789605387990267E-2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1200.0425</v>
      </c>
      <c r="CQ295">
        <f t="shared" si="247"/>
        <v>1009.5417372992021</v>
      </c>
      <c r="CR295">
        <f t="shared" si="248"/>
        <v>0.84125498663522502</v>
      </c>
      <c r="CS295">
        <f t="shared" si="249"/>
        <v>0.16202212420598447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1657555931.7874999</v>
      </c>
      <c r="CZ295">
        <v>1832.0987500000001</v>
      </c>
      <c r="DA295">
        <v>1854.88375</v>
      </c>
      <c r="DB295">
        <v>35.659275000000008</v>
      </c>
      <c r="DC295">
        <v>34.695262500000013</v>
      </c>
      <c r="DD295">
        <v>1833.365</v>
      </c>
      <c r="DE295">
        <v>35.217762499999999</v>
      </c>
      <c r="DF295">
        <v>650.28437499999995</v>
      </c>
      <c r="DG295">
        <v>100.99737500000001</v>
      </c>
      <c r="DH295">
        <v>0.100046775</v>
      </c>
      <c r="DI295">
        <v>32.949937499999997</v>
      </c>
      <c r="DJ295">
        <v>999.9</v>
      </c>
      <c r="DK295">
        <v>32.86515</v>
      </c>
      <c r="DL295">
        <v>0</v>
      </c>
      <c r="DM295">
        <v>0</v>
      </c>
      <c r="DN295">
        <v>9000.5462499999994</v>
      </c>
      <c r="DO295">
        <v>0</v>
      </c>
      <c r="DP295">
        <v>159.6345</v>
      </c>
      <c r="DQ295">
        <v>-22.783049999999999</v>
      </c>
      <c r="DR295">
        <v>1899.8475000000001</v>
      </c>
      <c r="DS295">
        <v>1921.5525</v>
      </c>
      <c r="DT295">
        <v>0.96404599999999996</v>
      </c>
      <c r="DU295">
        <v>1854.88375</v>
      </c>
      <c r="DV295">
        <v>34.695262500000013</v>
      </c>
      <c r="DW295">
        <v>3.6014962499999998</v>
      </c>
      <c r="DX295">
        <v>3.50413</v>
      </c>
      <c r="DY295">
        <v>27.10595</v>
      </c>
      <c r="DZ295">
        <v>26.639749999999999</v>
      </c>
      <c r="EA295">
        <v>1200.0425</v>
      </c>
      <c r="EB295">
        <v>0.95799524999999996</v>
      </c>
      <c r="EC295">
        <v>4.2005075000000003E-2</v>
      </c>
      <c r="ED295">
        <v>0</v>
      </c>
      <c r="EE295">
        <v>915.56737500000008</v>
      </c>
      <c r="EF295">
        <v>5.0001600000000002</v>
      </c>
      <c r="EG295">
        <v>12173.3</v>
      </c>
      <c r="EH295">
        <v>9515.5</v>
      </c>
      <c r="EI295">
        <v>46.702749999999988</v>
      </c>
      <c r="EJ295">
        <v>48.515500000000003</v>
      </c>
      <c r="EK295">
        <v>47.875</v>
      </c>
      <c r="EL295">
        <v>47.460624999999993</v>
      </c>
      <c r="EM295">
        <v>48.375</v>
      </c>
      <c r="EN295">
        <v>1144.8412499999999</v>
      </c>
      <c r="EO295">
        <v>50.201250000000002</v>
      </c>
      <c r="EP295">
        <v>0</v>
      </c>
      <c r="EQ295">
        <v>960523.5</v>
      </c>
      <c r="ER295">
        <v>0</v>
      </c>
      <c r="ES295">
        <v>915.51149999999984</v>
      </c>
      <c r="ET295">
        <v>0.2417435939934432</v>
      </c>
      <c r="EU295">
        <v>-2.1538460576880341</v>
      </c>
      <c r="EV295">
        <v>12167.869230769231</v>
      </c>
      <c r="EW295">
        <v>15</v>
      </c>
      <c r="EX295">
        <v>1657546815.5</v>
      </c>
      <c r="EY295" t="s">
        <v>416</v>
      </c>
      <c r="EZ295">
        <v>1657546815.5</v>
      </c>
      <c r="FA295">
        <v>1657546815.5</v>
      </c>
      <c r="FB295">
        <v>5</v>
      </c>
      <c r="FC295">
        <v>-9.5000000000000001E-2</v>
      </c>
      <c r="FD295">
        <v>-6.0000000000000001E-3</v>
      </c>
      <c r="FE295">
        <v>-1.2669999999999999</v>
      </c>
      <c r="FF295">
        <v>0.442</v>
      </c>
      <c r="FG295">
        <v>415</v>
      </c>
      <c r="FH295">
        <v>32</v>
      </c>
      <c r="FI295">
        <v>0.47</v>
      </c>
      <c r="FJ295">
        <v>0.15</v>
      </c>
      <c r="FK295">
        <v>-22.658975609756101</v>
      </c>
      <c r="FL295">
        <v>-0.57047665505230516</v>
      </c>
      <c r="FM295">
        <v>0.15243725263360611</v>
      </c>
      <c r="FN295">
        <v>0</v>
      </c>
      <c r="FO295">
        <v>915.56629411764709</v>
      </c>
      <c r="FP295">
        <v>-0.64974789856090254</v>
      </c>
      <c r="FQ295">
        <v>0.22453553752681349</v>
      </c>
      <c r="FR295">
        <v>1</v>
      </c>
      <c r="FS295">
        <v>0.96365021951219509</v>
      </c>
      <c r="FT295">
        <v>9.7761114982560619E-3</v>
      </c>
      <c r="FU295">
        <v>1.408558396621319E-3</v>
      </c>
      <c r="FV295">
        <v>1</v>
      </c>
      <c r="FW295">
        <v>2</v>
      </c>
      <c r="FX295">
        <v>3</v>
      </c>
      <c r="FY295" t="s">
        <v>417</v>
      </c>
      <c r="FZ295">
        <v>3.3702899999999998</v>
      </c>
      <c r="GA295">
        <v>2.89371</v>
      </c>
      <c r="GB295">
        <v>0.26384200000000002</v>
      </c>
      <c r="GC295">
        <v>0.26865</v>
      </c>
      <c r="GD295">
        <v>0.145173</v>
      </c>
      <c r="GE295">
        <v>0.14524200000000001</v>
      </c>
      <c r="GF295">
        <v>25431.599999999999</v>
      </c>
      <c r="GG295">
        <v>21988</v>
      </c>
      <c r="GH295">
        <v>30897.1</v>
      </c>
      <c r="GI295">
        <v>28038.3</v>
      </c>
      <c r="GJ295">
        <v>34806.9</v>
      </c>
      <c r="GK295">
        <v>33830.800000000003</v>
      </c>
      <c r="GL295">
        <v>40285.5</v>
      </c>
      <c r="GM295">
        <v>39095.800000000003</v>
      </c>
      <c r="GN295">
        <v>2.2228500000000002</v>
      </c>
      <c r="GO295">
        <v>1.56613</v>
      </c>
      <c r="GP295">
        <v>0</v>
      </c>
      <c r="GQ295">
        <v>9.5658000000000007E-2</v>
      </c>
      <c r="GR295">
        <v>999.9</v>
      </c>
      <c r="GS295">
        <v>31.307400000000001</v>
      </c>
      <c r="GT295">
        <v>45.2</v>
      </c>
      <c r="GU295">
        <v>42</v>
      </c>
      <c r="GV295">
        <v>36.889800000000001</v>
      </c>
      <c r="GW295">
        <v>51.139200000000002</v>
      </c>
      <c r="GX295">
        <v>41.522399999999998</v>
      </c>
      <c r="GY295">
        <v>1</v>
      </c>
      <c r="GZ295">
        <v>0.58525899999999997</v>
      </c>
      <c r="HA295">
        <v>1.0019899999999999</v>
      </c>
      <c r="HB295">
        <v>20.2074</v>
      </c>
      <c r="HC295">
        <v>5.2147399999999999</v>
      </c>
      <c r="HD295">
        <v>11.974</v>
      </c>
      <c r="HE295">
        <v>4.9904000000000002</v>
      </c>
      <c r="HF295">
        <v>3.2924500000000001</v>
      </c>
      <c r="HG295">
        <v>7442</v>
      </c>
      <c r="HH295">
        <v>9999</v>
      </c>
      <c r="HI295">
        <v>9999</v>
      </c>
      <c r="HJ295">
        <v>756.5</v>
      </c>
      <c r="HK295">
        <v>4.9713099999999999</v>
      </c>
      <c r="HL295">
        <v>1.87439</v>
      </c>
      <c r="HM295">
        <v>1.87073</v>
      </c>
      <c r="HN295">
        <v>1.87042</v>
      </c>
      <c r="HO295">
        <v>1.8749499999999999</v>
      </c>
      <c r="HP295">
        <v>1.8716699999999999</v>
      </c>
      <c r="HQ295">
        <v>1.86711</v>
      </c>
      <c r="HR295">
        <v>1.8780600000000001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-1.27</v>
      </c>
      <c r="IG295">
        <v>0.44159999999999999</v>
      </c>
      <c r="IH295">
        <v>-1.2673999999998951</v>
      </c>
      <c r="II295">
        <v>0</v>
      </c>
      <c r="IJ295">
        <v>0</v>
      </c>
      <c r="IK295">
        <v>0</v>
      </c>
      <c r="IL295">
        <v>0.44153999999999982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152</v>
      </c>
      <c r="IU295">
        <v>152</v>
      </c>
      <c r="IV295">
        <v>3.6071800000000001</v>
      </c>
      <c r="IW295">
        <v>2.5415000000000001</v>
      </c>
      <c r="IX295">
        <v>1.49902</v>
      </c>
      <c r="IY295">
        <v>2.2814899999999998</v>
      </c>
      <c r="IZ295">
        <v>1.69678</v>
      </c>
      <c r="JA295">
        <v>2.4096700000000002</v>
      </c>
      <c r="JB295">
        <v>45.633099999999999</v>
      </c>
      <c r="JC295">
        <v>12.9062</v>
      </c>
      <c r="JD295">
        <v>18</v>
      </c>
      <c r="JE295">
        <v>621.29700000000003</v>
      </c>
      <c r="JF295">
        <v>281.99</v>
      </c>
      <c r="JG295">
        <v>29.9998</v>
      </c>
      <c r="JH295">
        <v>34.9373</v>
      </c>
      <c r="JI295">
        <v>29.999099999999999</v>
      </c>
      <c r="JJ295">
        <v>34.873800000000003</v>
      </c>
      <c r="JK295">
        <v>34.861199999999997</v>
      </c>
      <c r="JL295">
        <v>72.243600000000001</v>
      </c>
      <c r="JM295">
        <v>0</v>
      </c>
      <c r="JN295">
        <v>0</v>
      </c>
      <c r="JO295">
        <v>30</v>
      </c>
      <c r="JP295">
        <v>1869.88</v>
      </c>
      <c r="JQ295">
        <v>32.076799999999999</v>
      </c>
      <c r="JR295">
        <v>98.4773</v>
      </c>
      <c r="JS295">
        <v>98.446100000000001</v>
      </c>
    </row>
    <row r="296" spans="1:279" x14ac:dyDescent="0.2">
      <c r="A296">
        <v>281</v>
      </c>
      <c r="B296">
        <v>1657555938.0999999</v>
      </c>
      <c r="C296">
        <v>1117.599999904633</v>
      </c>
      <c r="D296" t="s">
        <v>982</v>
      </c>
      <c r="E296" t="s">
        <v>983</v>
      </c>
      <c r="F296">
        <v>4</v>
      </c>
      <c r="G296">
        <v>1657555936.0999999</v>
      </c>
      <c r="H296">
        <f t="shared" si="200"/>
        <v>1.083055746585177E-3</v>
      </c>
      <c r="I296">
        <f t="shared" si="201"/>
        <v>1.0830557465851771</v>
      </c>
      <c r="J296">
        <f t="shared" si="202"/>
        <v>13.162007995280648</v>
      </c>
      <c r="K296">
        <f t="shared" si="203"/>
        <v>1839.35</v>
      </c>
      <c r="L296">
        <f t="shared" si="204"/>
        <v>1517.9038171084926</v>
      </c>
      <c r="M296">
        <f t="shared" si="205"/>
        <v>153.45664366892606</v>
      </c>
      <c r="N296">
        <f t="shared" si="206"/>
        <v>185.95412591433288</v>
      </c>
      <c r="O296">
        <f t="shared" si="207"/>
        <v>7.5532429995813319E-2</v>
      </c>
      <c r="P296">
        <f t="shared" si="208"/>
        <v>2.7615675412783744</v>
      </c>
      <c r="Q296">
        <f t="shared" si="209"/>
        <v>7.4403218994091788E-2</v>
      </c>
      <c r="R296">
        <f t="shared" si="210"/>
        <v>4.6602060662884949E-2</v>
      </c>
      <c r="S296">
        <f t="shared" si="211"/>
        <v>194.42407161245097</v>
      </c>
      <c r="T296">
        <f t="shared" si="212"/>
        <v>33.862922950149589</v>
      </c>
      <c r="U296">
        <f t="shared" si="213"/>
        <v>32.865685714285711</v>
      </c>
      <c r="V296">
        <f t="shared" si="214"/>
        <v>5.0141043442357649</v>
      </c>
      <c r="W296">
        <f t="shared" si="215"/>
        <v>71.548115471025682</v>
      </c>
      <c r="X296">
        <f t="shared" si="216"/>
        <v>3.6052016925099184</v>
      </c>
      <c r="Y296">
        <f t="shared" si="217"/>
        <v>5.0388492677628811</v>
      </c>
      <c r="Z296">
        <f t="shared" si="218"/>
        <v>1.4089026517258465</v>
      </c>
      <c r="AA296">
        <f t="shared" si="219"/>
        <v>-47.762758424406307</v>
      </c>
      <c r="AB296">
        <f t="shared" si="220"/>
        <v>13.03565008414494</v>
      </c>
      <c r="AC296">
        <f t="shared" si="221"/>
        <v>1.0801075002990308</v>
      </c>
      <c r="AD296">
        <f t="shared" si="222"/>
        <v>160.77707077248863</v>
      </c>
      <c r="AE296">
        <f t="shared" si="223"/>
        <v>22.50540188020469</v>
      </c>
      <c r="AF296">
        <f t="shared" si="224"/>
        <v>1.0832799412465275</v>
      </c>
      <c r="AG296">
        <f t="shared" si="225"/>
        <v>13.162007995280648</v>
      </c>
      <c r="AH296">
        <v>1929.353642283899</v>
      </c>
      <c r="AI296">
        <v>1909.9363636363639</v>
      </c>
      <c r="AJ296">
        <v>1.711259318764577</v>
      </c>
      <c r="AK296">
        <v>65.456368635781445</v>
      </c>
      <c r="AL296">
        <f t="shared" si="226"/>
        <v>1.0830557465851771</v>
      </c>
      <c r="AM296">
        <v>34.697373007920021</v>
      </c>
      <c r="AN296">
        <v>35.661067132867153</v>
      </c>
      <c r="AO296">
        <v>1.0965442034951951E-6</v>
      </c>
      <c r="AP296">
        <v>87.826040108385101</v>
      </c>
      <c r="AQ296">
        <v>73</v>
      </c>
      <c r="AR296">
        <v>11</v>
      </c>
      <c r="AS296">
        <f t="shared" si="227"/>
        <v>1</v>
      </c>
      <c r="AT296">
        <f t="shared" si="228"/>
        <v>0</v>
      </c>
      <c r="AU296">
        <f t="shared" si="229"/>
        <v>47176.261922640209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1009.4927997991975</v>
      </c>
      <c r="BI296">
        <f t="shared" si="233"/>
        <v>13.162007995280648</v>
      </c>
      <c r="BJ296" t="e">
        <f t="shared" si="234"/>
        <v>#DIV/0!</v>
      </c>
      <c r="BK296">
        <f t="shared" si="235"/>
        <v>1.3038238606455399E-2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1199.984285714286</v>
      </c>
      <c r="CQ296">
        <f t="shared" si="247"/>
        <v>1009.4927997991975</v>
      </c>
      <c r="CR296">
        <f t="shared" si="248"/>
        <v>0.84125501626740129</v>
      </c>
      <c r="CS296">
        <f t="shared" si="249"/>
        <v>0.16202218139608454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1657555936.0999999</v>
      </c>
      <c r="CZ296">
        <v>1839.35</v>
      </c>
      <c r="DA296">
        <v>1861.954285714286</v>
      </c>
      <c r="DB296">
        <v>35.660557142857137</v>
      </c>
      <c r="DC296">
        <v>34.696657142857141</v>
      </c>
      <c r="DD296">
        <v>1840.6185714285709</v>
      </c>
      <c r="DE296">
        <v>35.219057142857153</v>
      </c>
      <c r="DF296">
        <v>650.26428571428562</v>
      </c>
      <c r="DG296">
        <v>100.9977142857143</v>
      </c>
      <c r="DH296">
        <v>0.1000245428571428</v>
      </c>
      <c r="DI296">
        <v>32.953242857142847</v>
      </c>
      <c r="DJ296">
        <v>999.89999999999986</v>
      </c>
      <c r="DK296">
        <v>32.865685714285711</v>
      </c>
      <c r="DL296">
        <v>0</v>
      </c>
      <c r="DM296">
        <v>0</v>
      </c>
      <c r="DN296">
        <v>8982.1400000000012</v>
      </c>
      <c r="DO296">
        <v>0</v>
      </c>
      <c r="DP296">
        <v>162.27757142857141</v>
      </c>
      <c r="DQ296">
        <v>-22.60277142857143</v>
      </c>
      <c r="DR296">
        <v>1907.3671428571431</v>
      </c>
      <c r="DS296">
        <v>1928.877142857142</v>
      </c>
      <c r="DT296">
        <v>0.96392342857142854</v>
      </c>
      <c r="DU296">
        <v>1861.954285714286</v>
      </c>
      <c r="DV296">
        <v>34.696657142857141</v>
      </c>
      <c r="DW296">
        <v>3.6016328571428571</v>
      </c>
      <c r="DX296">
        <v>3.5042771428571422</v>
      </c>
      <c r="DY296">
        <v>27.1066</v>
      </c>
      <c r="DZ296">
        <v>26.64048571428572</v>
      </c>
      <c r="EA296">
        <v>1199.984285714286</v>
      </c>
      <c r="EB296">
        <v>0.95799485714285715</v>
      </c>
      <c r="EC296">
        <v>4.2005457142857153E-2</v>
      </c>
      <c r="ED296">
        <v>0</v>
      </c>
      <c r="EE296">
        <v>915.44242857142854</v>
      </c>
      <c r="EF296">
        <v>5.0001600000000002</v>
      </c>
      <c r="EG296">
        <v>12136.585714285709</v>
      </c>
      <c r="EH296">
        <v>9515.0185714285726</v>
      </c>
      <c r="EI296">
        <v>46.704999999999998</v>
      </c>
      <c r="EJ296">
        <v>48.5</v>
      </c>
      <c r="EK296">
        <v>47.848000000000013</v>
      </c>
      <c r="EL296">
        <v>47.436999999999998</v>
      </c>
      <c r="EM296">
        <v>48.375</v>
      </c>
      <c r="EN296">
        <v>1144.784285714285</v>
      </c>
      <c r="EO296">
        <v>50.2</v>
      </c>
      <c r="EP296">
        <v>0</v>
      </c>
      <c r="EQ296">
        <v>960527.09999990463</v>
      </c>
      <c r="ER296">
        <v>0</v>
      </c>
      <c r="ES296">
        <v>915.47896153846159</v>
      </c>
      <c r="ET296">
        <v>1.2957278320815561E-2</v>
      </c>
      <c r="EU296">
        <v>-178.4547007745112</v>
      </c>
      <c r="EV296">
        <v>12158.776923076921</v>
      </c>
      <c r="EW296">
        <v>15</v>
      </c>
      <c r="EX296">
        <v>1657546815.5</v>
      </c>
      <c r="EY296" t="s">
        <v>416</v>
      </c>
      <c r="EZ296">
        <v>1657546815.5</v>
      </c>
      <c r="FA296">
        <v>1657546815.5</v>
      </c>
      <c r="FB296">
        <v>5</v>
      </c>
      <c r="FC296">
        <v>-9.5000000000000001E-2</v>
      </c>
      <c r="FD296">
        <v>-6.0000000000000001E-3</v>
      </c>
      <c r="FE296">
        <v>-1.2669999999999999</v>
      </c>
      <c r="FF296">
        <v>0.442</v>
      </c>
      <c r="FG296">
        <v>415</v>
      </c>
      <c r="FH296">
        <v>32</v>
      </c>
      <c r="FI296">
        <v>0.47</v>
      </c>
      <c r="FJ296">
        <v>0.15</v>
      </c>
      <c r="FK296">
        <v>-22.681139024390252</v>
      </c>
      <c r="FL296">
        <v>0.28463414634144418</v>
      </c>
      <c r="FM296">
        <v>0.13116919789758921</v>
      </c>
      <c r="FN296">
        <v>1</v>
      </c>
      <c r="FO296">
        <v>915.51758823529394</v>
      </c>
      <c r="FP296">
        <v>-0.1431321598248497</v>
      </c>
      <c r="FQ296">
        <v>0.19500077189093579</v>
      </c>
      <c r="FR296">
        <v>1</v>
      </c>
      <c r="FS296">
        <v>0.96404129268292671</v>
      </c>
      <c r="FT296">
        <v>2.7751986062685978E-3</v>
      </c>
      <c r="FU296">
        <v>1.083569040512052E-3</v>
      </c>
      <c r="FV296">
        <v>1</v>
      </c>
      <c r="FW296">
        <v>3</v>
      </c>
      <c r="FX296">
        <v>3</v>
      </c>
      <c r="FY296" t="s">
        <v>757</v>
      </c>
      <c r="FZ296">
        <v>3.3698999999999999</v>
      </c>
      <c r="GA296">
        <v>2.8936999999999999</v>
      </c>
      <c r="GB296">
        <v>0.264403</v>
      </c>
      <c r="GC296">
        <v>0.269206</v>
      </c>
      <c r="GD296">
        <v>0.145178</v>
      </c>
      <c r="GE296">
        <v>0.14524400000000001</v>
      </c>
      <c r="GF296">
        <v>25412.7</v>
      </c>
      <c r="GG296">
        <v>21971.4</v>
      </c>
      <c r="GH296">
        <v>30897.8</v>
      </c>
      <c r="GI296">
        <v>28038.5</v>
      </c>
      <c r="GJ296">
        <v>34807.699999999997</v>
      </c>
      <c r="GK296">
        <v>33830.800000000003</v>
      </c>
      <c r="GL296">
        <v>40286.699999999997</v>
      </c>
      <c r="GM296">
        <v>39095.9</v>
      </c>
      <c r="GN296">
        <v>2.2229999999999999</v>
      </c>
      <c r="GO296">
        <v>1.5663800000000001</v>
      </c>
      <c r="GP296">
        <v>0</v>
      </c>
      <c r="GQ296">
        <v>9.6067799999999995E-2</v>
      </c>
      <c r="GR296">
        <v>999.9</v>
      </c>
      <c r="GS296">
        <v>31.3184</v>
      </c>
      <c r="GT296">
        <v>45.2</v>
      </c>
      <c r="GU296">
        <v>42</v>
      </c>
      <c r="GV296">
        <v>36.889800000000001</v>
      </c>
      <c r="GW296">
        <v>51.019199999999998</v>
      </c>
      <c r="GX296">
        <v>42.107399999999998</v>
      </c>
      <c r="GY296">
        <v>1</v>
      </c>
      <c r="GZ296">
        <v>0.584538</v>
      </c>
      <c r="HA296">
        <v>1.00102</v>
      </c>
      <c r="HB296">
        <v>20.207699999999999</v>
      </c>
      <c r="HC296">
        <v>5.2150400000000001</v>
      </c>
      <c r="HD296">
        <v>11.974</v>
      </c>
      <c r="HE296">
        <v>4.9908000000000001</v>
      </c>
      <c r="HF296">
        <v>3.2924500000000001</v>
      </c>
      <c r="HG296">
        <v>7442.2</v>
      </c>
      <c r="HH296">
        <v>9999</v>
      </c>
      <c r="HI296">
        <v>9999</v>
      </c>
      <c r="HJ296">
        <v>756.5</v>
      </c>
      <c r="HK296">
        <v>4.9713000000000003</v>
      </c>
      <c r="HL296">
        <v>1.8744000000000001</v>
      </c>
      <c r="HM296">
        <v>1.87073</v>
      </c>
      <c r="HN296">
        <v>1.87042</v>
      </c>
      <c r="HO296">
        <v>1.8749199999999999</v>
      </c>
      <c r="HP296">
        <v>1.87165</v>
      </c>
      <c r="HQ296">
        <v>1.86711</v>
      </c>
      <c r="HR296">
        <v>1.8780600000000001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-1.26</v>
      </c>
      <c r="IG296">
        <v>0.4415</v>
      </c>
      <c r="IH296">
        <v>-1.2673999999998951</v>
      </c>
      <c r="II296">
        <v>0</v>
      </c>
      <c r="IJ296">
        <v>0</v>
      </c>
      <c r="IK296">
        <v>0</v>
      </c>
      <c r="IL296">
        <v>0.44153999999999982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152</v>
      </c>
      <c r="IU296">
        <v>152</v>
      </c>
      <c r="IV296">
        <v>3.61816</v>
      </c>
      <c r="IW296">
        <v>2.5500500000000001</v>
      </c>
      <c r="IX296">
        <v>1.49902</v>
      </c>
      <c r="IY296">
        <v>2.2814899999999998</v>
      </c>
      <c r="IZ296">
        <v>1.69678</v>
      </c>
      <c r="JA296">
        <v>2.2827099999999998</v>
      </c>
      <c r="JB296">
        <v>45.633099999999999</v>
      </c>
      <c r="JC296">
        <v>12.8887</v>
      </c>
      <c r="JD296">
        <v>18</v>
      </c>
      <c r="JE296">
        <v>621.32299999999998</v>
      </c>
      <c r="JF296">
        <v>282.08100000000002</v>
      </c>
      <c r="JG296">
        <v>29.9998</v>
      </c>
      <c r="JH296">
        <v>34.928899999999999</v>
      </c>
      <c r="JI296">
        <v>29.999199999999998</v>
      </c>
      <c r="JJ296">
        <v>34.865200000000002</v>
      </c>
      <c r="JK296">
        <v>34.854900000000001</v>
      </c>
      <c r="JL296">
        <v>72.454899999999995</v>
      </c>
      <c r="JM296">
        <v>0</v>
      </c>
      <c r="JN296">
        <v>0</v>
      </c>
      <c r="JO296">
        <v>30</v>
      </c>
      <c r="JP296">
        <v>1873.22</v>
      </c>
      <c r="JQ296">
        <v>32.076799999999999</v>
      </c>
      <c r="JR296">
        <v>98.48</v>
      </c>
      <c r="JS296">
        <v>98.4465</v>
      </c>
    </row>
    <row r="297" spans="1:279" x14ac:dyDescent="0.2">
      <c r="A297">
        <v>282</v>
      </c>
      <c r="B297">
        <v>1657555942.0999999</v>
      </c>
      <c r="C297">
        <v>1121.599999904633</v>
      </c>
      <c r="D297" t="s">
        <v>984</v>
      </c>
      <c r="E297" t="s">
        <v>985</v>
      </c>
      <c r="F297">
        <v>4</v>
      </c>
      <c r="G297">
        <v>1657555939.7874999</v>
      </c>
      <c r="H297">
        <f t="shared" si="200"/>
        <v>1.0875995592337291E-3</v>
      </c>
      <c r="I297">
        <f t="shared" si="201"/>
        <v>1.0875995592337291</v>
      </c>
      <c r="J297">
        <f t="shared" si="202"/>
        <v>12.955050767870041</v>
      </c>
      <c r="K297">
        <f t="shared" si="203"/>
        <v>1845.49125</v>
      </c>
      <c r="L297">
        <f t="shared" si="204"/>
        <v>1528.5718236918763</v>
      </c>
      <c r="M297">
        <f t="shared" si="205"/>
        <v>154.53496653394939</v>
      </c>
      <c r="N297">
        <f t="shared" si="206"/>
        <v>186.57476484725166</v>
      </c>
      <c r="O297">
        <f t="shared" si="207"/>
        <v>7.5638343395914479E-2</v>
      </c>
      <c r="P297">
        <f t="shared" si="208"/>
        <v>2.7662804974302677</v>
      </c>
      <c r="Q297">
        <f t="shared" si="209"/>
        <v>7.450788707615523E-2</v>
      </c>
      <c r="R297">
        <f t="shared" si="210"/>
        <v>4.6667588970635387E-2</v>
      </c>
      <c r="S297">
        <f t="shared" si="211"/>
        <v>194.41859961243989</v>
      </c>
      <c r="T297">
        <f t="shared" si="212"/>
        <v>33.863858909933562</v>
      </c>
      <c r="U297">
        <f t="shared" si="213"/>
        <v>32.880337500000003</v>
      </c>
      <c r="V297">
        <f t="shared" si="214"/>
        <v>5.0182377705945997</v>
      </c>
      <c r="W297">
        <f t="shared" si="215"/>
        <v>71.538298217669379</v>
      </c>
      <c r="X297">
        <f t="shared" si="216"/>
        <v>3.6054455261882676</v>
      </c>
      <c r="Y297">
        <f t="shared" si="217"/>
        <v>5.0398815963136112</v>
      </c>
      <c r="Z297">
        <f t="shared" si="218"/>
        <v>1.4127922444063321</v>
      </c>
      <c r="AA297">
        <f t="shared" si="219"/>
        <v>-47.96314056220745</v>
      </c>
      <c r="AB297">
        <f t="shared" si="220"/>
        <v>11.416338920284231</v>
      </c>
      <c r="AC297">
        <f t="shared" si="221"/>
        <v>0.94440777875751303</v>
      </c>
      <c r="AD297">
        <f t="shared" si="222"/>
        <v>158.81620574927419</v>
      </c>
      <c r="AE297">
        <f t="shared" si="223"/>
        <v>22.559401596922733</v>
      </c>
      <c r="AF297">
        <f t="shared" si="224"/>
        <v>1.0828563090947461</v>
      </c>
      <c r="AG297">
        <f t="shared" si="225"/>
        <v>12.955050767870041</v>
      </c>
      <c r="AH297">
        <v>1936.343630397615</v>
      </c>
      <c r="AI297">
        <v>1916.9260000000011</v>
      </c>
      <c r="AJ297">
        <v>1.761047888297552</v>
      </c>
      <c r="AK297">
        <v>65.456368635781445</v>
      </c>
      <c r="AL297">
        <f t="shared" si="226"/>
        <v>1.0875995592337291</v>
      </c>
      <c r="AM297">
        <v>34.696978620317601</v>
      </c>
      <c r="AN297">
        <v>35.664630069930098</v>
      </c>
      <c r="AO297">
        <v>1.022514898718561E-5</v>
      </c>
      <c r="AP297">
        <v>87.826040108385101</v>
      </c>
      <c r="AQ297">
        <v>73</v>
      </c>
      <c r="AR297">
        <v>11</v>
      </c>
      <c r="AS297">
        <f t="shared" si="227"/>
        <v>1</v>
      </c>
      <c r="AT297">
        <f t="shared" si="228"/>
        <v>0</v>
      </c>
      <c r="AU297">
        <f t="shared" si="229"/>
        <v>47305.233089989568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1009.4639997991916</v>
      </c>
      <c r="BI297">
        <f t="shared" si="233"/>
        <v>12.955050767870041</v>
      </c>
      <c r="BJ297" t="e">
        <f t="shared" si="234"/>
        <v>#DIV/0!</v>
      </c>
      <c r="BK297">
        <f t="shared" si="235"/>
        <v>1.2833593640235941E-2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1199.95</v>
      </c>
      <c r="CQ297">
        <f t="shared" si="247"/>
        <v>1009.4639997991916</v>
      </c>
      <c r="CR297">
        <f t="shared" si="248"/>
        <v>0.8412550521264982</v>
      </c>
      <c r="CS297">
        <f t="shared" si="249"/>
        <v>0.16202225060414174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1657555939.7874999</v>
      </c>
      <c r="CZ297">
        <v>1845.49125</v>
      </c>
      <c r="DA297">
        <v>1868.15</v>
      </c>
      <c r="DB297">
        <v>35.663012499999986</v>
      </c>
      <c r="DC297">
        <v>34.699525000000001</v>
      </c>
      <c r="DD297">
        <v>1846.76125</v>
      </c>
      <c r="DE297">
        <v>35.221499999999999</v>
      </c>
      <c r="DF297">
        <v>650.28662499999996</v>
      </c>
      <c r="DG297">
        <v>100.997625</v>
      </c>
      <c r="DH297">
        <v>9.9990524999999997E-2</v>
      </c>
      <c r="DI297">
        <v>32.956887500000001</v>
      </c>
      <c r="DJ297">
        <v>999.9</v>
      </c>
      <c r="DK297">
        <v>32.880337500000003</v>
      </c>
      <c r="DL297">
        <v>0</v>
      </c>
      <c r="DM297">
        <v>0</v>
      </c>
      <c r="DN297">
        <v>9007.1875</v>
      </c>
      <c r="DO297">
        <v>0</v>
      </c>
      <c r="DP297">
        <v>164.635625</v>
      </c>
      <c r="DQ297">
        <v>-22.657575000000001</v>
      </c>
      <c r="DR297">
        <v>1913.74125</v>
      </c>
      <c r="DS297">
        <v>1935.30375</v>
      </c>
      <c r="DT297">
        <v>0.96349287500000003</v>
      </c>
      <c r="DU297">
        <v>1868.15</v>
      </c>
      <c r="DV297">
        <v>34.699525000000001</v>
      </c>
      <c r="DW297">
        <v>3.6018762500000001</v>
      </c>
      <c r="DX297">
        <v>3.5045662499999999</v>
      </c>
      <c r="DY297">
        <v>27.107749999999999</v>
      </c>
      <c r="DZ297">
        <v>26.641874999999999</v>
      </c>
      <c r="EA297">
        <v>1199.95</v>
      </c>
      <c r="EB297">
        <v>0.95799387499999999</v>
      </c>
      <c r="EC297">
        <v>4.20064125E-2</v>
      </c>
      <c r="ED297">
        <v>0</v>
      </c>
      <c r="EE297">
        <v>915.46587499999998</v>
      </c>
      <c r="EF297">
        <v>5.0001600000000002</v>
      </c>
      <c r="EG297">
        <v>12107.9625</v>
      </c>
      <c r="EH297">
        <v>9514.75</v>
      </c>
      <c r="EI297">
        <v>46.686999999999998</v>
      </c>
      <c r="EJ297">
        <v>48.5</v>
      </c>
      <c r="EK297">
        <v>47.827749999999988</v>
      </c>
      <c r="EL297">
        <v>47.436999999999998</v>
      </c>
      <c r="EM297">
        <v>48.375</v>
      </c>
      <c r="EN297">
        <v>1144.75</v>
      </c>
      <c r="EO297">
        <v>50.2</v>
      </c>
      <c r="EP297">
        <v>0</v>
      </c>
      <c r="EQ297">
        <v>960530.70000004768</v>
      </c>
      <c r="ER297">
        <v>0</v>
      </c>
      <c r="ES297">
        <v>915.47361538461541</v>
      </c>
      <c r="ET297">
        <v>-0.93223930344839101</v>
      </c>
      <c r="EU297">
        <v>-343.46324774581882</v>
      </c>
      <c r="EV297">
        <v>12146.196153846149</v>
      </c>
      <c r="EW297">
        <v>15</v>
      </c>
      <c r="EX297">
        <v>1657546815.5</v>
      </c>
      <c r="EY297" t="s">
        <v>416</v>
      </c>
      <c r="EZ297">
        <v>1657546815.5</v>
      </c>
      <c r="FA297">
        <v>1657546815.5</v>
      </c>
      <c r="FB297">
        <v>5</v>
      </c>
      <c r="FC297">
        <v>-9.5000000000000001E-2</v>
      </c>
      <c r="FD297">
        <v>-6.0000000000000001E-3</v>
      </c>
      <c r="FE297">
        <v>-1.2669999999999999</v>
      </c>
      <c r="FF297">
        <v>0.442</v>
      </c>
      <c r="FG297">
        <v>415</v>
      </c>
      <c r="FH297">
        <v>32</v>
      </c>
      <c r="FI297">
        <v>0.47</v>
      </c>
      <c r="FJ297">
        <v>0.15</v>
      </c>
      <c r="FK297">
        <v>-22.65401951219512</v>
      </c>
      <c r="FL297">
        <v>-0.1213860627177801</v>
      </c>
      <c r="FM297">
        <v>0.1121878351292222</v>
      </c>
      <c r="FN297">
        <v>1</v>
      </c>
      <c r="FO297">
        <v>915.46038235294111</v>
      </c>
      <c r="FP297">
        <v>-0.30149731988979522</v>
      </c>
      <c r="FQ297">
        <v>0.2110823667929983</v>
      </c>
      <c r="FR297">
        <v>1</v>
      </c>
      <c r="FS297">
        <v>0.96412712195121952</v>
      </c>
      <c r="FT297">
        <v>-3.182592334493947E-3</v>
      </c>
      <c r="FU297">
        <v>9.2313205447863375E-4</v>
      </c>
      <c r="FV297">
        <v>1</v>
      </c>
      <c r="FW297">
        <v>3</v>
      </c>
      <c r="FX297">
        <v>3</v>
      </c>
      <c r="FY297" t="s">
        <v>757</v>
      </c>
      <c r="FZ297">
        <v>3.37025</v>
      </c>
      <c r="GA297">
        <v>2.8936500000000001</v>
      </c>
      <c r="GB297">
        <v>0.26496999999999998</v>
      </c>
      <c r="GC297">
        <v>0.26978400000000002</v>
      </c>
      <c r="GD297">
        <v>0.14518900000000001</v>
      </c>
      <c r="GE297">
        <v>0.145259</v>
      </c>
      <c r="GF297">
        <v>25393.4</v>
      </c>
      <c r="GG297">
        <v>21954</v>
      </c>
      <c r="GH297">
        <v>30898.2</v>
      </c>
      <c r="GI297">
        <v>28038.6</v>
      </c>
      <c r="GJ297">
        <v>34807.599999999999</v>
      </c>
      <c r="GK297">
        <v>33830.6</v>
      </c>
      <c r="GL297">
        <v>40287.1</v>
      </c>
      <c r="GM297">
        <v>39096.300000000003</v>
      </c>
      <c r="GN297">
        <v>2.2234699999999998</v>
      </c>
      <c r="GO297">
        <v>1.5666199999999999</v>
      </c>
      <c r="GP297">
        <v>0</v>
      </c>
      <c r="GQ297">
        <v>9.5725099999999994E-2</v>
      </c>
      <c r="GR297">
        <v>999.9</v>
      </c>
      <c r="GS297">
        <v>31.3294</v>
      </c>
      <c r="GT297">
        <v>45.2</v>
      </c>
      <c r="GU297">
        <v>42</v>
      </c>
      <c r="GV297">
        <v>36.892800000000001</v>
      </c>
      <c r="GW297">
        <v>50.779200000000003</v>
      </c>
      <c r="GX297">
        <v>41.5304</v>
      </c>
      <c r="GY297">
        <v>1</v>
      </c>
      <c r="GZ297">
        <v>0.58385399999999998</v>
      </c>
      <c r="HA297">
        <v>1.00007</v>
      </c>
      <c r="HB297">
        <v>20.207599999999999</v>
      </c>
      <c r="HC297">
        <v>5.2148899999999996</v>
      </c>
      <c r="HD297">
        <v>11.974</v>
      </c>
      <c r="HE297">
        <v>4.9907500000000002</v>
      </c>
      <c r="HF297">
        <v>3.2926000000000002</v>
      </c>
      <c r="HG297">
        <v>7442.2</v>
      </c>
      <c r="HH297">
        <v>9999</v>
      </c>
      <c r="HI297">
        <v>9999</v>
      </c>
      <c r="HJ297">
        <v>756.5</v>
      </c>
      <c r="HK297">
        <v>4.9713099999999999</v>
      </c>
      <c r="HL297">
        <v>1.8744000000000001</v>
      </c>
      <c r="HM297">
        <v>1.87073</v>
      </c>
      <c r="HN297">
        <v>1.87042</v>
      </c>
      <c r="HO297">
        <v>1.87493</v>
      </c>
      <c r="HP297">
        <v>1.8716600000000001</v>
      </c>
      <c r="HQ297">
        <v>1.8671199999999999</v>
      </c>
      <c r="HR297">
        <v>1.8780600000000001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-1.27</v>
      </c>
      <c r="IG297">
        <v>0.4415</v>
      </c>
      <c r="IH297">
        <v>-1.2673999999998951</v>
      </c>
      <c r="II297">
        <v>0</v>
      </c>
      <c r="IJ297">
        <v>0</v>
      </c>
      <c r="IK297">
        <v>0</v>
      </c>
      <c r="IL297">
        <v>0.44153999999999982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152.1</v>
      </c>
      <c r="IU297">
        <v>152.1</v>
      </c>
      <c r="IV297">
        <v>3.6279300000000001</v>
      </c>
      <c r="IW297">
        <v>2.5415000000000001</v>
      </c>
      <c r="IX297">
        <v>1.49902</v>
      </c>
      <c r="IY297">
        <v>2.2814899999999998</v>
      </c>
      <c r="IZ297">
        <v>1.69678</v>
      </c>
      <c r="JA297">
        <v>2.3754900000000001</v>
      </c>
      <c r="JB297">
        <v>45.604500000000002</v>
      </c>
      <c r="JC297">
        <v>12.897500000000001</v>
      </c>
      <c r="JD297">
        <v>18</v>
      </c>
      <c r="JE297">
        <v>621.61500000000001</v>
      </c>
      <c r="JF297">
        <v>282.166</v>
      </c>
      <c r="JG297">
        <v>29.9998</v>
      </c>
      <c r="JH297">
        <v>34.921300000000002</v>
      </c>
      <c r="JI297">
        <v>29.999300000000002</v>
      </c>
      <c r="JJ297">
        <v>34.858699999999999</v>
      </c>
      <c r="JK297">
        <v>34.846899999999998</v>
      </c>
      <c r="JL297">
        <v>72.654399999999995</v>
      </c>
      <c r="JM297">
        <v>0</v>
      </c>
      <c r="JN297">
        <v>0</v>
      </c>
      <c r="JO297">
        <v>30</v>
      </c>
      <c r="JP297">
        <v>1879.9</v>
      </c>
      <c r="JQ297">
        <v>32.076799999999999</v>
      </c>
      <c r="JR297">
        <v>98.480999999999995</v>
      </c>
      <c r="JS297">
        <v>98.447199999999995</v>
      </c>
    </row>
    <row r="298" spans="1:279" x14ac:dyDescent="0.2">
      <c r="A298">
        <v>283</v>
      </c>
      <c r="B298">
        <v>1657555946.0999999</v>
      </c>
      <c r="C298">
        <v>1125.599999904633</v>
      </c>
      <c r="D298" t="s">
        <v>986</v>
      </c>
      <c r="E298" t="s">
        <v>987</v>
      </c>
      <c r="F298">
        <v>4</v>
      </c>
      <c r="G298">
        <v>1657555944.0999999</v>
      </c>
      <c r="H298">
        <f t="shared" si="200"/>
        <v>1.0802119476797253E-3</v>
      </c>
      <c r="I298">
        <f t="shared" si="201"/>
        <v>1.0802119476797252</v>
      </c>
      <c r="J298">
        <f t="shared" si="202"/>
        <v>13.269383722658926</v>
      </c>
      <c r="K298">
        <f t="shared" si="203"/>
        <v>1852.7242857142851</v>
      </c>
      <c r="L298">
        <f t="shared" si="204"/>
        <v>1526.9366430780913</v>
      </c>
      <c r="M298">
        <f t="shared" si="205"/>
        <v>154.36887452625422</v>
      </c>
      <c r="N298">
        <f t="shared" si="206"/>
        <v>187.30506212532197</v>
      </c>
      <c r="O298">
        <f t="shared" si="207"/>
        <v>7.5090099155736598E-2</v>
      </c>
      <c r="P298">
        <f t="shared" si="208"/>
        <v>2.7638786017158616</v>
      </c>
      <c r="Q298">
        <f t="shared" si="209"/>
        <v>7.3974888090752061E-2</v>
      </c>
      <c r="R298">
        <f t="shared" si="210"/>
        <v>4.6333122575521218E-2</v>
      </c>
      <c r="S298">
        <f t="shared" si="211"/>
        <v>194.42753404108535</v>
      </c>
      <c r="T298">
        <f t="shared" si="212"/>
        <v>33.869957342615599</v>
      </c>
      <c r="U298">
        <f t="shared" si="213"/>
        <v>32.882514285714286</v>
      </c>
      <c r="V298">
        <f t="shared" si="214"/>
        <v>5.0188521181578309</v>
      </c>
      <c r="W298">
        <f t="shared" si="215"/>
        <v>71.527287734397248</v>
      </c>
      <c r="X298">
        <f t="shared" si="216"/>
        <v>3.605558935266683</v>
      </c>
      <c r="Y298">
        <f t="shared" si="217"/>
        <v>5.0408159591556565</v>
      </c>
      <c r="Z298">
        <f t="shared" si="218"/>
        <v>1.4132931828911479</v>
      </c>
      <c r="AA298">
        <f t="shared" si="219"/>
        <v>-47.637346892675886</v>
      </c>
      <c r="AB298">
        <f t="shared" si="220"/>
        <v>11.573526220088972</v>
      </c>
      <c r="AC298">
        <f t="shared" si="221"/>
        <v>0.95826872088646531</v>
      </c>
      <c r="AD298">
        <f t="shared" si="222"/>
        <v>159.3219820893849</v>
      </c>
      <c r="AE298">
        <f t="shared" si="223"/>
        <v>22.50722246413309</v>
      </c>
      <c r="AF298">
        <f t="shared" si="224"/>
        <v>1.0801904335704746</v>
      </c>
      <c r="AG298">
        <f t="shared" si="225"/>
        <v>13.269383722658926</v>
      </c>
      <c r="AH298">
        <v>1943.2327458933769</v>
      </c>
      <c r="AI298">
        <v>1923.785151515151</v>
      </c>
      <c r="AJ298">
        <v>1.6931318415042531</v>
      </c>
      <c r="AK298">
        <v>65.456368635781445</v>
      </c>
      <c r="AL298">
        <f t="shared" si="226"/>
        <v>1.0802119476797252</v>
      </c>
      <c r="AM298">
        <v>34.702041869452778</v>
      </c>
      <c r="AN298">
        <v>35.663129370629399</v>
      </c>
      <c r="AO298">
        <v>1.6784926394787691E-5</v>
      </c>
      <c r="AP298">
        <v>87.826040108385101</v>
      </c>
      <c r="AQ298">
        <v>74</v>
      </c>
      <c r="AR298">
        <v>11</v>
      </c>
      <c r="AS298">
        <f t="shared" si="227"/>
        <v>1</v>
      </c>
      <c r="AT298">
        <f t="shared" si="228"/>
        <v>0</v>
      </c>
      <c r="AU298">
        <f t="shared" si="229"/>
        <v>47238.691075066046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1009.5129855135156</v>
      </c>
      <c r="BI298">
        <f t="shared" si="233"/>
        <v>13.269383722658926</v>
      </c>
      <c r="BJ298" t="e">
        <f t="shared" si="234"/>
        <v>#DIV/0!</v>
      </c>
      <c r="BK298">
        <f t="shared" si="235"/>
        <v>1.3144341789629484E-2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1200.008571428571</v>
      </c>
      <c r="CQ298">
        <f t="shared" si="247"/>
        <v>1009.5129855135156</v>
      </c>
      <c r="CR298">
        <f t="shared" si="248"/>
        <v>0.84125481229831822</v>
      </c>
      <c r="CS298">
        <f t="shared" si="249"/>
        <v>0.16202178773575401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1657555944.0999999</v>
      </c>
      <c r="CZ298">
        <v>1852.7242857142851</v>
      </c>
      <c r="DA298">
        <v>1875.338571428571</v>
      </c>
      <c r="DB298">
        <v>35.664314285714291</v>
      </c>
      <c r="DC298">
        <v>34.703157142857137</v>
      </c>
      <c r="DD298">
        <v>1853.992857142857</v>
      </c>
      <c r="DE298">
        <v>35.22277142857142</v>
      </c>
      <c r="DF298">
        <v>650.2575714285714</v>
      </c>
      <c r="DG298">
        <v>100.9971428571429</v>
      </c>
      <c r="DH298">
        <v>9.9962400000000007E-2</v>
      </c>
      <c r="DI298">
        <v>32.960185714285707</v>
      </c>
      <c r="DJ298">
        <v>999.89999999999986</v>
      </c>
      <c r="DK298">
        <v>32.882514285714286</v>
      </c>
      <c r="DL298">
        <v>0</v>
      </c>
      <c r="DM298">
        <v>0</v>
      </c>
      <c r="DN298">
        <v>8994.4642857142862</v>
      </c>
      <c r="DO298">
        <v>0</v>
      </c>
      <c r="DP298">
        <v>168.23371428571431</v>
      </c>
      <c r="DQ298">
        <v>-22.612771428571431</v>
      </c>
      <c r="DR298">
        <v>1921.245714285714</v>
      </c>
      <c r="DS298">
        <v>1942.76</v>
      </c>
      <c r="DT298">
        <v>0.9611564285714288</v>
      </c>
      <c r="DU298">
        <v>1875.338571428571</v>
      </c>
      <c r="DV298">
        <v>34.703157142857137</v>
      </c>
      <c r="DW298">
        <v>3.6019957142857151</v>
      </c>
      <c r="DX298">
        <v>3.5049199999999998</v>
      </c>
      <c r="DY298">
        <v>27.10831428571429</v>
      </c>
      <c r="DZ298">
        <v>26.643599999999999</v>
      </c>
      <c r="EA298">
        <v>1200.008571428571</v>
      </c>
      <c r="EB298">
        <v>0.95799642857142853</v>
      </c>
      <c r="EC298">
        <v>4.2003928571428567E-2</v>
      </c>
      <c r="ED298">
        <v>0</v>
      </c>
      <c r="EE298">
        <v>915.41700000000003</v>
      </c>
      <c r="EF298">
        <v>5.0001600000000002</v>
      </c>
      <c r="EG298">
        <v>12161.742857142861</v>
      </c>
      <c r="EH298">
        <v>9515.2242857142865</v>
      </c>
      <c r="EI298">
        <v>46.686999999999998</v>
      </c>
      <c r="EJ298">
        <v>48.5</v>
      </c>
      <c r="EK298">
        <v>47.848000000000013</v>
      </c>
      <c r="EL298">
        <v>47.436999999999998</v>
      </c>
      <c r="EM298">
        <v>48.357000000000014</v>
      </c>
      <c r="EN298">
        <v>1144.815714285714</v>
      </c>
      <c r="EO298">
        <v>50.192857142857143</v>
      </c>
      <c r="EP298">
        <v>0</v>
      </c>
      <c r="EQ298">
        <v>960534.89999985695</v>
      </c>
      <c r="ER298">
        <v>0</v>
      </c>
      <c r="ES298">
        <v>915.44920000000002</v>
      </c>
      <c r="ET298">
        <v>-0.87092306342171144</v>
      </c>
      <c r="EU298">
        <v>-18.015384604426071</v>
      </c>
      <c r="EV298">
        <v>12140.907999999999</v>
      </c>
      <c r="EW298">
        <v>15</v>
      </c>
      <c r="EX298">
        <v>1657546815.5</v>
      </c>
      <c r="EY298" t="s">
        <v>416</v>
      </c>
      <c r="EZ298">
        <v>1657546815.5</v>
      </c>
      <c r="FA298">
        <v>1657546815.5</v>
      </c>
      <c r="FB298">
        <v>5</v>
      </c>
      <c r="FC298">
        <v>-9.5000000000000001E-2</v>
      </c>
      <c r="FD298">
        <v>-6.0000000000000001E-3</v>
      </c>
      <c r="FE298">
        <v>-1.2669999999999999</v>
      </c>
      <c r="FF298">
        <v>0.442</v>
      </c>
      <c r="FG298">
        <v>415</v>
      </c>
      <c r="FH298">
        <v>32</v>
      </c>
      <c r="FI298">
        <v>0.47</v>
      </c>
      <c r="FJ298">
        <v>0.15</v>
      </c>
      <c r="FK298">
        <v>-22.65495609756098</v>
      </c>
      <c r="FL298">
        <v>6.3068989547021809E-2</v>
      </c>
      <c r="FM298">
        <v>0.1180243836914498</v>
      </c>
      <c r="FN298">
        <v>1</v>
      </c>
      <c r="FO298">
        <v>915.45094117647056</v>
      </c>
      <c r="FP298">
        <v>-0.3944996105875338</v>
      </c>
      <c r="FQ298">
        <v>0.21156655762311841</v>
      </c>
      <c r="FR298">
        <v>1</v>
      </c>
      <c r="FS298">
        <v>0.96364943902439026</v>
      </c>
      <c r="FT298">
        <v>-1.250832752613246E-2</v>
      </c>
      <c r="FU298">
        <v>1.539912842778809E-3</v>
      </c>
      <c r="FV298">
        <v>1</v>
      </c>
      <c r="FW298">
        <v>3</v>
      </c>
      <c r="FX298">
        <v>3</v>
      </c>
      <c r="FY298" t="s">
        <v>757</v>
      </c>
      <c r="FZ298">
        <v>3.37018</v>
      </c>
      <c r="GA298">
        <v>2.89384</v>
      </c>
      <c r="GB298">
        <v>0.26552999999999999</v>
      </c>
      <c r="GC298">
        <v>0.270316</v>
      </c>
      <c r="GD298">
        <v>0.14518800000000001</v>
      </c>
      <c r="GE298">
        <v>0.14527100000000001</v>
      </c>
      <c r="GF298">
        <v>25374.799999999999</v>
      </c>
      <c r="GG298">
        <v>21939</v>
      </c>
      <c r="GH298">
        <v>30899.200000000001</v>
      </c>
      <c r="GI298">
        <v>28039.9</v>
      </c>
      <c r="GJ298">
        <v>34808.800000000003</v>
      </c>
      <c r="GK298">
        <v>33831.800000000003</v>
      </c>
      <c r="GL298">
        <v>40288.400000000001</v>
      </c>
      <c r="GM298">
        <v>39098.199999999997</v>
      </c>
      <c r="GN298">
        <v>2.2231999999999998</v>
      </c>
      <c r="GO298">
        <v>1.5666</v>
      </c>
      <c r="GP298">
        <v>0</v>
      </c>
      <c r="GQ298">
        <v>9.5196100000000006E-2</v>
      </c>
      <c r="GR298">
        <v>999.9</v>
      </c>
      <c r="GS298">
        <v>31.341100000000001</v>
      </c>
      <c r="GT298">
        <v>45.2</v>
      </c>
      <c r="GU298">
        <v>42</v>
      </c>
      <c r="GV298">
        <v>36.889600000000002</v>
      </c>
      <c r="GW298">
        <v>50.839199999999998</v>
      </c>
      <c r="GX298">
        <v>41.298099999999998</v>
      </c>
      <c r="GY298">
        <v>1</v>
      </c>
      <c r="GZ298">
        <v>0.58304900000000004</v>
      </c>
      <c r="HA298">
        <v>1.0007600000000001</v>
      </c>
      <c r="HB298">
        <v>20.2074</v>
      </c>
      <c r="HC298">
        <v>5.2156399999999996</v>
      </c>
      <c r="HD298">
        <v>11.974</v>
      </c>
      <c r="HE298">
        <v>4.9908999999999999</v>
      </c>
      <c r="HF298">
        <v>3.2925800000000001</v>
      </c>
      <c r="HG298">
        <v>7442.2</v>
      </c>
      <c r="HH298">
        <v>9999</v>
      </c>
      <c r="HI298">
        <v>9999</v>
      </c>
      <c r="HJ298">
        <v>756.5</v>
      </c>
      <c r="HK298">
        <v>4.9713200000000004</v>
      </c>
      <c r="HL298">
        <v>1.87439</v>
      </c>
      <c r="HM298">
        <v>1.87073</v>
      </c>
      <c r="HN298">
        <v>1.87042</v>
      </c>
      <c r="HO298">
        <v>1.87493</v>
      </c>
      <c r="HP298">
        <v>1.87164</v>
      </c>
      <c r="HQ298">
        <v>1.86713</v>
      </c>
      <c r="HR298">
        <v>1.8780600000000001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-1.26</v>
      </c>
      <c r="IG298">
        <v>0.4415</v>
      </c>
      <c r="IH298">
        <v>-1.2673999999998951</v>
      </c>
      <c r="II298">
        <v>0</v>
      </c>
      <c r="IJ298">
        <v>0</v>
      </c>
      <c r="IK298">
        <v>0</v>
      </c>
      <c r="IL298">
        <v>0.44153999999999982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152.19999999999999</v>
      </c>
      <c r="IU298">
        <v>152.19999999999999</v>
      </c>
      <c r="IV298">
        <v>3.6389200000000002</v>
      </c>
      <c r="IW298">
        <v>2.5439500000000002</v>
      </c>
      <c r="IX298">
        <v>1.49902</v>
      </c>
      <c r="IY298">
        <v>2.2790499999999998</v>
      </c>
      <c r="IZ298">
        <v>1.69678</v>
      </c>
      <c r="JA298">
        <v>2.3925800000000002</v>
      </c>
      <c r="JB298">
        <v>45.604500000000002</v>
      </c>
      <c r="JC298">
        <v>12.897500000000001</v>
      </c>
      <c r="JD298">
        <v>18</v>
      </c>
      <c r="JE298">
        <v>621.33100000000002</v>
      </c>
      <c r="JF298">
        <v>282.125</v>
      </c>
      <c r="JG298">
        <v>30.0001</v>
      </c>
      <c r="JH298">
        <v>34.9129</v>
      </c>
      <c r="JI298">
        <v>29.999199999999998</v>
      </c>
      <c r="JJ298">
        <v>34.8508</v>
      </c>
      <c r="JK298">
        <v>34.840600000000002</v>
      </c>
      <c r="JL298">
        <v>72.873999999999995</v>
      </c>
      <c r="JM298">
        <v>0</v>
      </c>
      <c r="JN298">
        <v>0</v>
      </c>
      <c r="JO298">
        <v>30</v>
      </c>
      <c r="JP298">
        <v>1886.58</v>
      </c>
      <c r="JQ298">
        <v>32.076799999999999</v>
      </c>
      <c r="JR298">
        <v>98.484300000000005</v>
      </c>
      <c r="JS298">
        <v>98.451800000000006</v>
      </c>
    </row>
    <row r="299" spans="1:279" x14ac:dyDescent="0.2">
      <c r="A299">
        <v>284</v>
      </c>
      <c r="B299">
        <v>1657555950.0999999</v>
      </c>
      <c r="C299">
        <v>1129.599999904633</v>
      </c>
      <c r="D299" t="s">
        <v>988</v>
      </c>
      <c r="E299" t="s">
        <v>989</v>
      </c>
      <c r="F299">
        <v>4</v>
      </c>
      <c r="G299">
        <v>1657555947.7874999</v>
      </c>
      <c r="H299">
        <f t="shared" si="200"/>
        <v>1.0812146681946275E-3</v>
      </c>
      <c r="I299">
        <f t="shared" si="201"/>
        <v>1.0812146681946275</v>
      </c>
      <c r="J299">
        <f t="shared" si="202"/>
        <v>13.189944546653786</v>
      </c>
      <c r="K299">
        <f t="shared" si="203"/>
        <v>1858.7750000000001</v>
      </c>
      <c r="L299">
        <f t="shared" si="204"/>
        <v>1534.4396378415897</v>
      </c>
      <c r="M299">
        <f t="shared" si="205"/>
        <v>155.12949083174993</v>
      </c>
      <c r="N299">
        <f t="shared" si="206"/>
        <v>187.91929783982437</v>
      </c>
      <c r="O299">
        <f t="shared" si="207"/>
        <v>7.5072755556199591E-2</v>
      </c>
      <c r="P299">
        <f t="shared" si="208"/>
        <v>2.7681900498470262</v>
      </c>
      <c r="Q299">
        <f t="shared" si="209"/>
        <v>7.3959763858266345E-2</v>
      </c>
      <c r="R299">
        <f t="shared" si="210"/>
        <v>4.6323475695194731E-2</v>
      </c>
      <c r="S299">
        <f t="shared" si="211"/>
        <v>194.43019011254171</v>
      </c>
      <c r="T299">
        <f t="shared" si="212"/>
        <v>33.871166273290001</v>
      </c>
      <c r="U299">
        <f t="shared" si="213"/>
        <v>32.888525000000001</v>
      </c>
      <c r="V299">
        <f t="shared" si="214"/>
        <v>5.0205488434920351</v>
      </c>
      <c r="W299">
        <f t="shared" si="215"/>
        <v>71.517885481060105</v>
      </c>
      <c r="X299">
        <f t="shared" si="216"/>
        <v>3.6056476607761607</v>
      </c>
      <c r="Y299">
        <f t="shared" si="217"/>
        <v>5.0416027215052868</v>
      </c>
      <c r="Z299">
        <f t="shared" si="218"/>
        <v>1.4149011827158744</v>
      </c>
      <c r="AA299">
        <f t="shared" si="219"/>
        <v>-47.681566867383076</v>
      </c>
      <c r="AB299">
        <f t="shared" si="220"/>
        <v>11.108952900195117</v>
      </c>
      <c r="AC299">
        <f t="shared" si="221"/>
        <v>0.91840980166839936</v>
      </c>
      <c r="AD299">
        <f t="shared" si="222"/>
        <v>158.77598594702212</v>
      </c>
      <c r="AE299">
        <f t="shared" si="223"/>
        <v>22.600778290252652</v>
      </c>
      <c r="AF299">
        <f t="shared" si="224"/>
        <v>1.0762925387170481</v>
      </c>
      <c r="AG299">
        <f t="shared" si="225"/>
        <v>13.189944546653786</v>
      </c>
      <c r="AH299">
        <v>1950.1924138626121</v>
      </c>
      <c r="AI299">
        <v>1930.658303030302</v>
      </c>
      <c r="AJ299">
        <v>1.7340376123580259</v>
      </c>
      <c r="AK299">
        <v>65.456368635781445</v>
      </c>
      <c r="AL299">
        <f t="shared" si="226"/>
        <v>1.0812146681946275</v>
      </c>
      <c r="AM299">
        <v>34.70431435102892</v>
      </c>
      <c r="AN299">
        <v>35.666330769230782</v>
      </c>
      <c r="AO299">
        <v>-1.9394135108362079E-7</v>
      </c>
      <c r="AP299">
        <v>87.826040108385101</v>
      </c>
      <c r="AQ299">
        <v>74</v>
      </c>
      <c r="AR299">
        <v>11</v>
      </c>
      <c r="AS299">
        <f t="shared" si="227"/>
        <v>1</v>
      </c>
      <c r="AT299">
        <f t="shared" si="228"/>
        <v>0</v>
      </c>
      <c r="AU299">
        <f t="shared" si="229"/>
        <v>47356.814985240417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1009.5277497992442</v>
      </c>
      <c r="BI299">
        <f t="shared" si="233"/>
        <v>13.189944546653786</v>
      </c>
      <c r="BJ299" t="e">
        <f t="shared" si="234"/>
        <v>#DIV/0!</v>
      </c>
      <c r="BK299">
        <f t="shared" si="235"/>
        <v>1.3065460111697525E-2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1200.0262499999999</v>
      </c>
      <c r="CQ299">
        <f t="shared" si="247"/>
        <v>1009.5277497992442</v>
      </c>
      <c r="CR299">
        <f t="shared" si="248"/>
        <v>0.84125472238565147</v>
      </c>
      <c r="CS299">
        <f t="shared" si="249"/>
        <v>0.16202161420430738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1657555947.7874999</v>
      </c>
      <c r="CZ299">
        <v>1858.7750000000001</v>
      </c>
      <c r="DA299">
        <v>1881.4737500000001</v>
      </c>
      <c r="DB299">
        <v>35.6647125</v>
      </c>
      <c r="DC299">
        <v>34.707075000000003</v>
      </c>
      <c r="DD299">
        <v>1860.04375</v>
      </c>
      <c r="DE299">
        <v>35.223162500000001</v>
      </c>
      <c r="DF299">
        <v>650.29212499999994</v>
      </c>
      <c r="DG299">
        <v>100.99850000000001</v>
      </c>
      <c r="DH299">
        <v>9.996422499999999E-2</v>
      </c>
      <c r="DI299">
        <v>32.962962500000003</v>
      </c>
      <c r="DJ299">
        <v>999.9</v>
      </c>
      <c r="DK299">
        <v>32.888525000000001</v>
      </c>
      <c r="DL299">
        <v>0</v>
      </c>
      <c r="DM299">
        <v>0</v>
      </c>
      <c r="DN299">
        <v>9017.2662500000006</v>
      </c>
      <c r="DO299">
        <v>0</v>
      </c>
      <c r="DP299">
        <v>171.89512500000001</v>
      </c>
      <c r="DQ299">
        <v>-22.697600000000001</v>
      </c>
      <c r="DR299">
        <v>1927.52125</v>
      </c>
      <c r="DS299">
        <v>1949.1212499999999</v>
      </c>
      <c r="DT299">
        <v>0.95763362500000004</v>
      </c>
      <c r="DU299">
        <v>1881.4737500000001</v>
      </c>
      <c r="DV299">
        <v>34.707075000000003</v>
      </c>
      <c r="DW299">
        <v>3.6020837499999998</v>
      </c>
      <c r="DX299">
        <v>3.50536125</v>
      </c>
      <c r="DY299">
        <v>27.1087375</v>
      </c>
      <c r="DZ299">
        <v>26.645724999999999</v>
      </c>
      <c r="EA299">
        <v>1200.0262499999999</v>
      </c>
      <c r="EB299">
        <v>0.95799800000000002</v>
      </c>
      <c r="EC299">
        <v>4.2002400000000002E-2</v>
      </c>
      <c r="ED299">
        <v>0</v>
      </c>
      <c r="EE299">
        <v>915.44949999999994</v>
      </c>
      <c r="EF299">
        <v>5.0001600000000002</v>
      </c>
      <c r="EG299">
        <v>12143.262500000001</v>
      </c>
      <c r="EH299">
        <v>9515.3762500000012</v>
      </c>
      <c r="EI299">
        <v>46.694875000000003</v>
      </c>
      <c r="EJ299">
        <v>48.5</v>
      </c>
      <c r="EK299">
        <v>47.827749999999988</v>
      </c>
      <c r="EL299">
        <v>47.436999999999998</v>
      </c>
      <c r="EM299">
        <v>48.367125000000001</v>
      </c>
      <c r="EN299">
        <v>1144.8362500000001</v>
      </c>
      <c r="EO299">
        <v>50.19</v>
      </c>
      <c r="EP299">
        <v>0</v>
      </c>
      <c r="EQ299">
        <v>960539.09999990463</v>
      </c>
      <c r="ER299">
        <v>0</v>
      </c>
      <c r="ES299">
        <v>915.40649999999994</v>
      </c>
      <c r="ET299">
        <v>0.115111121455568</v>
      </c>
      <c r="EU299">
        <v>113.2581198184301</v>
      </c>
      <c r="EV299">
        <v>12135</v>
      </c>
      <c r="EW299">
        <v>15</v>
      </c>
      <c r="EX299">
        <v>1657546815.5</v>
      </c>
      <c r="EY299" t="s">
        <v>416</v>
      </c>
      <c r="EZ299">
        <v>1657546815.5</v>
      </c>
      <c r="FA299">
        <v>1657546815.5</v>
      </c>
      <c r="FB299">
        <v>5</v>
      </c>
      <c r="FC299">
        <v>-9.5000000000000001E-2</v>
      </c>
      <c r="FD299">
        <v>-6.0000000000000001E-3</v>
      </c>
      <c r="FE299">
        <v>-1.2669999999999999</v>
      </c>
      <c r="FF299">
        <v>0.442</v>
      </c>
      <c r="FG299">
        <v>415</v>
      </c>
      <c r="FH299">
        <v>32</v>
      </c>
      <c r="FI299">
        <v>0.47</v>
      </c>
      <c r="FJ299">
        <v>0.15</v>
      </c>
      <c r="FK299">
        <v>-22.68132682926829</v>
      </c>
      <c r="FL299">
        <v>0.28725156794422219</v>
      </c>
      <c r="FM299">
        <v>0.1259408301339342</v>
      </c>
      <c r="FN299">
        <v>1</v>
      </c>
      <c r="FO299">
        <v>915.44164705882338</v>
      </c>
      <c r="FP299">
        <v>-0.40907562499860772</v>
      </c>
      <c r="FQ299">
        <v>0.2242995479202573</v>
      </c>
      <c r="FR299">
        <v>1</v>
      </c>
      <c r="FS299">
        <v>0.96214824390243892</v>
      </c>
      <c r="FT299">
        <v>-2.31442160278734E-2</v>
      </c>
      <c r="FU299">
        <v>2.618878756359605E-3</v>
      </c>
      <c r="FV299">
        <v>1</v>
      </c>
      <c r="FW299">
        <v>3</v>
      </c>
      <c r="FX299">
        <v>3</v>
      </c>
      <c r="FY299" t="s">
        <v>757</v>
      </c>
      <c r="FZ299">
        <v>3.3700100000000002</v>
      </c>
      <c r="GA299">
        <v>2.8937300000000001</v>
      </c>
      <c r="GB299">
        <v>0.26609300000000002</v>
      </c>
      <c r="GC299">
        <v>0.27091799999999999</v>
      </c>
      <c r="GD299">
        <v>0.145202</v>
      </c>
      <c r="GE299">
        <v>0.145287</v>
      </c>
      <c r="GF299">
        <v>25355.3</v>
      </c>
      <c r="GG299">
        <v>21921.1</v>
      </c>
      <c r="GH299">
        <v>30899.3</v>
      </c>
      <c r="GI299">
        <v>28040.2</v>
      </c>
      <c r="GJ299">
        <v>34808.300000000003</v>
      </c>
      <c r="GK299">
        <v>33831.599999999999</v>
      </c>
      <c r="GL299">
        <v>40288.5</v>
      </c>
      <c r="GM299">
        <v>39098.6</v>
      </c>
      <c r="GN299">
        <v>2.2231999999999998</v>
      </c>
      <c r="GO299">
        <v>1.5665800000000001</v>
      </c>
      <c r="GP299">
        <v>0</v>
      </c>
      <c r="GQ299">
        <v>9.4786300000000004E-2</v>
      </c>
      <c r="GR299">
        <v>999.9</v>
      </c>
      <c r="GS299">
        <v>31.355499999999999</v>
      </c>
      <c r="GT299">
        <v>45.2</v>
      </c>
      <c r="GU299">
        <v>41.9</v>
      </c>
      <c r="GV299">
        <v>36.695099999999996</v>
      </c>
      <c r="GW299">
        <v>50.6892</v>
      </c>
      <c r="GX299">
        <v>41.706699999999998</v>
      </c>
      <c r="GY299">
        <v>1</v>
      </c>
      <c r="GZ299">
        <v>0.58240599999999998</v>
      </c>
      <c r="HA299">
        <v>1.00492</v>
      </c>
      <c r="HB299">
        <v>20.2075</v>
      </c>
      <c r="HC299">
        <v>5.2148899999999996</v>
      </c>
      <c r="HD299">
        <v>11.9739</v>
      </c>
      <c r="HE299">
        <v>4.9909499999999998</v>
      </c>
      <c r="HF299">
        <v>3.2925800000000001</v>
      </c>
      <c r="HG299">
        <v>7442.4</v>
      </c>
      <c r="HH299">
        <v>9999</v>
      </c>
      <c r="HI299">
        <v>9999</v>
      </c>
      <c r="HJ299">
        <v>756.5</v>
      </c>
      <c r="HK299">
        <v>4.9713399999999996</v>
      </c>
      <c r="HL299">
        <v>1.87439</v>
      </c>
      <c r="HM299">
        <v>1.87073</v>
      </c>
      <c r="HN299">
        <v>1.87042</v>
      </c>
      <c r="HO299">
        <v>1.8749499999999999</v>
      </c>
      <c r="HP299">
        <v>1.87165</v>
      </c>
      <c r="HQ299">
        <v>1.86713</v>
      </c>
      <c r="HR299">
        <v>1.87805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-1.27</v>
      </c>
      <c r="IG299">
        <v>0.4415</v>
      </c>
      <c r="IH299">
        <v>-1.2673999999998951</v>
      </c>
      <c r="II299">
        <v>0</v>
      </c>
      <c r="IJ299">
        <v>0</v>
      </c>
      <c r="IK299">
        <v>0</v>
      </c>
      <c r="IL299">
        <v>0.44153999999999982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152.19999999999999</v>
      </c>
      <c r="IU299">
        <v>152.19999999999999</v>
      </c>
      <c r="IV299">
        <v>3.6486800000000001</v>
      </c>
      <c r="IW299">
        <v>2.5439500000000002</v>
      </c>
      <c r="IX299">
        <v>1.49902</v>
      </c>
      <c r="IY299">
        <v>2.2790499999999998</v>
      </c>
      <c r="IZ299">
        <v>1.69678</v>
      </c>
      <c r="JA299">
        <v>2.34985</v>
      </c>
      <c r="JB299">
        <v>45.575800000000001</v>
      </c>
      <c r="JC299">
        <v>12.897500000000001</v>
      </c>
      <c r="JD299">
        <v>18</v>
      </c>
      <c r="JE299">
        <v>621.26900000000001</v>
      </c>
      <c r="JF299">
        <v>282.084</v>
      </c>
      <c r="JG299">
        <v>30.000800000000002</v>
      </c>
      <c r="JH299">
        <v>34.906199999999998</v>
      </c>
      <c r="JI299">
        <v>29.999199999999998</v>
      </c>
      <c r="JJ299">
        <v>34.844499999999996</v>
      </c>
      <c r="JK299">
        <v>34.834299999999999</v>
      </c>
      <c r="JL299">
        <v>73.0745</v>
      </c>
      <c r="JM299">
        <v>0</v>
      </c>
      <c r="JN299">
        <v>0</v>
      </c>
      <c r="JO299">
        <v>30</v>
      </c>
      <c r="JP299">
        <v>1896.59</v>
      </c>
      <c r="JQ299">
        <v>32.076799999999999</v>
      </c>
      <c r="JR299">
        <v>98.484499999999997</v>
      </c>
      <c r="JS299">
        <v>98.453000000000003</v>
      </c>
    </row>
    <row r="300" spans="1:279" x14ac:dyDescent="0.2">
      <c r="A300">
        <v>285</v>
      </c>
      <c r="B300">
        <v>1657555954.0999999</v>
      </c>
      <c r="C300">
        <v>1133.599999904633</v>
      </c>
      <c r="D300" t="s">
        <v>990</v>
      </c>
      <c r="E300" t="s">
        <v>991</v>
      </c>
      <c r="F300">
        <v>4</v>
      </c>
      <c r="G300">
        <v>1657555952.0999999</v>
      </c>
      <c r="H300">
        <f t="shared" si="200"/>
        <v>1.0797475649341169E-3</v>
      </c>
      <c r="I300">
        <f t="shared" si="201"/>
        <v>1.0797475649341168</v>
      </c>
      <c r="J300">
        <f t="shared" si="202"/>
        <v>12.735050720627436</v>
      </c>
      <c r="K300">
        <f t="shared" si="203"/>
        <v>1866.1671428571431</v>
      </c>
      <c r="L300">
        <f t="shared" si="204"/>
        <v>1550.6351934960196</v>
      </c>
      <c r="M300">
        <f t="shared" si="205"/>
        <v>156.76645252673188</v>
      </c>
      <c r="N300">
        <f t="shared" si="206"/>
        <v>188.66616986041737</v>
      </c>
      <c r="O300">
        <f t="shared" si="207"/>
        <v>7.4881781704990519E-2</v>
      </c>
      <c r="P300">
        <f t="shared" si="208"/>
        <v>2.7661996256566037</v>
      </c>
      <c r="Q300">
        <f t="shared" si="209"/>
        <v>7.3773616236624318E-2</v>
      </c>
      <c r="R300">
        <f t="shared" si="210"/>
        <v>4.6206708231661155E-2</v>
      </c>
      <c r="S300">
        <f t="shared" si="211"/>
        <v>194.42987661254108</v>
      </c>
      <c r="T300">
        <f t="shared" si="212"/>
        <v>33.87123526755164</v>
      </c>
      <c r="U300">
        <f t="shared" si="213"/>
        <v>32.895385714285723</v>
      </c>
      <c r="V300">
        <f t="shared" si="214"/>
        <v>5.0224861197452162</v>
      </c>
      <c r="W300">
        <f t="shared" si="215"/>
        <v>71.527827832097444</v>
      </c>
      <c r="X300">
        <f t="shared" si="216"/>
        <v>3.6059596325496543</v>
      </c>
      <c r="Y300">
        <f t="shared" si="217"/>
        <v>5.0413380943346828</v>
      </c>
      <c r="Z300">
        <f t="shared" si="218"/>
        <v>1.4165264871955618</v>
      </c>
      <c r="AA300">
        <f t="shared" si="219"/>
        <v>-47.616867613594557</v>
      </c>
      <c r="AB300">
        <f t="shared" si="220"/>
        <v>9.9385395346979575</v>
      </c>
      <c r="AC300">
        <f t="shared" si="221"/>
        <v>0.82226339780792101</v>
      </c>
      <c r="AD300">
        <f t="shared" si="222"/>
        <v>157.57381193145238</v>
      </c>
      <c r="AE300">
        <f t="shared" si="223"/>
        <v>22.594877461646572</v>
      </c>
      <c r="AF300">
        <f t="shared" si="224"/>
        <v>1.0781255761627502</v>
      </c>
      <c r="AG300">
        <f t="shared" si="225"/>
        <v>12.735050720627436</v>
      </c>
      <c r="AH300">
        <v>1957.2596067346719</v>
      </c>
      <c r="AI300">
        <v>1937.891757575758</v>
      </c>
      <c r="AJ300">
        <v>1.801155349228496</v>
      </c>
      <c r="AK300">
        <v>65.456368635781445</v>
      </c>
      <c r="AL300">
        <f t="shared" si="226"/>
        <v>1.0797475649341168</v>
      </c>
      <c r="AM300">
        <v>34.708875896222509</v>
      </c>
      <c r="AN300">
        <v>35.669551048951057</v>
      </c>
      <c r="AO300">
        <v>9.7209591636180901E-6</v>
      </c>
      <c r="AP300">
        <v>87.826040108385101</v>
      </c>
      <c r="AQ300">
        <v>73</v>
      </c>
      <c r="AR300">
        <v>11</v>
      </c>
      <c r="AS300">
        <f t="shared" si="227"/>
        <v>1</v>
      </c>
      <c r="AT300">
        <f t="shared" si="228"/>
        <v>0</v>
      </c>
      <c r="AU300">
        <f t="shared" si="229"/>
        <v>47302.219319166637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1009.5260997992441</v>
      </c>
      <c r="BI300">
        <f t="shared" si="233"/>
        <v>12.735050720627436</v>
      </c>
      <c r="BJ300" t="e">
        <f t="shared" si="234"/>
        <v>#DIV/0!</v>
      </c>
      <c r="BK300">
        <f t="shared" si="235"/>
        <v>1.2614880113708747E-2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1200.024285714286</v>
      </c>
      <c r="CQ300">
        <f t="shared" si="247"/>
        <v>1009.5260997992441</v>
      </c>
      <c r="CR300">
        <f t="shared" si="248"/>
        <v>0.84125472443947058</v>
      </c>
      <c r="CS300">
        <f t="shared" si="249"/>
        <v>0.16202161816817842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1657555952.0999999</v>
      </c>
      <c r="CZ300">
        <v>1866.1671428571431</v>
      </c>
      <c r="DA300">
        <v>1888.8714285714291</v>
      </c>
      <c r="DB300">
        <v>35.66788571428571</v>
      </c>
      <c r="DC300">
        <v>34.708599999999997</v>
      </c>
      <c r="DD300">
        <v>1867.4357142857141</v>
      </c>
      <c r="DE300">
        <v>35.226371428571433</v>
      </c>
      <c r="DF300">
        <v>650.27828571428563</v>
      </c>
      <c r="DG300">
        <v>100.9982857142857</v>
      </c>
      <c r="DH300">
        <v>9.99308E-2</v>
      </c>
      <c r="DI300">
        <v>32.962028571428583</v>
      </c>
      <c r="DJ300">
        <v>999.89999999999986</v>
      </c>
      <c r="DK300">
        <v>32.895385714285723</v>
      </c>
      <c r="DL300">
        <v>0</v>
      </c>
      <c r="DM300">
        <v>0</v>
      </c>
      <c r="DN300">
        <v>9006.6985714285711</v>
      </c>
      <c r="DO300">
        <v>0</v>
      </c>
      <c r="DP300">
        <v>179.77728571428571</v>
      </c>
      <c r="DQ300">
        <v>-22.7041</v>
      </c>
      <c r="DR300">
        <v>1935.19</v>
      </c>
      <c r="DS300">
        <v>1956.787142857143</v>
      </c>
      <c r="DT300">
        <v>0.95930671428571423</v>
      </c>
      <c r="DU300">
        <v>1888.8714285714291</v>
      </c>
      <c r="DV300">
        <v>34.708599999999997</v>
      </c>
      <c r="DW300">
        <v>3.6023999999999998</v>
      </c>
      <c r="DX300">
        <v>3.5055100000000001</v>
      </c>
      <c r="DY300">
        <v>27.110242857142861</v>
      </c>
      <c r="DZ300">
        <v>26.646442857142851</v>
      </c>
      <c r="EA300">
        <v>1200.024285714286</v>
      </c>
      <c r="EB300">
        <v>0.95799800000000002</v>
      </c>
      <c r="EC300">
        <v>4.2002400000000002E-2</v>
      </c>
      <c r="ED300">
        <v>0</v>
      </c>
      <c r="EE300">
        <v>915.25414285714294</v>
      </c>
      <c r="EF300">
        <v>5.0001600000000002</v>
      </c>
      <c r="EG300">
        <v>12124.657142857141</v>
      </c>
      <c r="EH300">
        <v>9515.3442857142854</v>
      </c>
      <c r="EI300">
        <v>46.686999999999998</v>
      </c>
      <c r="EJ300">
        <v>48.5</v>
      </c>
      <c r="EK300">
        <v>47.811999999999998</v>
      </c>
      <c r="EL300">
        <v>47.419285714285706</v>
      </c>
      <c r="EM300">
        <v>48.357000000000014</v>
      </c>
      <c r="EN300">
        <v>1144.8342857142859</v>
      </c>
      <c r="EO300">
        <v>50.19</v>
      </c>
      <c r="EP300">
        <v>0</v>
      </c>
      <c r="EQ300">
        <v>960542.70000004768</v>
      </c>
      <c r="ER300">
        <v>0</v>
      </c>
      <c r="ES300">
        <v>915.3836923076924</v>
      </c>
      <c r="ET300">
        <v>-0.2939487127963239</v>
      </c>
      <c r="EU300">
        <v>44.290598079725847</v>
      </c>
      <c r="EV300">
        <v>12134.50384615385</v>
      </c>
      <c r="EW300">
        <v>15</v>
      </c>
      <c r="EX300">
        <v>1657546815.5</v>
      </c>
      <c r="EY300" t="s">
        <v>416</v>
      </c>
      <c r="EZ300">
        <v>1657546815.5</v>
      </c>
      <c r="FA300">
        <v>1657546815.5</v>
      </c>
      <c r="FB300">
        <v>5</v>
      </c>
      <c r="FC300">
        <v>-9.5000000000000001E-2</v>
      </c>
      <c r="FD300">
        <v>-6.0000000000000001E-3</v>
      </c>
      <c r="FE300">
        <v>-1.2669999999999999</v>
      </c>
      <c r="FF300">
        <v>0.442</v>
      </c>
      <c r="FG300">
        <v>415</v>
      </c>
      <c r="FH300">
        <v>32</v>
      </c>
      <c r="FI300">
        <v>0.47</v>
      </c>
      <c r="FJ300">
        <v>0.15</v>
      </c>
      <c r="FK300">
        <v>-22.665534146341461</v>
      </c>
      <c r="FL300">
        <v>-0.38902996515686672</v>
      </c>
      <c r="FM300">
        <v>0.1194732393952232</v>
      </c>
      <c r="FN300">
        <v>1</v>
      </c>
      <c r="FO300">
        <v>915.39411764705892</v>
      </c>
      <c r="FP300">
        <v>-0.29543162174838211</v>
      </c>
      <c r="FQ300">
        <v>0.22888974544730931</v>
      </c>
      <c r="FR300">
        <v>1</v>
      </c>
      <c r="FS300">
        <v>0.96113107317073165</v>
      </c>
      <c r="FT300">
        <v>-2.1773038327526782E-2</v>
      </c>
      <c r="FU300">
        <v>2.6857000303799122E-3</v>
      </c>
      <c r="FV300">
        <v>1</v>
      </c>
      <c r="FW300">
        <v>3</v>
      </c>
      <c r="FX300">
        <v>3</v>
      </c>
      <c r="FY300" t="s">
        <v>757</v>
      </c>
      <c r="FZ300">
        <v>3.36972</v>
      </c>
      <c r="GA300">
        <v>2.8936700000000002</v>
      </c>
      <c r="GB300">
        <v>0.26667299999999999</v>
      </c>
      <c r="GC300">
        <v>0.27146100000000001</v>
      </c>
      <c r="GD300">
        <v>0.14521100000000001</v>
      </c>
      <c r="GE300">
        <v>0.14528199999999999</v>
      </c>
      <c r="GF300">
        <v>25336</v>
      </c>
      <c r="GG300">
        <v>21904.799999999999</v>
      </c>
      <c r="GH300">
        <v>30900.2</v>
      </c>
      <c r="GI300">
        <v>28040.2</v>
      </c>
      <c r="GJ300">
        <v>34808.9</v>
      </c>
      <c r="GK300">
        <v>33832</v>
      </c>
      <c r="GL300">
        <v>40289.699999999997</v>
      </c>
      <c r="GM300">
        <v>39098.9</v>
      </c>
      <c r="GN300">
        <v>2.2233999999999998</v>
      </c>
      <c r="GO300">
        <v>1.56687</v>
      </c>
      <c r="GP300">
        <v>0</v>
      </c>
      <c r="GQ300">
        <v>9.4533000000000006E-2</v>
      </c>
      <c r="GR300">
        <v>999.9</v>
      </c>
      <c r="GS300">
        <v>31.369199999999999</v>
      </c>
      <c r="GT300">
        <v>45.3</v>
      </c>
      <c r="GU300">
        <v>42</v>
      </c>
      <c r="GV300">
        <v>36.973199999999999</v>
      </c>
      <c r="GW300">
        <v>50.569200000000002</v>
      </c>
      <c r="GX300">
        <v>42.279600000000002</v>
      </c>
      <c r="GY300">
        <v>1</v>
      </c>
      <c r="GZ300">
        <v>0.51439500000000005</v>
      </c>
      <c r="HA300">
        <v>1.0758099999999999</v>
      </c>
      <c r="HB300">
        <v>20.2075</v>
      </c>
      <c r="HC300">
        <v>5.2150400000000001</v>
      </c>
      <c r="HD300">
        <v>11.9739</v>
      </c>
      <c r="HE300">
        <v>4.9905999999999997</v>
      </c>
      <c r="HF300">
        <v>3.2925499999999999</v>
      </c>
      <c r="HG300">
        <v>7442.4</v>
      </c>
      <c r="HH300">
        <v>9999</v>
      </c>
      <c r="HI300">
        <v>9999</v>
      </c>
      <c r="HJ300">
        <v>756.5</v>
      </c>
      <c r="HK300">
        <v>4.9713200000000004</v>
      </c>
      <c r="HL300">
        <v>1.87439</v>
      </c>
      <c r="HM300">
        <v>1.87073</v>
      </c>
      <c r="HN300">
        <v>1.87042</v>
      </c>
      <c r="HO300">
        <v>1.8749199999999999</v>
      </c>
      <c r="HP300">
        <v>1.87165</v>
      </c>
      <c r="HQ300">
        <v>1.86711</v>
      </c>
      <c r="HR300">
        <v>1.87805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-1.27</v>
      </c>
      <c r="IG300">
        <v>0.4415</v>
      </c>
      <c r="IH300">
        <v>-1.2673999999998951</v>
      </c>
      <c r="II300">
        <v>0</v>
      </c>
      <c r="IJ300">
        <v>0</v>
      </c>
      <c r="IK300">
        <v>0</v>
      </c>
      <c r="IL300">
        <v>0.44153999999999982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152.30000000000001</v>
      </c>
      <c r="IU300">
        <v>152.30000000000001</v>
      </c>
      <c r="IV300">
        <v>3.6584500000000002</v>
      </c>
      <c r="IW300">
        <v>2.5512700000000001</v>
      </c>
      <c r="IX300">
        <v>1.49902</v>
      </c>
      <c r="IY300">
        <v>2.2790499999999998</v>
      </c>
      <c r="IZ300">
        <v>1.69678</v>
      </c>
      <c r="JA300">
        <v>2.2155800000000001</v>
      </c>
      <c r="JB300">
        <v>45.575800000000001</v>
      </c>
      <c r="JC300">
        <v>12.879899999999999</v>
      </c>
      <c r="JD300">
        <v>18</v>
      </c>
      <c r="JE300">
        <v>621.35500000000002</v>
      </c>
      <c r="JF300">
        <v>282.20400000000001</v>
      </c>
      <c r="JG300">
        <v>30.001200000000001</v>
      </c>
      <c r="JH300">
        <v>34.898600000000002</v>
      </c>
      <c r="JI300">
        <v>29.999300000000002</v>
      </c>
      <c r="JJ300">
        <v>34.838200000000001</v>
      </c>
      <c r="JK300">
        <v>34.828699999999998</v>
      </c>
      <c r="JL300">
        <v>73.281300000000002</v>
      </c>
      <c r="JM300">
        <v>0</v>
      </c>
      <c r="JN300">
        <v>0</v>
      </c>
      <c r="JO300">
        <v>30</v>
      </c>
      <c r="JP300">
        <v>1899.94</v>
      </c>
      <c r="JQ300">
        <v>32.076799999999999</v>
      </c>
      <c r="JR300">
        <v>98.487399999999994</v>
      </c>
      <c r="JS300">
        <v>98.453400000000002</v>
      </c>
    </row>
    <row r="301" spans="1:279" x14ac:dyDescent="0.2">
      <c r="A301">
        <v>286</v>
      </c>
      <c r="B301">
        <v>1657555958.0999999</v>
      </c>
      <c r="C301">
        <v>1137.599999904633</v>
      </c>
      <c r="D301" t="s">
        <v>992</v>
      </c>
      <c r="E301" t="s">
        <v>993</v>
      </c>
      <c r="F301">
        <v>4</v>
      </c>
      <c r="G301">
        <v>1657555955.7874999</v>
      </c>
      <c r="H301">
        <f t="shared" si="200"/>
        <v>1.0790730223589463E-3</v>
      </c>
      <c r="I301">
        <f t="shared" si="201"/>
        <v>1.0790730223589464</v>
      </c>
      <c r="J301">
        <f t="shared" si="202"/>
        <v>13.128290074461081</v>
      </c>
      <c r="K301">
        <f t="shared" si="203"/>
        <v>1872.39</v>
      </c>
      <c r="L301">
        <f t="shared" si="204"/>
        <v>1547.5031234954411</v>
      </c>
      <c r="M301">
        <f t="shared" si="205"/>
        <v>156.44833763932371</v>
      </c>
      <c r="N301">
        <f t="shared" si="206"/>
        <v>189.29351318582738</v>
      </c>
      <c r="O301">
        <f t="shared" si="207"/>
        <v>7.4687796471473056E-2</v>
      </c>
      <c r="P301">
        <f t="shared" si="208"/>
        <v>2.76461333146624</v>
      </c>
      <c r="Q301">
        <f t="shared" si="209"/>
        <v>7.3584697003570371E-2</v>
      </c>
      <c r="R301">
        <f t="shared" si="210"/>
        <v>4.6088187494727442E-2</v>
      </c>
      <c r="S301">
        <f t="shared" si="211"/>
        <v>194.41782111251669</v>
      </c>
      <c r="T301">
        <f t="shared" si="212"/>
        <v>33.8658521899888</v>
      </c>
      <c r="U301">
        <f t="shared" si="213"/>
        <v>32.905212499999998</v>
      </c>
      <c r="V301">
        <f t="shared" si="214"/>
        <v>5.0252620656997795</v>
      </c>
      <c r="W301">
        <f t="shared" si="215"/>
        <v>71.553079797072002</v>
      </c>
      <c r="X301">
        <f t="shared" si="216"/>
        <v>3.6060207517987539</v>
      </c>
      <c r="Y301">
        <f t="shared" si="217"/>
        <v>5.0396443619556326</v>
      </c>
      <c r="Z301">
        <f t="shared" si="218"/>
        <v>1.4192413139010256</v>
      </c>
      <c r="AA301">
        <f t="shared" si="219"/>
        <v>-47.587120286029531</v>
      </c>
      <c r="AB301">
        <f t="shared" si="220"/>
        <v>7.5771175822134431</v>
      </c>
      <c r="AC301">
        <f t="shared" si="221"/>
        <v>0.62726308265511943</v>
      </c>
      <c r="AD301">
        <f t="shared" si="222"/>
        <v>155.03508149135573</v>
      </c>
      <c r="AE301">
        <f t="shared" si="223"/>
        <v>22.455365004468742</v>
      </c>
      <c r="AF301">
        <f t="shared" si="224"/>
        <v>1.0815577793787849</v>
      </c>
      <c r="AG301">
        <f t="shared" si="225"/>
        <v>13.128290074461081</v>
      </c>
      <c r="AH301">
        <v>1964.1350742182919</v>
      </c>
      <c r="AI301">
        <v>1944.7495151515129</v>
      </c>
      <c r="AJ301">
        <v>1.71098502251592</v>
      </c>
      <c r="AK301">
        <v>65.456368635781445</v>
      </c>
      <c r="AL301">
        <f t="shared" si="226"/>
        <v>1.0790730223589464</v>
      </c>
      <c r="AM301">
        <v>34.707723804169177</v>
      </c>
      <c r="AN301">
        <v>35.667927972028018</v>
      </c>
      <c r="AO301">
        <v>4.3156831358744154E-6</v>
      </c>
      <c r="AP301">
        <v>87.826040108385101</v>
      </c>
      <c r="AQ301">
        <v>74</v>
      </c>
      <c r="AR301">
        <v>11</v>
      </c>
      <c r="AS301">
        <f t="shared" si="227"/>
        <v>1</v>
      </c>
      <c r="AT301">
        <f t="shared" si="228"/>
        <v>0</v>
      </c>
      <c r="AU301">
        <f t="shared" si="229"/>
        <v>47259.525373400706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1009.4626497992314</v>
      </c>
      <c r="BI301">
        <f t="shared" si="233"/>
        <v>13.128290074461081</v>
      </c>
      <c r="BJ301" t="e">
        <f t="shared" si="234"/>
        <v>#DIV/0!</v>
      </c>
      <c r="BK301">
        <f t="shared" si="235"/>
        <v>1.3005226173620314E-2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1199.94875</v>
      </c>
      <c r="CQ301">
        <f t="shared" si="247"/>
        <v>1009.4626497992314</v>
      </c>
      <c r="CR301">
        <f t="shared" si="248"/>
        <v>0.84125480342325565</v>
      </c>
      <c r="CS301">
        <f t="shared" si="249"/>
        <v>0.16202177060688358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1657555955.7874999</v>
      </c>
      <c r="CZ301">
        <v>1872.39</v>
      </c>
      <c r="DA301">
        <v>1894.98</v>
      </c>
      <c r="DB301">
        <v>35.668824999999998</v>
      </c>
      <c r="DC301">
        <v>34.706387500000012</v>
      </c>
      <c r="DD301">
        <v>1873.6575</v>
      </c>
      <c r="DE301">
        <v>35.227324999999993</v>
      </c>
      <c r="DF301">
        <v>650.2115</v>
      </c>
      <c r="DG301">
        <v>100.99724999999999</v>
      </c>
      <c r="DH301">
        <v>0.1000177625</v>
      </c>
      <c r="DI301">
        <v>32.956049999999998</v>
      </c>
      <c r="DJ301">
        <v>999.9</v>
      </c>
      <c r="DK301">
        <v>32.905212499999998</v>
      </c>
      <c r="DL301">
        <v>0</v>
      </c>
      <c r="DM301">
        <v>0</v>
      </c>
      <c r="DN301">
        <v>8998.3587499999994</v>
      </c>
      <c r="DO301">
        <v>0</v>
      </c>
      <c r="DP301">
        <v>194.94762499999999</v>
      </c>
      <c r="DQ301">
        <v>-22.5892625</v>
      </c>
      <c r="DR301">
        <v>1941.645</v>
      </c>
      <c r="DS301">
        <v>1963.11375</v>
      </c>
      <c r="DT301">
        <v>0.96244762500000003</v>
      </c>
      <c r="DU301">
        <v>1894.98</v>
      </c>
      <c r="DV301">
        <v>34.706387500000012</v>
      </c>
      <c r="DW301">
        <v>3.6024562499999999</v>
      </c>
      <c r="DX301">
        <v>3.5052537500000001</v>
      </c>
      <c r="DY301">
        <v>27.110512499999999</v>
      </c>
      <c r="DZ301">
        <v>26.645187499999999</v>
      </c>
      <c r="EA301">
        <v>1199.94875</v>
      </c>
      <c r="EB301">
        <v>0.95799524999999996</v>
      </c>
      <c r="EC301">
        <v>4.2005075000000003E-2</v>
      </c>
      <c r="ED301">
        <v>0</v>
      </c>
      <c r="EE301">
        <v>915.52812500000005</v>
      </c>
      <c r="EF301">
        <v>5.0001600000000002</v>
      </c>
      <c r="EG301">
        <v>12148.5375</v>
      </c>
      <c r="EH301">
        <v>9514.7412499999991</v>
      </c>
      <c r="EI301">
        <v>46.702749999999988</v>
      </c>
      <c r="EJ301">
        <v>48.5</v>
      </c>
      <c r="EK301">
        <v>47.811999999999998</v>
      </c>
      <c r="EL301">
        <v>47.436999999999998</v>
      </c>
      <c r="EM301">
        <v>48.359250000000003</v>
      </c>
      <c r="EN301">
        <v>1144.75875</v>
      </c>
      <c r="EO301">
        <v>50.19</v>
      </c>
      <c r="EP301">
        <v>0</v>
      </c>
      <c r="EQ301">
        <v>960546.89999985695</v>
      </c>
      <c r="ER301">
        <v>0</v>
      </c>
      <c r="ES301">
        <v>915.41888000000006</v>
      </c>
      <c r="ET301">
        <v>1.5384612459866109E-2</v>
      </c>
      <c r="EU301">
        <v>-51.69230780199306</v>
      </c>
      <c r="EV301">
        <v>12143.567999999999</v>
      </c>
      <c r="EW301">
        <v>15</v>
      </c>
      <c r="EX301">
        <v>1657546815.5</v>
      </c>
      <c r="EY301" t="s">
        <v>416</v>
      </c>
      <c r="EZ301">
        <v>1657546815.5</v>
      </c>
      <c r="FA301">
        <v>1657546815.5</v>
      </c>
      <c r="FB301">
        <v>5</v>
      </c>
      <c r="FC301">
        <v>-9.5000000000000001E-2</v>
      </c>
      <c r="FD301">
        <v>-6.0000000000000001E-3</v>
      </c>
      <c r="FE301">
        <v>-1.2669999999999999</v>
      </c>
      <c r="FF301">
        <v>0.442</v>
      </c>
      <c r="FG301">
        <v>415</v>
      </c>
      <c r="FH301">
        <v>32</v>
      </c>
      <c r="FI301">
        <v>0.47</v>
      </c>
      <c r="FJ301">
        <v>0.15</v>
      </c>
      <c r="FK301">
        <v>-22.658536585365859</v>
      </c>
      <c r="FL301">
        <v>-4.3248083623705982E-2</v>
      </c>
      <c r="FM301">
        <v>0.1243538396753345</v>
      </c>
      <c r="FN301">
        <v>1</v>
      </c>
      <c r="FO301">
        <v>915.39820588235307</v>
      </c>
      <c r="FP301">
        <v>-5.8808246467272812E-2</v>
      </c>
      <c r="FQ301">
        <v>0.26415523281627751</v>
      </c>
      <c r="FR301">
        <v>1</v>
      </c>
      <c r="FS301">
        <v>0.96097617073170738</v>
      </c>
      <c r="FT301">
        <v>-1.125399303135635E-2</v>
      </c>
      <c r="FU301">
        <v>2.5673432780670552E-3</v>
      </c>
      <c r="FV301">
        <v>1</v>
      </c>
      <c r="FW301">
        <v>3</v>
      </c>
      <c r="FX301">
        <v>3</v>
      </c>
      <c r="FY301" t="s">
        <v>757</v>
      </c>
      <c r="FZ301">
        <v>3.3702999999999999</v>
      </c>
      <c r="GA301">
        <v>2.8937499999999998</v>
      </c>
      <c r="GB301">
        <v>0.26722200000000002</v>
      </c>
      <c r="GC301">
        <v>0.27201599999999998</v>
      </c>
      <c r="GD301">
        <v>0.145205</v>
      </c>
      <c r="GE301">
        <v>0.14527499999999999</v>
      </c>
      <c r="GF301">
        <v>25317.1</v>
      </c>
      <c r="GG301">
        <v>21888</v>
      </c>
      <c r="GH301">
        <v>30900.400000000001</v>
      </c>
      <c r="GI301">
        <v>28040.2</v>
      </c>
      <c r="GJ301">
        <v>34809.300000000003</v>
      </c>
      <c r="GK301">
        <v>33831.800000000003</v>
      </c>
      <c r="GL301">
        <v>40289.9</v>
      </c>
      <c r="GM301">
        <v>39098.300000000003</v>
      </c>
      <c r="GN301">
        <v>2.2235999999999998</v>
      </c>
      <c r="GO301">
        <v>1.5668</v>
      </c>
      <c r="GP301">
        <v>0</v>
      </c>
      <c r="GQ301">
        <v>9.4048699999999999E-2</v>
      </c>
      <c r="GR301">
        <v>999.9</v>
      </c>
      <c r="GS301">
        <v>31.381599999999999</v>
      </c>
      <c r="GT301">
        <v>45.3</v>
      </c>
      <c r="GU301">
        <v>41.9</v>
      </c>
      <c r="GV301">
        <v>36.775500000000001</v>
      </c>
      <c r="GW301">
        <v>50.659199999999998</v>
      </c>
      <c r="GX301">
        <v>41.526400000000002</v>
      </c>
      <c r="GY301">
        <v>1</v>
      </c>
      <c r="GZ301">
        <v>0.58122499999999999</v>
      </c>
      <c r="HA301">
        <v>1.01484</v>
      </c>
      <c r="HB301">
        <v>20.207100000000001</v>
      </c>
      <c r="HC301">
        <v>5.2147399999999999</v>
      </c>
      <c r="HD301">
        <v>11.9739</v>
      </c>
      <c r="HE301">
        <v>4.9908000000000001</v>
      </c>
      <c r="HF301">
        <v>3.2925300000000002</v>
      </c>
      <c r="HG301">
        <v>7442.7</v>
      </c>
      <c r="HH301">
        <v>9999</v>
      </c>
      <c r="HI301">
        <v>9999</v>
      </c>
      <c r="HJ301">
        <v>756.5</v>
      </c>
      <c r="HK301">
        <v>4.9713200000000004</v>
      </c>
      <c r="HL301">
        <v>1.87439</v>
      </c>
      <c r="HM301">
        <v>1.87073</v>
      </c>
      <c r="HN301">
        <v>1.87042</v>
      </c>
      <c r="HO301">
        <v>1.8749100000000001</v>
      </c>
      <c r="HP301">
        <v>1.87164</v>
      </c>
      <c r="HQ301">
        <v>1.8671</v>
      </c>
      <c r="HR301">
        <v>1.87805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-1.27</v>
      </c>
      <c r="IG301">
        <v>0.4415</v>
      </c>
      <c r="IH301">
        <v>-1.2673999999998951</v>
      </c>
      <c r="II301">
        <v>0</v>
      </c>
      <c r="IJ301">
        <v>0</v>
      </c>
      <c r="IK301">
        <v>0</v>
      </c>
      <c r="IL301">
        <v>0.44153999999999982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152.4</v>
      </c>
      <c r="IU301">
        <v>152.4</v>
      </c>
      <c r="IV301">
        <v>3.6694300000000002</v>
      </c>
      <c r="IW301">
        <v>2.5390600000000001</v>
      </c>
      <c r="IX301">
        <v>1.49902</v>
      </c>
      <c r="IY301">
        <v>2.2790499999999998</v>
      </c>
      <c r="IZ301">
        <v>1.69678</v>
      </c>
      <c r="JA301">
        <v>2.3706100000000001</v>
      </c>
      <c r="JB301">
        <v>45.575800000000001</v>
      </c>
      <c r="JC301">
        <v>12.8887</v>
      </c>
      <c r="JD301">
        <v>18</v>
      </c>
      <c r="JE301">
        <v>621.44299999999998</v>
      </c>
      <c r="JF301">
        <v>282.142</v>
      </c>
      <c r="JG301">
        <v>30.001300000000001</v>
      </c>
      <c r="JH301">
        <v>34.892200000000003</v>
      </c>
      <c r="JI301">
        <v>29.999300000000002</v>
      </c>
      <c r="JJ301">
        <v>34.831800000000001</v>
      </c>
      <c r="JK301">
        <v>34.8232</v>
      </c>
      <c r="JL301">
        <v>73.488799999999998</v>
      </c>
      <c r="JM301">
        <v>0</v>
      </c>
      <c r="JN301">
        <v>0</v>
      </c>
      <c r="JO301">
        <v>30</v>
      </c>
      <c r="JP301">
        <v>1906.62</v>
      </c>
      <c r="JQ301">
        <v>32.076799999999999</v>
      </c>
      <c r="JR301">
        <v>98.488</v>
      </c>
      <c r="JS301">
        <v>98.452500000000001</v>
      </c>
    </row>
    <row r="302" spans="1:279" x14ac:dyDescent="0.2">
      <c r="A302">
        <v>287</v>
      </c>
      <c r="B302">
        <v>1657555962.0999999</v>
      </c>
      <c r="C302">
        <v>1141.599999904633</v>
      </c>
      <c r="D302" t="s">
        <v>994</v>
      </c>
      <c r="E302" t="s">
        <v>995</v>
      </c>
      <c r="F302">
        <v>4</v>
      </c>
      <c r="G302">
        <v>1657555960.0999999</v>
      </c>
      <c r="H302">
        <f t="shared" si="200"/>
        <v>1.0798196480807534E-3</v>
      </c>
      <c r="I302">
        <f t="shared" si="201"/>
        <v>1.0798196480807534</v>
      </c>
      <c r="J302">
        <f t="shared" si="202"/>
        <v>13.152564645572724</v>
      </c>
      <c r="K302">
        <f t="shared" si="203"/>
        <v>1879.505714285714</v>
      </c>
      <c r="L302">
        <f t="shared" si="204"/>
        <v>1554.0943244858172</v>
      </c>
      <c r="M302">
        <f t="shared" si="205"/>
        <v>157.11465489766573</v>
      </c>
      <c r="N302">
        <f t="shared" si="206"/>
        <v>190.01284994454375</v>
      </c>
      <c r="O302">
        <f t="shared" si="207"/>
        <v>7.4732734614309168E-2</v>
      </c>
      <c r="P302">
        <f t="shared" si="208"/>
        <v>2.7627019729996203</v>
      </c>
      <c r="Q302">
        <f t="shared" si="209"/>
        <v>7.3627566004698289E-2</v>
      </c>
      <c r="R302">
        <f t="shared" si="210"/>
        <v>4.6115162249110837E-2</v>
      </c>
      <c r="S302">
        <f t="shared" si="211"/>
        <v>194.42759661253646</v>
      </c>
      <c r="T302">
        <f t="shared" si="212"/>
        <v>33.858459563150483</v>
      </c>
      <c r="U302">
        <f t="shared" si="213"/>
        <v>32.90492857142857</v>
      </c>
      <c r="V302">
        <f t="shared" si="214"/>
        <v>5.0251818406494948</v>
      </c>
      <c r="W302">
        <f t="shared" si="215"/>
        <v>71.579889940915535</v>
      </c>
      <c r="X302">
        <f t="shared" si="216"/>
        <v>3.6057834496413568</v>
      </c>
      <c r="Y302">
        <f t="shared" si="217"/>
        <v>5.0374252497701413</v>
      </c>
      <c r="Z302">
        <f t="shared" si="218"/>
        <v>1.419398391008138</v>
      </c>
      <c r="AA302">
        <f t="shared" si="219"/>
        <v>-47.620046480361225</v>
      </c>
      <c r="AB302">
        <f t="shared" si="220"/>
        <v>6.4470949995458353</v>
      </c>
      <c r="AC302">
        <f t="shared" si="221"/>
        <v>0.53406342966706044</v>
      </c>
      <c r="AD302">
        <f t="shared" si="222"/>
        <v>153.78870856138815</v>
      </c>
      <c r="AE302">
        <f t="shared" si="223"/>
        <v>22.492463891433097</v>
      </c>
      <c r="AF302">
        <f t="shared" si="224"/>
        <v>1.0848916130553192</v>
      </c>
      <c r="AG302">
        <f t="shared" si="225"/>
        <v>13.152564645572724</v>
      </c>
      <c r="AH302">
        <v>1970.990451681</v>
      </c>
      <c r="AI302">
        <v>1951.5834545454529</v>
      </c>
      <c r="AJ302">
        <v>1.711125394261485</v>
      </c>
      <c r="AK302">
        <v>65.456368635781445</v>
      </c>
      <c r="AL302">
        <f t="shared" si="226"/>
        <v>1.0798196480807534</v>
      </c>
      <c r="AM302">
        <v>34.704562329428462</v>
      </c>
      <c r="AN302">
        <v>35.665388811188834</v>
      </c>
      <c r="AO302">
        <v>-9.7897079104683471E-6</v>
      </c>
      <c r="AP302">
        <v>87.826040108385101</v>
      </c>
      <c r="AQ302">
        <v>73</v>
      </c>
      <c r="AR302">
        <v>11</v>
      </c>
      <c r="AS302">
        <f t="shared" si="227"/>
        <v>1</v>
      </c>
      <c r="AT302">
        <f t="shared" si="228"/>
        <v>0</v>
      </c>
      <c r="AU302">
        <f t="shared" si="229"/>
        <v>47208.203248019192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1009.5140997992415</v>
      </c>
      <c r="BI302">
        <f t="shared" si="233"/>
        <v>13.152564645572724</v>
      </c>
      <c r="BJ302" t="e">
        <f t="shared" si="234"/>
        <v>#DIV/0!</v>
      </c>
      <c r="BK302">
        <f t="shared" si="235"/>
        <v>1.3028609157800101E-2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1200.01</v>
      </c>
      <c r="CQ302">
        <f t="shared" si="247"/>
        <v>1009.5140997992415</v>
      </c>
      <c r="CR302">
        <f t="shared" si="248"/>
        <v>0.84125473937653983</v>
      </c>
      <c r="CS302">
        <f t="shared" si="249"/>
        <v>0.16202164699672209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1657555960.0999999</v>
      </c>
      <c r="CZ302">
        <v>1879.505714285714</v>
      </c>
      <c r="DA302">
        <v>1902.14</v>
      </c>
      <c r="DB302">
        <v>35.666485714285713</v>
      </c>
      <c r="DC302">
        <v>34.7012</v>
      </c>
      <c r="DD302">
        <v>1880.772857142857</v>
      </c>
      <c r="DE302">
        <v>35.224942857142857</v>
      </c>
      <c r="DF302">
        <v>650.2928571428572</v>
      </c>
      <c r="DG302">
        <v>100.9971428571429</v>
      </c>
      <c r="DH302">
        <v>0.1001022857142857</v>
      </c>
      <c r="DI302">
        <v>32.948214285714293</v>
      </c>
      <c r="DJ302">
        <v>999.89999999999986</v>
      </c>
      <c r="DK302">
        <v>32.90492857142857</v>
      </c>
      <c r="DL302">
        <v>0</v>
      </c>
      <c r="DM302">
        <v>0</v>
      </c>
      <c r="DN302">
        <v>8988.2142857142862</v>
      </c>
      <c r="DO302">
        <v>0</v>
      </c>
      <c r="DP302">
        <v>215.9984285714286</v>
      </c>
      <c r="DQ302">
        <v>-22.633028571428579</v>
      </c>
      <c r="DR302">
        <v>1949.017142857143</v>
      </c>
      <c r="DS302">
        <v>1970.517142857143</v>
      </c>
      <c r="DT302">
        <v>0.96529885714285701</v>
      </c>
      <c r="DU302">
        <v>1902.14</v>
      </c>
      <c r="DV302">
        <v>34.7012</v>
      </c>
      <c r="DW302">
        <v>3.6022185714285708</v>
      </c>
      <c r="DX302">
        <v>3.5047257142857142</v>
      </c>
      <c r="DY302">
        <v>27.109400000000001</v>
      </c>
      <c r="DZ302">
        <v>26.64264285714286</v>
      </c>
      <c r="EA302">
        <v>1200.01</v>
      </c>
      <c r="EB302">
        <v>0.95799800000000002</v>
      </c>
      <c r="EC302">
        <v>4.2002400000000002E-2</v>
      </c>
      <c r="ED302">
        <v>0</v>
      </c>
      <c r="EE302">
        <v>915.55928571428569</v>
      </c>
      <c r="EF302">
        <v>5.0001600000000002</v>
      </c>
      <c r="EG302">
        <v>12032.4</v>
      </c>
      <c r="EH302">
        <v>9515.2471428571444</v>
      </c>
      <c r="EI302">
        <v>46.687285714285721</v>
      </c>
      <c r="EJ302">
        <v>48.491</v>
      </c>
      <c r="EK302">
        <v>47.83</v>
      </c>
      <c r="EL302">
        <v>47.428142857142859</v>
      </c>
      <c r="EM302">
        <v>48.375</v>
      </c>
      <c r="EN302">
        <v>1144.82</v>
      </c>
      <c r="EO302">
        <v>50.19</v>
      </c>
      <c r="EP302">
        <v>0</v>
      </c>
      <c r="EQ302">
        <v>960551.09999990463</v>
      </c>
      <c r="ER302">
        <v>0</v>
      </c>
      <c r="ES302">
        <v>915.44050000000004</v>
      </c>
      <c r="ET302">
        <v>1.173025644990064</v>
      </c>
      <c r="EU302">
        <v>-711.02222177107274</v>
      </c>
      <c r="EV302">
        <v>12099.28461538462</v>
      </c>
      <c r="EW302">
        <v>15</v>
      </c>
      <c r="EX302">
        <v>1657546815.5</v>
      </c>
      <c r="EY302" t="s">
        <v>416</v>
      </c>
      <c r="EZ302">
        <v>1657546815.5</v>
      </c>
      <c r="FA302">
        <v>1657546815.5</v>
      </c>
      <c r="FB302">
        <v>5</v>
      </c>
      <c r="FC302">
        <v>-9.5000000000000001E-2</v>
      </c>
      <c r="FD302">
        <v>-6.0000000000000001E-3</v>
      </c>
      <c r="FE302">
        <v>-1.2669999999999999</v>
      </c>
      <c r="FF302">
        <v>0.442</v>
      </c>
      <c r="FG302">
        <v>415</v>
      </c>
      <c r="FH302">
        <v>32</v>
      </c>
      <c r="FI302">
        <v>0.47</v>
      </c>
      <c r="FJ302">
        <v>0.15</v>
      </c>
      <c r="FK302">
        <v>-22.660515</v>
      </c>
      <c r="FL302">
        <v>0.17039774859289661</v>
      </c>
      <c r="FM302">
        <v>0.12682507352649161</v>
      </c>
      <c r="FN302">
        <v>1</v>
      </c>
      <c r="FO302">
        <v>915.42029411764713</v>
      </c>
      <c r="FP302">
        <v>0.31486631396440412</v>
      </c>
      <c r="FQ302">
        <v>0.25738190089160229</v>
      </c>
      <c r="FR302">
        <v>1</v>
      </c>
      <c r="FS302">
        <v>0.96101662500000007</v>
      </c>
      <c r="FT302">
        <v>1.4935080675421909E-2</v>
      </c>
      <c r="FU302">
        <v>2.7644650720121231E-3</v>
      </c>
      <c r="FV302">
        <v>1</v>
      </c>
      <c r="FW302">
        <v>3</v>
      </c>
      <c r="FX302">
        <v>3</v>
      </c>
      <c r="FY302" t="s">
        <v>757</v>
      </c>
      <c r="FZ302">
        <v>3.3702000000000001</v>
      </c>
      <c r="GA302">
        <v>2.8936799999999998</v>
      </c>
      <c r="GB302">
        <v>0.26777299999999998</v>
      </c>
      <c r="GC302">
        <v>0.27255699999999999</v>
      </c>
      <c r="GD302">
        <v>0.145202</v>
      </c>
      <c r="GE302">
        <v>0.145258</v>
      </c>
      <c r="GF302">
        <v>25298.7</v>
      </c>
      <c r="GG302">
        <v>21872.3</v>
      </c>
      <c r="GH302">
        <v>30901.3</v>
      </c>
      <c r="GI302">
        <v>28040.9</v>
      </c>
      <c r="GJ302">
        <v>34810.5</v>
      </c>
      <c r="GK302">
        <v>33833.300000000003</v>
      </c>
      <c r="GL302">
        <v>40291.1</v>
      </c>
      <c r="GM302">
        <v>39099.300000000003</v>
      </c>
      <c r="GN302">
        <v>2.2238799999999999</v>
      </c>
      <c r="GO302">
        <v>1.5669500000000001</v>
      </c>
      <c r="GP302">
        <v>0</v>
      </c>
      <c r="GQ302">
        <v>9.3147199999999999E-2</v>
      </c>
      <c r="GR302">
        <v>999.9</v>
      </c>
      <c r="GS302">
        <v>31.389900000000001</v>
      </c>
      <c r="GT302">
        <v>45.2</v>
      </c>
      <c r="GU302">
        <v>42</v>
      </c>
      <c r="GV302">
        <v>36.8934</v>
      </c>
      <c r="GW302">
        <v>50.989199999999997</v>
      </c>
      <c r="GX302">
        <v>41.318100000000001</v>
      </c>
      <c r="GY302">
        <v>1</v>
      </c>
      <c r="GZ302">
        <v>0.58064499999999997</v>
      </c>
      <c r="HA302">
        <v>1.01745</v>
      </c>
      <c r="HB302">
        <v>20.207000000000001</v>
      </c>
      <c r="HC302">
        <v>5.2148899999999996</v>
      </c>
      <c r="HD302">
        <v>11.9739</v>
      </c>
      <c r="HE302">
        <v>4.9906499999999996</v>
      </c>
      <c r="HF302">
        <v>3.2924799999999999</v>
      </c>
      <c r="HG302">
        <v>7442.7</v>
      </c>
      <c r="HH302">
        <v>9999</v>
      </c>
      <c r="HI302">
        <v>9999</v>
      </c>
      <c r="HJ302">
        <v>756.5</v>
      </c>
      <c r="HK302">
        <v>4.9713200000000004</v>
      </c>
      <c r="HL302">
        <v>1.87439</v>
      </c>
      <c r="HM302">
        <v>1.87073</v>
      </c>
      <c r="HN302">
        <v>1.87042</v>
      </c>
      <c r="HO302">
        <v>1.8749199999999999</v>
      </c>
      <c r="HP302">
        <v>1.87164</v>
      </c>
      <c r="HQ302">
        <v>1.8671</v>
      </c>
      <c r="HR302">
        <v>1.87805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-1.27</v>
      </c>
      <c r="IG302">
        <v>0.4415</v>
      </c>
      <c r="IH302">
        <v>-1.2673999999998951</v>
      </c>
      <c r="II302">
        <v>0</v>
      </c>
      <c r="IJ302">
        <v>0</v>
      </c>
      <c r="IK302">
        <v>0</v>
      </c>
      <c r="IL302">
        <v>0.44153999999999982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152.4</v>
      </c>
      <c r="IU302">
        <v>152.4</v>
      </c>
      <c r="IV302">
        <v>3.6791999999999998</v>
      </c>
      <c r="IW302">
        <v>2.5378400000000001</v>
      </c>
      <c r="IX302">
        <v>1.49902</v>
      </c>
      <c r="IY302">
        <v>2.2790499999999998</v>
      </c>
      <c r="IZ302">
        <v>1.69678</v>
      </c>
      <c r="JA302">
        <v>2.3950200000000001</v>
      </c>
      <c r="JB302">
        <v>45.575800000000001</v>
      </c>
      <c r="JC302">
        <v>12.897500000000001</v>
      </c>
      <c r="JD302">
        <v>18</v>
      </c>
      <c r="JE302">
        <v>621.577</v>
      </c>
      <c r="JF302">
        <v>282.18599999999998</v>
      </c>
      <c r="JG302">
        <v>30.001000000000001</v>
      </c>
      <c r="JH302">
        <v>34.885800000000003</v>
      </c>
      <c r="JI302">
        <v>29.999400000000001</v>
      </c>
      <c r="JJ302">
        <v>34.8247</v>
      </c>
      <c r="JK302">
        <v>34.816899999999997</v>
      </c>
      <c r="JL302">
        <v>73.698300000000003</v>
      </c>
      <c r="JM302">
        <v>0</v>
      </c>
      <c r="JN302">
        <v>0</v>
      </c>
      <c r="JO302">
        <v>30</v>
      </c>
      <c r="JP302">
        <v>1913.3</v>
      </c>
      <c r="JQ302">
        <v>32.076799999999999</v>
      </c>
      <c r="JR302">
        <v>98.490899999999996</v>
      </c>
      <c r="JS302">
        <v>98.454999999999998</v>
      </c>
    </row>
    <row r="303" spans="1:279" x14ac:dyDescent="0.2">
      <c r="A303">
        <v>288</v>
      </c>
      <c r="B303">
        <v>1657555966.0999999</v>
      </c>
      <c r="C303">
        <v>1145.599999904633</v>
      </c>
      <c r="D303" t="s">
        <v>996</v>
      </c>
      <c r="E303" t="s">
        <v>997</v>
      </c>
      <c r="F303">
        <v>4</v>
      </c>
      <c r="G303">
        <v>1657555963.7874999</v>
      </c>
      <c r="H303">
        <f t="shared" si="200"/>
        <v>1.0814315946215838E-3</v>
      </c>
      <c r="I303">
        <f t="shared" si="201"/>
        <v>1.0814315946215838</v>
      </c>
      <c r="J303">
        <f t="shared" si="202"/>
        <v>12.976394564276765</v>
      </c>
      <c r="K303">
        <f t="shared" si="203"/>
        <v>1885.6537499999999</v>
      </c>
      <c r="L303">
        <f t="shared" si="204"/>
        <v>1564.4757614044859</v>
      </c>
      <c r="M303">
        <f t="shared" si="205"/>
        <v>158.16190838072259</v>
      </c>
      <c r="N303">
        <f t="shared" si="206"/>
        <v>190.63164991289258</v>
      </c>
      <c r="O303">
        <f t="shared" si="207"/>
        <v>7.4888967147382038E-2</v>
      </c>
      <c r="P303">
        <f t="shared" si="208"/>
        <v>2.7654726812158805</v>
      </c>
      <c r="Q303">
        <f t="shared" si="209"/>
        <v>7.3780303991356377E-2</v>
      </c>
      <c r="R303">
        <f t="shared" si="210"/>
        <v>4.6210931697915923E-2</v>
      </c>
      <c r="S303">
        <f t="shared" si="211"/>
        <v>194.42121261252356</v>
      </c>
      <c r="T303">
        <f t="shared" si="212"/>
        <v>33.858397270219108</v>
      </c>
      <c r="U303">
        <f t="shared" si="213"/>
        <v>32.9005875</v>
      </c>
      <c r="V303">
        <f t="shared" si="214"/>
        <v>5.023955393897011</v>
      </c>
      <c r="W303">
        <f t="shared" si="215"/>
        <v>71.567016186404615</v>
      </c>
      <c r="X303">
        <f t="shared" si="216"/>
        <v>3.6053904259486149</v>
      </c>
      <c r="Y303">
        <f t="shared" si="217"/>
        <v>5.0377822327508479</v>
      </c>
      <c r="Z303">
        <f t="shared" si="218"/>
        <v>1.418564967948396</v>
      </c>
      <c r="AA303">
        <f t="shared" si="219"/>
        <v>-47.691133322811851</v>
      </c>
      <c r="AB303">
        <f t="shared" si="220"/>
        <v>7.288743127936872</v>
      </c>
      <c r="AC303">
        <f t="shared" si="221"/>
        <v>0.60316970740173159</v>
      </c>
      <c r="AD303">
        <f t="shared" si="222"/>
        <v>154.6219921250503</v>
      </c>
      <c r="AE303">
        <f t="shared" si="223"/>
        <v>22.559620043145049</v>
      </c>
      <c r="AF303">
        <f t="shared" si="224"/>
        <v>1.0875812019885631</v>
      </c>
      <c r="AG303">
        <f t="shared" si="225"/>
        <v>12.976394564276765</v>
      </c>
      <c r="AH303">
        <v>1978.023392594215</v>
      </c>
      <c r="AI303">
        <v>1958.5759393939391</v>
      </c>
      <c r="AJ303">
        <v>1.763364498448778</v>
      </c>
      <c r="AK303">
        <v>65.456368635781445</v>
      </c>
      <c r="AL303">
        <f t="shared" si="226"/>
        <v>1.0814315946215838</v>
      </c>
      <c r="AM303">
        <v>34.698661932553293</v>
      </c>
      <c r="AN303">
        <v>35.660953846153852</v>
      </c>
      <c r="AO303">
        <v>-1.1476433593361121E-5</v>
      </c>
      <c r="AP303">
        <v>87.826040108385101</v>
      </c>
      <c r="AQ303">
        <v>73</v>
      </c>
      <c r="AR303">
        <v>11</v>
      </c>
      <c r="AS303">
        <f t="shared" si="227"/>
        <v>1</v>
      </c>
      <c r="AT303">
        <f t="shared" si="228"/>
        <v>0</v>
      </c>
      <c r="AU303">
        <f t="shared" si="229"/>
        <v>47284.155556436759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1009.480499799235</v>
      </c>
      <c r="BI303">
        <f t="shared" si="233"/>
        <v>12.976394564276765</v>
      </c>
      <c r="BJ303" t="e">
        <f t="shared" si="234"/>
        <v>#DIV/0!</v>
      </c>
      <c r="BK303">
        <f t="shared" si="235"/>
        <v>1.2854527221533754E-2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1199.97</v>
      </c>
      <c r="CQ303">
        <f t="shared" si="247"/>
        <v>1009.480499799235</v>
      </c>
      <c r="CR303">
        <f t="shared" si="248"/>
        <v>0.84125478120222585</v>
      </c>
      <c r="CS303">
        <f t="shared" si="249"/>
        <v>0.16202172772029597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1657555963.7874999</v>
      </c>
      <c r="CZ303">
        <v>1885.6537499999999</v>
      </c>
      <c r="DA303">
        <v>1908.3612499999999</v>
      </c>
      <c r="DB303">
        <v>35.663112499999997</v>
      </c>
      <c r="DC303">
        <v>34.695412500000003</v>
      </c>
      <c r="DD303">
        <v>1886.9237499999999</v>
      </c>
      <c r="DE303">
        <v>35.221562499999997</v>
      </c>
      <c r="DF303">
        <v>650.28087499999992</v>
      </c>
      <c r="DG303">
        <v>100.995875</v>
      </c>
      <c r="DH303">
        <v>9.9912025000000002E-2</v>
      </c>
      <c r="DI303">
        <v>32.949475</v>
      </c>
      <c r="DJ303">
        <v>999.9</v>
      </c>
      <c r="DK303">
        <v>32.9005875</v>
      </c>
      <c r="DL303">
        <v>0</v>
      </c>
      <c r="DM303">
        <v>0</v>
      </c>
      <c r="DN303">
        <v>9003.0487499999981</v>
      </c>
      <c r="DO303">
        <v>0</v>
      </c>
      <c r="DP303">
        <v>220.29900000000001</v>
      </c>
      <c r="DQ303">
        <v>-22.7066625</v>
      </c>
      <c r="DR303">
        <v>1955.3875</v>
      </c>
      <c r="DS303">
        <v>1976.9525000000001</v>
      </c>
      <c r="DT303">
        <v>0.96769512499999999</v>
      </c>
      <c r="DU303">
        <v>1908.3612499999999</v>
      </c>
      <c r="DV303">
        <v>34.695412500000003</v>
      </c>
      <c r="DW303">
        <v>3.6018287500000001</v>
      </c>
      <c r="DX303">
        <v>3.5040925000000001</v>
      </c>
      <c r="DY303">
        <v>27.107512499999999</v>
      </c>
      <c r="DZ303">
        <v>26.639612499999998</v>
      </c>
      <c r="EA303">
        <v>1199.97</v>
      </c>
      <c r="EB303">
        <v>0.95799800000000002</v>
      </c>
      <c r="EC303">
        <v>4.2002400000000002E-2</v>
      </c>
      <c r="ED303">
        <v>0</v>
      </c>
      <c r="EE303">
        <v>915.74662499999999</v>
      </c>
      <c r="EF303">
        <v>5.0001600000000002</v>
      </c>
      <c r="EG303">
        <v>11739.7875</v>
      </c>
      <c r="EH303">
        <v>9514.9349999999995</v>
      </c>
      <c r="EI303">
        <v>46.686999999999998</v>
      </c>
      <c r="EJ303">
        <v>48.492125000000001</v>
      </c>
      <c r="EK303">
        <v>47.811999999999998</v>
      </c>
      <c r="EL303">
        <v>47.421499999999988</v>
      </c>
      <c r="EM303">
        <v>48.343499999999999</v>
      </c>
      <c r="EN303">
        <v>1144.78</v>
      </c>
      <c r="EO303">
        <v>50.19</v>
      </c>
      <c r="EP303">
        <v>0</v>
      </c>
      <c r="EQ303">
        <v>960554.70000004768</v>
      </c>
      <c r="ER303">
        <v>0</v>
      </c>
      <c r="ES303">
        <v>915.53492307692318</v>
      </c>
      <c r="ET303">
        <v>2.3036581290010378</v>
      </c>
      <c r="EU303">
        <v>-2049.200001150431</v>
      </c>
      <c r="EV303">
        <v>12002.50384615385</v>
      </c>
      <c r="EW303">
        <v>15</v>
      </c>
      <c r="EX303">
        <v>1657546815.5</v>
      </c>
      <c r="EY303" t="s">
        <v>416</v>
      </c>
      <c r="EZ303">
        <v>1657546815.5</v>
      </c>
      <c r="FA303">
        <v>1657546815.5</v>
      </c>
      <c r="FB303">
        <v>5</v>
      </c>
      <c r="FC303">
        <v>-9.5000000000000001E-2</v>
      </c>
      <c r="FD303">
        <v>-6.0000000000000001E-3</v>
      </c>
      <c r="FE303">
        <v>-1.2669999999999999</v>
      </c>
      <c r="FF303">
        <v>0.442</v>
      </c>
      <c r="FG303">
        <v>415</v>
      </c>
      <c r="FH303">
        <v>32</v>
      </c>
      <c r="FI303">
        <v>0.47</v>
      </c>
      <c r="FJ303">
        <v>0.15</v>
      </c>
      <c r="FK303">
        <v>-22.661272499999999</v>
      </c>
      <c r="FL303">
        <v>3.4154971857495407E-2</v>
      </c>
      <c r="FM303">
        <v>0.13020372112098039</v>
      </c>
      <c r="FN303">
        <v>1</v>
      </c>
      <c r="FO303">
        <v>915.48976470588229</v>
      </c>
      <c r="FP303">
        <v>1.145729564832378</v>
      </c>
      <c r="FQ303">
        <v>0.28383674458719321</v>
      </c>
      <c r="FR303">
        <v>0</v>
      </c>
      <c r="FS303">
        <v>0.96213147499999996</v>
      </c>
      <c r="FT303">
        <v>3.7918840525326292E-2</v>
      </c>
      <c r="FU303">
        <v>3.8026442509620918E-3</v>
      </c>
      <c r="FV303">
        <v>1</v>
      </c>
      <c r="FW303">
        <v>2</v>
      </c>
      <c r="FX303">
        <v>3</v>
      </c>
      <c r="FY303" t="s">
        <v>417</v>
      </c>
      <c r="FZ303">
        <v>3.3699699999999999</v>
      </c>
      <c r="GA303">
        <v>2.8938000000000001</v>
      </c>
      <c r="GB303">
        <v>0.26832899999999998</v>
      </c>
      <c r="GC303">
        <v>0.27313300000000001</v>
      </c>
      <c r="GD303">
        <v>0.14518800000000001</v>
      </c>
      <c r="GE303">
        <v>0.14523800000000001</v>
      </c>
      <c r="GF303">
        <v>25279.3</v>
      </c>
      <c r="GG303">
        <v>21855.3</v>
      </c>
      <c r="GH303">
        <v>30901.200000000001</v>
      </c>
      <c r="GI303">
        <v>28041.5</v>
      </c>
      <c r="GJ303">
        <v>34811.1</v>
      </c>
      <c r="GK303">
        <v>33834.699999999997</v>
      </c>
      <c r="GL303">
        <v>40291.1</v>
      </c>
      <c r="GM303">
        <v>39100</v>
      </c>
      <c r="GN303">
        <v>2.2238799999999999</v>
      </c>
      <c r="GO303">
        <v>1.5671299999999999</v>
      </c>
      <c r="GP303">
        <v>0</v>
      </c>
      <c r="GQ303">
        <v>9.2938499999999993E-2</v>
      </c>
      <c r="GR303">
        <v>999.9</v>
      </c>
      <c r="GS303">
        <v>31.398099999999999</v>
      </c>
      <c r="GT303">
        <v>45.3</v>
      </c>
      <c r="GU303">
        <v>41.9</v>
      </c>
      <c r="GV303">
        <v>36.780700000000003</v>
      </c>
      <c r="GW303">
        <v>50.449199999999998</v>
      </c>
      <c r="GX303">
        <v>41.983199999999997</v>
      </c>
      <c r="GY303">
        <v>1</v>
      </c>
      <c r="GZ303">
        <v>0.58011199999999996</v>
      </c>
      <c r="HA303">
        <v>1.01953</v>
      </c>
      <c r="HB303">
        <v>20.2073</v>
      </c>
      <c r="HC303">
        <v>5.2147399999999999</v>
      </c>
      <c r="HD303">
        <v>11.9739</v>
      </c>
      <c r="HE303">
        <v>4.9905999999999997</v>
      </c>
      <c r="HF303">
        <v>3.2925</v>
      </c>
      <c r="HG303">
        <v>7442.7</v>
      </c>
      <c r="HH303">
        <v>9999</v>
      </c>
      <c r="HI303">
        <v>9999</v>
      </c>
      <c r="HJ303">
        <v>756.5</v>
      </c>
      <c r="HK303">
        <v>4.9713200000000004</v>
      </c>
      <c r="HL303">
        <v>1.87439</v>
      </c>
      <c r="HM303">
        <v>1.87073</v>
      </c>
      <c r="HN303">
        <v>1.87042</v>
      </c>
      <c r="HO303">
        <v>1.8749100000000001</v>
      </c>
      <c r="HP303">
        <v>1.87165</v>
      </c>
      <c r="HQ303">
        <v>1.86711</v>
      </c>
      <c r="HR303">
        <v>1.8780600000000001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-1.27</v>
      </c>
      <c r="IG303">
        <v>0.4415</v>
      </c>
      <c r="IH303">
        <v>-1.2673999999998951</v>
      </c>
      <c r="II303">
        <v>0</v>
      </c>
      <c r="IJ303">
        <v>0</v>
      </c>
      <c r="IK303">
        <v>0</v>
      </c>
      <c r="IL303">
        <v>0.44153999999999982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152.5</v>
      </c>
      <c r="IU303">
        <v>152.5</v>
      </c>
      <c r="IV303">
        <v>3.6901899999999999</v>
      </c>
      <c r="IW303">
        <v>2.5476100000000002</v>
      </c>
      <c r="IX303">
        <v>1.49902</v>
      </c>
      <c r="IY303">
        <v>2.2778299999999998</v>
      </c>
      <c r="IZ303">
        <v>1.69678</v>
      </c>
      <c r="JA303">
        <v>2.3327599999999999</v>
      </c>
      <c r="JB303">
        <v>45.575800000000001</v>
      </c>
      <c r="JC303">
        <v>12.879899999999999</v>
      </c>
      <c r="JD303">
        <v>18</v>
      </c>
      <c r="JE303">
        <v>621.51499999999999</v>
      </c>
      <c r="JF303">
        <v>282.24400000000003</v>
      </c>
      <c r="JG303">
        <v>30.000800000000002</v>
      </c>
      <c r="JH303">
        <v>34.878700000000002</v>
      </c>
      <c r="JI303">
        <v>29.999400000000001</v>
      </c>
      <c r="JJ303">
        <v>34.818399999999997</v>
      </c>
      <c r="JK303">
        <v>34.811300000000003</v>
      </c>
      <c r="JL303">
        <v>73.900400000000005</v>
      </c>
      <c r="JM303">
        <v>0</v>
      </c>
      <c r="JN303">
        <v>0</v>
      </c>
      <c r="JO303">
        <v>30</v>
      </c>
      <c r="JP303">
        <v>1919.98</v>
      </c>
      <c r="JQ303">
        <v>32.076799999999999</v>
      </c>
      <c r="JR303">
        <v>98.490799999999993</v>
      </c>
      <c r="JS303">
        <v>98.456900000000005</v>
      </c>
    </row>
    <row r="304" spans="1:279" x14ac:dyDescent="0.2">
      <c r="A304">
        <v>289</v>
      </c>
      <c r="B304">
        <v>1657555970.0999999</v>
      </c>
      <c r="C304">
        <v>1149.599999904633</v>
      </c>
      <c r="D304" t="s">
        <v>998</v>
      </c>
      <c r="E304" t="s">
        <v>999</v>
      </c>
      <c r="F304">
        <v>4</v>
      </c>
      <c r="G304">
        <v>1657555968.0999999</v>
      </c>
      <c r="H304">
        <f t="shared" si="200"/>
        <v>1.0742315216468578E-3</v>
      </c>
      <c r="I304">
        <f t="shared" si="201"/>
        <v>1.0742315216468579</v>
      </c>
      <c r="J304">
        <f t="shared" si="202"/>
        <v>13.243663450679763</v>
      </c>
      <c r="K304">
        <f t="shared" si="203"/>
        <v>1892.798571428571</v>
      </c>
      <c r="L304">
        <f t="shared" si="204"/>
        <v>1563.6286276396277</v>
      </c>
      <c r="M304">
        <f t="shared" si="205"/>
        <v>158.07752933941248</v>
      </c>
      <c r="N304">
        <f t="shared" si="206"/>
        <v>191.35548967293354</v>
      </c>
      <c r="O304">
        <f t="shared" si="207"/>
        <v>7.4333263812353362E-2</v>
      </c>
      <c r="P304">
        <f t="shared" si="208"/>
        <v>2.7708036917279117</v>
      </c>
      <c r="Q304">
        <f t="shared" si="209"/>
        <v>7.3242932108085204E-2</v>
      </c>
      <c r="R304">
        <f t="shared" si="210"/>
        <v>4.5873462205042549E-2</v>
      </c>
      <c r="S304">
        <f t="shared" si="211"/>
        <v>194.41870461251852</v>
      </c>
      <c r="T304">
        <f t="shared" si="212"/>
        <v>33.84632044778477</v>
      </c>
      <c r="U304">
        <f t="shared" si="213"/>
        <v>32.900399999999998</v>
      </c>
      <c r="V304">
        <f t="shared" si="214"/>
        <v>5.0239024269519534</v>
      </c>
      <c r="W304">
        <f t="shared" si="215"/>
        <v>71.597798711364391</v>
      </c>
      <c r="X304">
        <f t="shared" si="216"/>
        <v>3.6044243247220558</v>
      </c>
      <c r="Y304">
        <f t="shared" si="217"/>
        <v>5.0342669601515864</v>
      </c>
      <c r="Z304">
        <f t="shared" si="218"/>
        <v>1.4194781022298977</v>
      </c>
      <c r="AA304">
        <f t="shared" si="219"/>
        <v>-47.37361010462643</v>
      </c>
      <c r="AB304">
        <f t="shared" si="220"/>
        <v>5.475828187151202</v>
      </c>
      <c r="AC304">
        <f t="shared" si="221"/>
        <v>0.45224467471436064</v>
      </c>
      <c r="AD304">
        <f t="shared" si="222"/>
        <v>152.97316736975765</v>
      </c>
      <c r="AE304">
        <f t="shared" si="223"/>
        <v>22.410712374443243</v>
      </c>
      <c r="AF304">
        <f t="shared" si="224"/>
        <v>1.0902256560639891</v>
      </c>
      <c r="AG304">
        <f t="shared" si="225"/>
        <v>13.243663450679763</v>
      </c>
      <c r="AH304">
        <v>1984.61859670691</v>
      </c>
      <c r="AI304">
        <v>1965.2837575757569</v>
      </c>
      <c r="AJ304">
        <v>1.671279870641889</v>
      </c>
      <c r="AK304">
        <v>65.456368635781445</v>
      </c>
      <c r="AL304">
        <f t="shared" si="226"/>
        <v>1.0742315216468579</v>
      </c>
      <c r="AM304">
        <v>34.691683959609023</v>
      </c>
      <c r="AN304">
        <v>35.647673426573448</v>
      </c>
      <c r="AO304">
        <v>-3.2100004155823398E-5</v>
      </c>
      <c r="AP304">
        <v>87.826040108385101</v>
      </c>
      <c r="AQ304">
        <v>74</v>
      </c>
      <c r="AR304">
        <v>11</v>
      </c>
      <c r="AS304">
        <f t="shared" si="227"/>
        <v>1</v>
      </c>
      <c r="AT304">
        <f t="shared" si="228"/>
        <v>0</v>
      </c>
      <c r="AU304">
        <f t="shared" si="229"/>
        <v>47432.72619344003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1009.4672997992326</v>
      </c>
      <c r="BI304">
        <f t="shared" si="233"/>
        <v>13.243663450679763</v>
      </c>
      <c r="BJ304" t="e">
        <f t="shared" si="234"/>
        <v>#DIV/0!</v>
      </c>
      <c r="BK304">
        <f t="shared" si="235"/>
        <v>1.3119457612261163E-2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1199.954285714286</v>
      </c>
      <c r="CQ304">
        <f t="shared" si="247"/>
        <v>1009.4672997992326</v>
      </c>
      <c r="CR304">
        <f t="shared" si="248"/>
        <v>0.84125479763450828</v>
      </c>
      <c r="CS304">
        <f t="shared" si="249"/>
        <v>0.16202175943460101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1657555968.0999999</v>
      </c>
      <c r="CZ304">
        <v>1892.798571428571</v>
      </c>
      <c r="DA304">
        <v>1915.38</v>
      </c>
      <c r="DB304">
        <v>35.653271428571443</v>
      </c>
      <c r="DC304">
        <v>34.683228571428572</v>
      </c>
      <c r="DD304">
        <v>1894.0671428571429</v>
      </c>
      <c r="DE304">
        <v>35.211714285714287</v>
      </c>
      <c r="DF304">
        <v>650.29428571428559</v>
      </c>
      <c r="DG304">
        <v>100.9967142857143</v>
      </c>
      <c r="DH304">
        <v>9.9880228571428559E-2</v>
      </c>
      <c r="DI304">
        <v>32.937057142857142</v>
      </c>
      <c r="DJ304">
        <v>999.89999999999986</v>
      </c>
      <c r="DK304">
        <v>32.900399999999998</v>
      </c>
      <c r="DL304">
        <v>0</v>
      </c>
      <c r="DM304">
        <v>0</v>
      </c>
      <c r="DN304">
        <v>9031.3385714285723</v>
      </c>
      <c r="DO304">
        <v>0</v>
      </c>
      <c r="DP304">
        <v>209.602</v>
      </c>
      <c r="DQ304">
        <v>-22.58021428571428</v>
      </c>
      <c r="DR304">
        <v>1962.777142857143</v>
      </c>
      <c r="DS304">
        <v>1984.198571428572</v>
      </c>
      <c r="DT304">
        <v>0.97004428571428569</v>
      </c>
      <c r="DU304">
        <v>1915.38</v>
      </c>
      <c r="DV304">
        <v>34.683228571428572</v>
      </c>
      <c r="DW304">
        <v>3.6008642857142852</v>
      </c>
      <c r="DX304">
        <v>3.5028899999999998</v>
      </c>
      <c r="DY304">
        <v>27.10295714285715</v>
      </c>
      <c r="DZ304">
        <v>26.633757142857149</v>
      </c>
      <c r="EA304">
        <v>1199.954285714286</v>
      </c>
      <c r="EB304">
        <v>0.95799800000000002</v>
      </c>
      <c r="EC304">
        <v>4.2002400000000002E-2</v>
      </c>
      <c r="ED304">
        <v>0</v>
      </c>
      <c r="EE304">
        <v>915.73342857142859</v>
      </c>
      <c r="EF304">
        <v>5.0001600000000002</v>
      </c>
      <c r="EG304">
        <v>11644.04285714286</v>
      </c>
      <c r="EH304">
        <v>9514.8042857142864</v>
      </c>
      <c r="EI304">
        <v>46.678285714285707</v>
      </c>
      <c r="EJ304">
        <v>48.436999999999998</v>
      </c>
      <c r="EK304">
        <v>47.821428571428569</v>
      </c>
      <c r="EL304">
        <v>47.436999999999998</v>
      </c>
      <c r="EM304">
        <v>48.348000000000013</v>
      </c>
      <c r="EN304">
        <v>1144.764285714286</v>
      </c>
      <c r="EO304">
        <v>50.19</v>
      </c>
      <c r="EP304">
        <v>0</v>
      </c>
      <c r="EQ304">
        <v>960558.89999985695</v>
      </c>
      <c r="ER304">
        <v>0</v>
      </c>
      <c r="ES304">
        <v>915.62744000000009</v>
      </c>
      <c r="ET304">
        <v>1.9350000242356751</v>
      </c>
      <c r="EU304">
        <v>-2760.7384668941522</v>
      </c>
      <c r="EV304">
        <v>11861.812</v>
      </c>
      <c r="EW304">
        <v>15</v>
      </c>
      <c r="EX304">
        <v>1657546815.5</v>
      </c>
      <c r="EY304" t="s">
        <v>416</v>
      </c>
      <c r="EZ304">
        <v>1657546815.5</v>
      </c>
      <c r="FA304">
        <v>1657546815.5</v>
      </c>
      <c r="FB304">
        <v>5</v>
      </c>
      <c r="FC304">
        <v>-9.5000000000000001E-2</v>
      </c>
      <c r="FD304">
        <v>-6.0000000000000001E-3</v>
      </c>
      <c r="FE304">
        <v>-1.2669999999999999</v>
      </c>
      <c r="FF304">
        <v>0.442</v>
      </c>
      <c r="FG304">
        <v>415</v>
      </c>
      <c r="FH304">
        <v>32</v>
      </c>
      <c r="FI304">
        <v>0.47</v>
      </c>
      <c r="FJ304">
        <v>0.15</v>
      </c>
      <c r="FK304">
        <v>-22.666370000000001</v>
      </c>
      <c r="FL304">
        <v>0.2980525328331019</v>
      </c>
      <c r="FM304">
        <v>0.12840948602030941</v>
      </c>
      <c r="FN304">
        <v>1</v>
      </c>
      <c r="FO304">
        <v>915.53988235294116</v>
      </c>
      <c r="FP304">
        <v>1.749090912364905</v>
      </c>
      <c r="FQ304">
        <v>0.29228166961762148</v>
      </c>
      <c r="FR304">
        <v>0</v>
      </c>
      <c r="FS304">
        <v>0.9645708249999998</v>
      </c>
      <c r="FT304">
        <v>4.124903189493364E-2</v>
      </c>
      <c r="FU304">
        <v>4.0568177361541662E-3</v>
      </c>
      <c r="FV304">
        <v>1</v>
      </c>
      <c r="FW304">
        <v>2</v>
      </c>
      <c r="FX304">
        <v>3</v>
      </c>
      <c r="FY304" t="s">
        <v>417</v>
      </c>
      <c r="FZ304">
        <v>3.3700700000000001</v>
      </c>
      <c r="GA304">
        <v>2.8938100000000002</v>
      </c>
      <c r="GB304">
        <v>0.26887499999999998</v>
      </c>
      <c r="GC304">
        <v>0.273648</v>
      </c>
      <c r="GD304">
        <v>0.14515500000000001</v>
      </c>
      <c r="GE304">
        <v>0.145204</v>
      </c>
      <c r="GF304">
        <v>25260.400000000001</v>
      </c>
      <c r="GG304">
        <v>21840.2</v>
      </c>
      <c r="GH304">
        <v>30901.200000000001</v>
      </c>
      <c r="GI304">
        <v>28042</v>
      </c>
      <c r="GJ304">
        <v>34812.400000000001</v>
      </c>
      <c r="GK304">
        <v>33836.400000000001</v>
      </c>
      <c r="GL304">
        <v>40291</v>
      </c>
      <c r="GM304">
        <v>39100.400000000001</v>
      </c>
      <c r="GN304">
        <v>2.2236799999999999</v>
      </c>
      <c r="GO304">
        <v>1.5668299999999999</v>
      </c>
      <c r="GP304">
        <v>0</v>
      </c>
      <c r="GQ304">
        <v>9.1739000000000001E-2</v>
      </c>
      <c r="GR304">
        <v>999.9</v>
      </c>
      <c r="GS304">
        <v>31.405000000000001</v>
      </c>
      <c r="GT304">
        <v>45.2</v>
      </c>
      <c r="GU304">
        <v>41.9</v>
      </c>
      <c r="GV304">
        <v>36.698700000000002</v>
      </c>
      <c r="GW304">
        <v>50.389200000000002</v>
      </c>
      <c r="GX304">
        <v>42.271599999999999</v>
      </c>
      <c r="GY304">
        <v>1</v>
      </c>
      <c r="GZ304">
        <v>0.57955800000000002</v>
      </c>
      <c r="HA304">
        <v>1.0192000000000001</v>
      </c>
      <c r="HB304">
        <v>20.207699999999999</v>
      </c>
      <c r="HC304">
        <v>5.2145900000000003</v>
      </c>
      <c r="HD304">
        <v>11.974</v>
      </c>
      <c r="HE304">
        <v>4.9904500000000001</v>
      </c>
      <c r="HF304">
        <v>3.2925300000000002</v>
      </c>
      <c r="HG304">
        <v>7442.9</v>
      </c>
      <c r="HH304">
        <v>9999</v>
      </c>
      <c r="HI304">
        <v>9999</v>
      </c>
      <c r="HJ304">
        <v>756.5</v>
      </c>
      <c r="HK304">
        <v>4.97133</v>
      </c>
      <c r="HL304">
        <v>1.87439</v>
      </c>
      <c r="HM304">
        <v>1.87073</v>
      </c>
      <c r="HN304">
        <v>1.87042</v>
      </c>
      <c r="HO304">
        <v>1.8749100000000001</v>
      </c>
      <c r="HP304">
        <v>1.87164</v>
      </c>
      <c r="HQ304">
        <v>1.8671199999999999</v>
      </c>
      <c r="HR304">
        <v>1.8780600000000001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-1.26</v>
      </c>
      <c r="IG304">
        <v>0.4415</v>
      </c>
      <c r="IH304">
        <v>-1.2673999999998951</v>
      </c>
      <c r="II304">
        <v>0</v>
      </c>
      <c r="IJ304">
        <v>0</v>
      </c>
      <c r="IK304">
        <v>0</v>
      </c>
      <c r="IL304">
        <v>0.44153999999999982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152.6</v>
      </c>
      <c r="IU304">
        <v>152.6</v>
      </c>
      <c r="IV304">
        <v>3.7011699999999998</v>
      </c>
      <c r="IW304">
        <v>2.5500500000000001</v>
      </c>
      <c r="IX304">
        <v>1.49902</v>
      </c>
      <c r="IY304">
        <v>2.2790499999999998</v>
      </c>
      <c r="IZ304">
        <v>1.69678</v>
      </c>
      <c r="JA304">
        <v>2.2399900000000001</v>
      </c>
      <c r="JB304">
        <v>45.575800000000001</v>
      </c>
      <c r="JC304">
        <v>12.8712</v>
      </c>
      <c r="JD304">
        <v>18</v>
      </c>
      <c r="JE304">
        <v>621.30999999999995</v>
      </c>
      <c r="JF304">
        <v>282.07499999999999</v>
      </c>
      <c r="JG304">
        <v>30.000299999999999</v>
      </c>
      <c r="JH304">
        <v>34.873100000000001</v>
      </c>
      <c r="JI304">
        <v>29.999400000000001</v>
      </c>
      <c r="JJ304">
        <v>34.812800000000003</v>
      </c>
      <c r="JK304">
        <v>34.805799999999998</v>
      </c>
      <c r="JL304">
        <v>74.120800000000003</v>
      </c>
      <c r="JM304">
        <v>0</v>
      </c>
      <c r="JN304">
        <v>0</v>
      </c>
      <c r="JO304">
        <v>30</v>
      </c>
      <c r="JP304">
        <v>1926.66</v>
      </c>
      <c r="JQ304">
        <v>32.076799999999999</v>
      </c>
      <c r="JR304">
        <v>98.490799999999993</v>
      </c>
      <c r="JS304">
        <v>98.458100000000002</v>
      </c>
    </row>
    <row r="305" spans="1:279" x14ac:dyDescent="0.2">
      <c r="A305">
        <v>290</v>
      </c>
      <c r="B305">
        <v>1657555974.0999999</v>
      </c>
      <c r="C305">
        <v>1153.599999904633</v>
      </c>
      <c r="D305" t="s">
        <v>1000</v>
      </c>
      <c r="E305" t="s">
        <v>1001</v>
      </c>
      <c r="F305">
        <v>4</v>
      </c>
      <c r="G305">
        <v>1657555971.7874999</v>
      </c>
      <c r="H305">
        <f t="shared" si="200"/>
        <v>1.0790049861220863E-3</v>
      </c>
      <c r="I305">
        <f t="shared" si="201"/>
        <v>1.0790049861220863</v>
      </c>
      <c r="J305">
        <f t="shared" si="202"/>
        <v>13.266599083407852</v>
      </c>
      <c r="K305">
        <f t="shared" si="203"/>
        <v>1898.94</v>
      </c>
      <c r="L305">
        <f t="shared" si="204"/>
        <v>1570.8371556441493</v>
      </c>
      <c r="M305">
        <f t="shared" si="205"/>
        <v>158.80496253761311</v>
      </c>
      <c r="N305">
        <f t="shared" si="206"/>
        <v>191.9747661160425</v>
      </c>
      <c r="O305">
        <f t="shared" si="207"/>
        <v>7.4771993522389946E-2</v>
      </c>
      <c r="P305">
        <f t="shared" si="208"/>
        <v>2.765423810832202</v>
      </c>
      <c r="Q305">
        <f t="shared" si="209"/>
        <v>7.3666744260225236E-2</v>
      </c>
      <c r="R305">
        <f t="shared" si="210"/>
        <v>4.6139656420732783E-2</v>
      </c>
      <c r="S305">
        <f t="shared" si="211"/>
        <v>194.43058911254249</v>
      </c>
      <c r="T305">
        <f t="shared" si="212"/>
        <v>33.839746324037833</v>
      </c>
      <c r="U305">
        <f t="shared" si="213"/>
        <v>32.8898875</v>
      </c>
      <c r="V305">
        <f t="shared" si="214"/>
        <v>5.0209335241162458</v>
      </c>
      <c r="W305">
        <f t="shared" si="215"/>
        <v>71.604222586422864</v>
      </c>
      <c r="X305">
        <f t="shared" si="216"/>
        <v>3.603333119715066</v>
      </c>
      <c r="Y305">
        <f t="shared" si="217"/>
        <v>5.032291378299675</v>
      </c>
      <c r="Z305">
        <f t="shared" si="218"/>
        <v>1.4176004044011798</v>
      </c>
      <c r="AA305">
        <f t="shared" si="219"/>
        <v>-47.584119887984002</v>
      </c>
      <c r="AB305">
        <f t="shared" si="220"/>
        <v>5.9915354261754965</v>
      </c>
      <c r="AC305">
        <f t="shared" si="221"/>
        <v>0.49575669229690911</v>
      </c>
      <c r="AD305">
        <f t="shared" si="222"/>
        <v>153.33376134303089</v>
      </c>
      <c r="AE305">
        <f t="shared" si="223"/>
        <v>22.654437299650638</v>
      </c>
      <c r="AF305">
        <f t="shared" si="224"/>
        <v>1.0893044349112981</v>
      </c>
      <c r="AG305">
        <f t="shared" si="225"/>
        <v>13.266599083407852</v>
      </c>
      <c r="AH305">
        <v>1991.92061866936</v>
      </c>
      <c r="AI305">
        <v>1972.2836969696959</v>
      </c>
      <c r="AJ305">
        <v>1.741339780575657</v>
      </c>
      <c r="AK305">
        <v>65.456368635781445</v>
      </c>
      <c r="AL305">
        <f t="shared" si="226"/>
        <v>1.0790049861220863</v>
      </c>
      <c r="AM305">
        <v>34.677596357797647</v>
      </c>
      <c r="AN305">
        <v>35.637898601398618</v>
      </c>
      <c r="AO305">
        <v>-3.9497779752343191E-5</v>
      </c>
      <c r="AP305">
        <v>87.826040108385101</v>
      </c>
      <c r="AQ305">
        <v>74</v>
      </c>
      <c r="AR305">
        <v>11</v>
      </c>
      <c r="AS305">
        <f t="shared" si="227"/>
        <v>1</v>
      </c>
      <c r="AT305">
        <f t="shared" si="228"/>
        <v>0</v>
      </c>
      <c r="AU305">
        <f t="shared" si="229"/>
        <v>47285.808533949683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1009.5298497992446</v>
      </c>
      <c r="BI305">
        <f t="shared" si="233"/>
        <v>13.266599083407852</v>
      </c>
      <c r="BJ305" t="e">
        <f t="shared" si="234"/>
        <v>#DIV/0!</v>
      </c>
      <c r="BK305">
        <f t="shared" si="235"/>
        <v>1.3141363859667994E-2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1200.0287499999999</v>
      </c>
      <c r="CQ305">
        <f t="shared" si="247"/>
        <v>1009.5298497992446</v>
      </c>
      <c r="CR305">
        <f t="shared" si="248"/>
        <v>0.8412547197717094</v>
      </c>
      <c r="CS305">
        <f t="shared" si="249"/>
        <v>0.16202160915939931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1657555971.7874999</v>
      </c>
      <c r="CZ305">
        <v>1898.94</v>
      </c>
      <c r="DA305">
        <v>1921.75125</v>
      </c>
      <c r="DB305">
        <v>35.642775</v>
      </c>
      <c r="DC305">
        <v>34.673524999999998</v>
      </c>
      <c r="DD305">
        <v>1900.20875</v>
      </c>
      <c r="DE305">
        <v>35.201224999999987</v>
      </c>
      <c r="DF305">
        <v>650.28337499999998</v>
      </c>
      <c r="DG305">
        <v>100.995625</v>
      </c>
      <c r="DH305">
        <v>0.100126375</v>
      </c>
      <c r="DI305">
        <v>32.930075000000002</v>
      </c>
      <c r="DJ305">
        <v>999.9</v>
      </c>
      <c r="DK305">
        <v>32.8898875</v>
      </c>
      <c r="DL305">
        <v>0</v>
      </c>
      <c r="DM305">
        <v>0</v>
      </c>
      <c r="DN305">
        <v>9002.8112500000007</v>
      </c>
      <c r="DO305">
        <v>0</v>
      </c>
      <c r="DP305">
        <v>195.25274999999999</v>
      </c>
      <c r="DQ305">
        <v>-22.809474999999999</v>
      </c>
      <c r="DR305">
        <v>1969.12625</v>
      </c>
      <c r="DS305">
        <v>1990.7774999999999</v>
      </c>
      <c r="DT305">
        <v>0.96924350000000004</v>
      </c>
      <c r="DU305">
        <v>1921.75125</v>
      </c>
      <c r="DV305">
        <v>34.673524999999998</v>
      </c>
      <c r="DW305">
        <v>3.5997625000000002</v>
      </c>
      <c r="DX305">
        <v>3.5018712500000002</v>
      </c>
      <c r="DY305">
        <v>27.097750000000001</v>
      </c>
      <c r="DZ305">
        <v>26.628799999999998</v>
      </c>
      <c r="EA305">
        <v>1200.0287499999999</v>
      </c>
      <c r="EB305">
        <v>0.95800050000000003</v>
      </c>
      <c r="EC305">
        <v>4.1999725000000002E-2</v>
      </c>
      <c r="ED305">
        <v>0</v>
      </c>
      <c r="EE305">
        <v>915.71387500000003</v>
      </c>
      <c r="EF305">
        <v>5.0001600000000002</v>
      </c>
      <c r="EG305">
        <v>11571.362499999999</v>
      </c>
      <c r="EH305">
        <v>9515.4025000000001</v>
      </c>
      <c r="EI305">
        <v>46.679375</v>
      </c>
      <c r="EJ305">
        <v>48.436999999999998</v>
      </c>
      <c r="EK305">
        <v>47.788749999999993</v>
      </c>
      <c r="EL305">
        <v>47.436999999999998</v>
      </c>
      <c r="EM305">
        <v>48.335625</v>
      </c>
      <c r="EN305">
        <v>1144.8387499999999</v>
      </c>
      <c r="EO305">
        <v>50.19</v>
      </c>
      <c r="EP305">
        <v>0</v>
      </c>
      <c r="EQ305">
        <v>960563.09999990463</v>
      </c>
      <c r="ER305">
        <v>0</v>
      </c>
      <c r="ES305">
        <v>915.67707692307692</v>
      </c>
      <c r="ET305">
        <v>0.58940172678928893</v>
      </c>
      <c r="EU305">
        <v>-1999.114531499665</v>
      </c>
      <c r="EV305">
        <v>11711.380769230769</v>
      </c>
      <c r="EW305">
        <v>15</v>
      </c>
      <c r="EX305">
        <v>1657546815.5</v>
      </c>
      <c r="EY305" t="s">
        <v>416</v>
      </c>
      <c r="EZ305">
        <v>1657546815.5</v>
      </c>
      <c r="FA305">
        <v>1657546815.5</v>
      </c>
      <c r="FB305">
        <v>5</v>
      </c>
      <c r="FC305">
        <v>-9.5000000000000001E-2</v>
      </c>
      <c r="FD305">
        <v>-6.0000000000000001E-3</v>
      </c>
      <c r="FE305">
        <v>-1.2669999999999999</v>
      </c>
      <c r="FF305">
        <v>0.442</v>
      </c>
      <c r="FG305">
        <v>415</v>
      </c>
      <c r="FH305">
        <v>32</v>
      </c>
      <c r="FI305">
        <v>0.47</v>
      </c>
      <c r="FJ305">
        <v>0.15</v>
      </c>
      <c r="FK305">
        <v>-22.65718</v>
      </c>
      <c r="FL305">
        <v>-0.56164277673543284</v>
      </c>
      <c r="FM305">
        <v>0.1435514841441915</v>
      </c>
      <c r="FN305">
        <v>0</v>
      </c>
      <c r="FO305">
        <v>915.61294117647071</v>
      </c>
      <c r="FP305">
        <v>1.007975563422862</v>
      </c>
      <c r="FQ305">
        <v>0.26703259783123329</v>
      </c>
      <c r="FR305">
        <v>0</v>
      </c>
      <c r="FS305">
        <v>0.96668812500000012</v>
      </c>
      <c r="FT305">
        <v>2.8124161350842041E-2</v>
      </c>
      <c r="FU305">
        <v>2.939929932732243E-3</v>
      </c>
      <c r="FV305">
        <v>1</v>
      </c>
      <c r="FW305">
        <v>1</v>
      </c>
      <c r="FX305">
        <v>3</v>
      </c>
      <c r="FY305" t="s">
        <v>425</v>
      </c>
      <c r="FZ305">
        <v>3.3703500000000002</v>
      </c>
      <c r="GA305">
        <v>2.8938199999999998</v>
      </c>
      <c r="GB305">
        <v>0.269428</v>
      </c>
      <c r="GC305">
        <v>0.27424900000000002</v>
      </c>
      <c r="GD305">
        <v>0.14512</v>
      </c>
      <c r="GE305">
        <v>0.14516699999999999</v>
      </c>
      <c r="GF305">
        <v>25241.5</v>
      </c>
      <c r="GG305">
        <v>21822.5</v>
      </c>
      <c r="GH305">
        <v>30901.5</v>
      </c>
      <c r="GI305">
        <v>28042.6</v>
      </c>
      <c r="GJ305">
        <v>34813.800000000003</v>
      </c>
      <c r="GK305">
        <v>33838.9</v>
      </c>
      <c r="GL305">
        <v>40291.1</v>
      </c>
      <c r="GM305">
        <v>39101.5</v>
      </c>
      <c r="GN305">
        <v>2.2239499999999999</v>
      </c>
      <c r="GO305">
        <v>1.5669999999999999</v>
      </c>
      <c r="GP305">
        <v>0</v>
      </c>
      <c r="GQ305">
        <v>9.1120599999999996E-2</v>
      </c>
      <c r="GR305">
        <v>999.9</v>
      </c>
      <c r="GS305">
        <v>31.407800000000002</v>
      </c>
      <c r="GT305">
        <v>45.2</v>
      </c>
      <c r="GU305">
        <v>41.9</v>
      </c>
      <c r="GV305">
        <v>36.6982</v>
      </c>
      <c r="GW305">
        <v>50.3292</v>
      </c>
      <c r="GX305">
        <v>41.394199999999998</v>
      </c>
      <c r="GY305">
        <v>1</v>
      </c>
      <c r="GZ305">
        <v>0.57908300000000001</v>
      </c>
      <c r="HA305">
        <v>1.0183</v>
      </c>
      <c r="HB305">
        <v>20.207799999999999</v>
      </c>
      <c r="HC305">
        <v>5.2147399999999999</v>
      </c>
      <c r="HD305">
        <v>11.974</v>
      </c>
      <c r="HE305">
        <v>4.9907500000000002</v>
      </c>
      <c r="HF305">
        <v>3.2924799999999999</v>
      </c>
      <c r="HG305">
        <v>7442.9</v>
      </c>
      <c r="HH305">
        <v>9999</v>
      </c>
      <c r="HI305">
        <v>9999</v>
      </c>
      <c r="HJ305">
        <v>756.5</v>
      </c>
      <c r="HK305">
        <v>4.9713200000000004</v>
      </c>
      <c r="HL305">
        <v>1.87439</v>
      </c>
      <c r="HM305">
        <v>1.87073</v>
      </c>
      <c r="HN305">
        <v>1.87042</v>
      </c>
      <c r="HO305">
        <v>1.8748899999999999</v>
      </c>
      <c r="HP305">
        <v>1.87164</v>
      </c>
      <c r="HQ305">
        <v>1.86711</v>
      </c>
      <c r="HR305">
        <v>1.8780600000000001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-1.27</v>
      </c>
      <c r="IG305">
        <v>0.4415</v>
      </c>
      <c r="IH305">
        <v>-1.2673999999998951</v>
      </c>
      <c r="II305">
        <v>0</v>
      </c>
      <c r="IJ305">
        <v>0</v>
      </c>
      <c r="IK305">
        <v>0</v>
      </c>
      <c r="IL305">
        <v>0.44153999999999982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152.6</v>
      </c>
      <c r="IU305">
        <v>152.6</v>
      </c>
      <c r="IV305">
        <v>3.7097199999999999</v>
      </c>
      <c r="IW305">
        <v>2.5390600000000001</v>
      </c>
      <c r="IX305">
        <v>1.49902</v>
      </c>
      <c r="IY305">
        <v>2.2790499999999998</v>
      </c>
      <c r="IZ305">
        <v>1.69678</v>
      </c>
      <c r="JA305">
        <v>2.3864700000000001</v>
      </c>
      <c r="JB305">
        <v>45.547199999999997</v>
      </c>
      <c r="JC305">
        <v>12.8887</v>
      </c>
      <c r="JD305">
        <v>18</v>
      </c>
      <c r="JE305">
        <v>621.45299999999997</v>
      </c>
      <c r="JF305">
        <v>282.13</v>
      </c>
      <c r="JG305">
        <v>30.0001</v>
      </c>
      <c r="JH305">
        <v>34.866700000000002</v>
      </c>
      <c r="JI305">
        <v>29.999500000000001</v>
      </c>
      <c r="JJ305">
        <v>34.8065</v>
      </c>
      <c r="JK305">
        <v>34.799500000000002</v>
      </c>
      <c r="JL305">
        <v>74.311400000000006</v>
      </c>
      <c r="JM305">
        <v>0</v>
      </c>
      <c r="JN305">
        <v>0</v>
      </c>
      <c r="JO305">
        <v>30</v>
      </c>
      <c r="JP305">
        <v>1933.33</v>
      </c>
      <c r="JQ305">
        <v>32.076799999999999</v>
      </c>
      <c r="JR305">
        <v>98.491200000000006</v>
      </c>
      <c r="JS305">
        <v>98.460800000000006</v>
      </c>
    </row>
    <row r="306" spans="1:279" x14ac:dyDescent="0.2">
      <c r="A306">
        <v>291</v>
      </c>
      <c r="B306">
        <v>1657555978.0999999</v>
      </c>
      <c r="C306">
        <v>1157.599999904633</v>
      </c>
      <c r="D306" t="s">
        <v>1002</v>
      </c>
      <c r="E306" t="s">
        <v>1003</v>
      </c>
      <c r="F306">
        <v>4</v>
      </c>
      <c r="G306">
        <v>1657555976.0999999</v>
      </c>
      <c r="H306">
        <f t="shared" si="200"/>
        <v>1.0707497172515298E-3</v>
      </c>
      <c r="I306">
        <f t="shared" si="201"/>
        <v>1.0707497172515299</v>
      </c>
      <c r="J306">
        <f t="shared" si="202"/>
        <v>13.209185671919364</v>
      </c>
      <c r="K306">
        <f t="shared" si="203"/>
        <v>1906.242857142857</v>
      </c>
      <c r="L306">
        <f t="shared" si="204"/>
        <v>1576.9848868788704</v>
      </c>
      <c r="M306">
        <f t="shared" si="205"/>
        <v>159.42564178039214</v>
      </c>
      <c r="N306">
        <f t="shared" si="206"/>
        <v>192.71205032964372</v>
      </c>
      <c r="O306">
        <f t="shared" si="207"/>
        <v>7.4183146508429054E-2</v>
      </c>
      <c r="P306">
        <f t="shared" si="208"/>
        <v>2.7698599964870669</v>
      </c>
      <c r="Q306">
        <f t="shared" si="209"/>
        <v>7.3096815408083229E-2</v>
      </c>
      <c r="R306">
        <f t="shared" si="210"/>
        <v>4.5781786909670164E-2</v>
      </c>
      <c r="S306">
        <f t="shared" si="211"/>
        <v>194.42531661253182</v>
      </c>
      <c r="T306">
        <f t="shared" si="212"/>
        <v>33.827896408335889</v>
      </c>
      <c r="U306">
        <f t="shared" si="213"/>
        <v>32.884457142857137</v>
      </c>
      <c r="V306">
        <f t="shared" si="214"/>
        <v>5.0194005000475821</v>
      </c>
      <c r="W306">
        <f t="shared" si="215"/>
        <v>71.622259287471252</v>
      </c>
      <c r="X306">
        <f t="shared" si="216"/>
        <v>3.6016618083034104</v>
      </c>
      <c r="Y306">
        <f t="shared" si="217"/>
        <v>5.0286905832548108</v>
      </c>
      <c r="Z306">
        <f t="shared" si="218"/>
        <v>1.4177386917441717</v>
      </c>
      <c r="AA306">
        <f t="shared" si="219"/>
        <v>-47.220062530792468</v>
      </c>
      <c r="AB306">
        <f t="shared" si="220"/>
        <v>4.9107807040683991</v>
      </c>
      <c r="AC306">
        <f t="shared" si="221"/>
        <v>0.40564506417522644</v>
      </c>
      <c r="AD306">
        <f t="shared" si="222"/>
        <v>152.52167984998297</v>
      </c>
      <c r="AE306">
        <f t="shared" si="223"/>
        <v>22.63547209022034</v>
      </c>
      <c r="AF306">
        <f t="shared" si="224"/>
        <v>1.0913524823294025</v>
      </c>
      <c r="AG306">
        <f t="shared" si="225"/>
        <v>13.209185671919364</v>
      </c>
      <c r="AH306">
        <v>1998.75240699496</v>
      </c>
      <c r="AI306">
        <v>1979.2480606060601</v>
      </c>
      <c r="AJ306">
        <v>1.721968834883334</v>
      </c>
      <c r="AK306">
        <v>65.456368635781445</v>
      </c>
      <c r="AL306">
        <f t="shared" si="226"/>
        <v>1.0707497172515299</v>
      </c>
      <c r="AM306">
        <v>34.666943311355283</v>
      </c>
      <c r="AN306">
        <v>35.620035664335688</v>
      </c>
      <c r="AO306">
        <v>-6.4676549354823718E-5</v>
      </c>
      <c r="AP306">
        <v>87.826040108385101</v>
      </c>
      <c r="AQ306">
        <v>74</v>
      </c>
      <c r="AR306">
        <v>11</v>
      </c>
      <c r="AS306">
        <f t="shared" si="227"/>
        <v>1</v>
      </c>
      <c r="AT306">
        <f t="shared" si="228"/>
        <v>0</v>
      </c>
      <c r="AU306">
        <f t="shared" si="229"/>
        <v>47409.801803100949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1009.5020997992391</v>
      </c>
      <c r="BI306">
        <f t="shared" si="233"/>
        <v>13.209185671919364</v>
      </c>
      <c r="BJ306" t="e">
        <f t="shared" si="234"/>
        <v>#DIV/0!</v>
      </c>
      <c r="BK306">
        <f t="shared" si="235"/>
        <v>1.3084852101393639E-2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1199.995714285714</v>
      </c>
      <c r="CQ306">
        <f t="shared" si="247"/>
        <v>1009.5020997992391</v>
      </c>
      <c r="CR306">
        <f t="shared" si="248"/>
        <v>0.84125475431396479</v>
      </c>
      <c r="CS306">
        <f t="shared" si="249"/>
        <v>0.16202167582595212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1657555976.0999999</v>
      </c>
      <c r="CZ306">
        <v>1906.242857142857</v>
      </c>
      <c r="DA306">
        <v>1929.0471428571429</v>
      </c>
      <c r="DB306">
        <v>35.626428571428583</v>
      </c>
      <c r="DC306">
        <v>34.655357142857142</v>
      </c>
      <c r="DD306">
        <v>1907.511428571429</v>
      </c>
      <c r="DE306">
        <v>35.184899999999992</v>
      </c>
      <c r="DF306">
        <v>650.29499999999996</v>
      </c>
      <c r="DG306">
        <v>100.9954285714286</v>
      </c>
      <c r="DH306">
        <v>9.9796314285714269E-2</v>
      </c>
      <c r="DI306">
        <v>32.917342857142863</v>
      </c>
      <c r="DJ306">
        <v>999.89999999999986</v>
      </c>
      <c r="DK306">
        <v>32.884457142857137</v>
      </c>
      <c r="DL306">
        <v>0</v>
      </c>
      <c r="DM306">
        <v>0</v>
      </c>
      <c r="DN306">
        <v>9026.4285714285706</v>
      </c>
      <c r="DO306">
        <v>0</v>
      </c>
      <c r="DP306">
        <v>177.15685714285709</v>
      </c>
      <c r="DQ306">
        <v>-22.803614285714279</v>
      </c>
      <c r="DR306">
        <v>1976.6657142857141</v>
      </c>
      <c r="DS306">
        <v>1998.298571428571</v>
      </c>
      <c r="DT306">
        <v>0.97108185714285722</v>
      </c>
      <c r="DU306">
        <v>1929.0471428571429</v>
      </c>
      <c r="DV306">
        <v>34.655357142857142</v>
      </c>
      <c r="DW306">
        <v>3.598111428571428</v>
      </c>
      <c r="DX306">
        <v>3.5000357142857141</v>
      </c>
      <c r="DY306">
        <v>27.08992857142858</v>
      </c>
      <c r="DZ306">
        <v>26.619914285714291</v>
      </c>
      <c r="EA306">
        <v>1199.995714285714</v>
      </c>
      <c r="EB306">
        <v>0.9579994285714285</v>
      </c>
      <c r="EC306">
        <v>4.200087142857143E-2</v>
      </c>
      <c r="ED306">
        <v>0</v>
      </c>
      <c r="EE306">
        <v>915.67028571428568</v>
      </c>
      <c r="EF306">
        <v>5.0001600000000002</v>
      </c>
      <c r="EG306">
        <v>11511.21428571429</v>
      </c>
      <c r="EH306">
        <v>9515.1242857142843</v>
      </c>
      <c r="EI306">
        <v>46.651571428571437</v>
      </c>
      <c r="EJ306">
        <v>48.454999999999998</v>
      </c>
      <c r="EK306">
        <v>47.785428571428568</v>
      </c>
      <c r="EL306">
        <v>47.410428571428582</v>
      </c>
      <c r="EM306">
        <v>48.348000000000013</v>
      </c>
      <c r="EN306">
        <v>1144.805714285714</v>
      </c>
      <c r="EO306">
        <v>50.19</v>
      </c>
      <c r="EP306">
        <v>0</v>
      </c>
      <c r="EQ306">
        <v>960566.70000004768</v>
      </c>
      <c r="ER306">
        <v>0</v>
      </c>
      <c r="ES306">
        <v>915.71573076923073</v>
      </c>
      <c r="ET306">
        <v>-0.18170939066880451</v>
      </c>
      <c r="EU306">
        <v>-1042.4478626915791</v>
      </c>
      <c r="EV306">
        <v>11605.715384615391</v>
      </c>
      <c r="EW306">
        <v>15</v>
      </c>
      <c r="EX306">
        <v>1657546815.5</v>
      </c>
      <c r="EY306" t="s">
        <v>416</v>
      </c>
      <c r="EZ306">
        <v>1657546815.5</v>
      </c>
      <c r="FA306">
        <v>1657546815.5</v>
      </c>
      <c r="FB306">
        <v>5</v>
      </c>
      <c r="FC306">
        <v>-9.5000000000000001E-2</v>
      </c>
      <c r="FD306">
        <v>-6.0000000000000001E-3</v>
      </c>
      <c r="FE306">
        <v>-1.2669999999999999</v>
      </c>
      <c r="FF306">
        <v>0.442</v>
      </c>
      <c r="FG306">
        <v>415</v>
      </c>
      <c r="FH306">
        <v>32</v>
      </c>
      <c r="FI306">
        <v>0.47</v>
      </c>
      <c r="FJ306">
        <v>0.15</v>
      </c>
      <c r="FK306">
        <v>-22.7186725</v>
      </c>
      <c r="FL306">
        <v>-0.80315459662285871</v>
      </c>
      <c r="FM306">
        <v>0.17389515805148231</v>
      </c>
      <c r="FN306">
        <v>0</v>
      </c>
      <c r="FO306">
        <v>915.67994117647049</v>
      </c>
      <c r="FP306">
        <v>0.50563790080274207</v>
      </c>
      <c r="FQ306">
        <v>0.22393538211573791</v>
      </c>
      <c r="FR306">
        <v>1</v>
      </c>
      <c r="FS306">
        <v>0.96835400000000005</v>
      </c>
      <c r="FT306">
        <v>2.122869793620762E-2</v>
      </c>
      <c r="FU306">
        <v>2.3330283002998518E-3</v>
      </c>
      <c r="FV306">
        <v>1</v>
      </c>
      <c r="FW306">
        <v>2</v>
      </c>
      <c r="FX306">
        <v>3</v>
      </c>
      <c r="FY306" t="s">
        <v>417</v>
      </c>
      <c r="FZ306">
        <v>3.3701500000000002</v>
      </c>
      <c r="GA306">
        <v>2.8936999999999999</v>
      </c>
      <c r="GB306">
        <v>0.269984</v>
      </c>
      <c r="GC306">
        <v>0.27476299999999998</v>
      </c>
      <c r="GD306">
        <v>0.14507700000000001</v>
      </c>
      <c r="GE306">
        <v>0.145117</v>
      </c>
      <c r="GF306">
        <v>25222.9</v>
      </c>
      <c r="GG306">
        <v>21807.200000000001</v>
      </c>
      <c r="GH306">
        <v>30902.400000000001</v>
      </c>
      <c r="GI306">
        <v>28042.9</v>
      </c>
      <c r="GJ306">
        <v>34816.800000000003</v>
      </c>
      <c r="GK306">
        <v>33841.300000000003</v>
      </c>
      <c r="GL306">
        <v>40292.5</v>
      </c>
      <c r="GM306">
        <v>39102</v>
      </c>
      <c r="GN306">
        <v>2.2237200000000001</v>
      </c>
      <c r="GO306">
        <v>1.5672200000000001</v>
      </c>
      <c r="GP306">
        <v>0</v>
      </c>
      <c r="GQ306">
        <v>9.1113200000000005E-2</v>
      </c>
      <c r="GR306">
        <v>999.9</v>
      </c>
      <c r="GS306">
        <v>31.407800000000002</v>
      </c>
      <c r="GT306">
        <v>45.2</v>
      </c>
      <c r="GU306">
        <v>41.9</v>
      </c>
      <c r="GV306">
        <v>36.698999999999998</v>
      </c>
      <c r="GW306">
        <v>49.879199999999997</v>
      </c>
      <c r="GX306">
        <v>41.494399999999999</v>
      </c>
      <c r="GY306">
        <v>1</v>
      </c>
      <c r="GZ306">
        <v>0.57862599999999997</v>
      </c>
      <c r="HA306">
        <v>1.0174700000000001</v>
      </c>
      <c r="HB306">
        <v>20.207599999999999</v>
      </c>
      <c r="HC306">
        <v>5.2151899999999998</v>
      </c>
      <c r="HD306">
        <v>11.974</v>
      </c>
      <c r="HE306">
        <v>4.99085</v>
      </c>
      <c r="HF306">
        <v>3.2926500000000001</v>
      </c>
      <c r="HG306">
        <v>7443.1</v>
      </c>
      <c r="HH306">
        <v>9999</v>
      </c>
      <c r="HI306">
        <v>9999</v>
      </c>
      <c r="HJ306">
        <v>756.5</v>
      </c>
      <c r="HK306">
        <v>4.9713000000000003</v>
      </c>
      <c r="HL306">
        <v>1.87439</v>
      </c>
      <c r="HM306">
        <v>1.87073</v>
      </c>
      <c r="HN306">
        <v>1.87042</v>
      </c>
      <c r="HO306">
        <v>1.8749100000000001</v>
      </c>
      <c r="HP306">
        <v>1.87164</v>
      </c>
      <c r="HQ306">
        <v>1.8671</v>
      </c>
      <c r="HR306">
        <v>1.8780699999999999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-1.26</v>
      </c>
      <c r="IG306">
        <v>0.44159999999999999</v>
      </c>
      <c r="IH306">
        <v>-1.2673999999998951</v>
      </c>
      <c r="II306">
        <v>0</v>
      </c>
      <c r="IJ306">
        <v>0</v>
      </c>
      <c r="IK306">
        <v>0</v>
      </c>
      <c r="IL306">
        <v>0.44153999999999982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152.69999999999999</v>
      </c>
      <c r="IU306">
        <v>152.69999999999999</v>
      </c>
      <c r="IV306">
        <v>3.7206999999999999</v>
      </c>
      <c r="IW306">
        <v>2.5378400000000001</v>
      </c>
      <c r="IX306">
        <v>1.49902</v>
      </c>
      <c r="IY306">
        <v>2.2790499999999998</v>
      </c>
      <c r="IZ306">
        <v>1.69678</v>
      </c>
      <c r="JA306">
        <v>2.3840300000000001</v>
      </c>
      <c r="JB306">
        <v>45.547199999999997</v>
      </c>
      <c r="JC306">
        <v>12.879899999999999</v>
      </c>
      <c r="JD306">
        <v>18</v>
      </c>
      <c r="JE306">
        <v>621.22199999999998</v>
      </c>
      <c r="JF306">
        <v>282.21699999999998</v>
      </c>
      <c r="JG306">
        <v>29.9999</v>
      </c>
      <c r="JH306">
        <v>34.860399999999998</v>
      </c>
      <c r="JI306">
        <v>29.999500000000001</v>
      </c>
      <c r="JJ306">
        <v>34.800199999999997</v>
      </c>
      <c r="JK306">
        <v>34.794699999999999</v>
      </c>
      <c r="JL306">
        <v>74.518600000000006</v>
      </c>
      <c r="JM306">
        <v>0</v>
      </c>
      <c r="JN306">
        <v>0</v>
      </c>
      <c r="JO306">
        <v>30</v>
      </c>
      <c r="JP306">
        <v>1940.02</v>
      </c>
      <c r="JQ306">
        <v>32.076799999999999</v>
      </c>
      <c r="JR306">
        <v>98.494299999999996</v>
      </c>
      <c r="JS306">
        <v>98.4619</v>
      </c>
    </row>
    <row r="307" spans="1:279" x14ac:dyDescent="0.2">
      <c r="A307">
        <v>292</v>
      </c>
      <c r="B307">
        <v>1657555982.0999999</v>
      </c>
      <c r="C307">
        <v>1161.599999904633</v>
      </c>
      <c r="D307" t="s">
        <v>1004</v>
      </c>
      <c r="E307" t="s">
        <v>1005</v>
      </c>
      <c r="F307">
        <v>4</v>
      </c>
      <c r="G307">
        <v>1657555979.7874999</v>
      </c>
      <c r="H307">
        <f t="shared" si="200"/>
        <v>1.0738960366556923E-3</v>
      </c>
      <c r="I307">
        <f t="shared" si="201"/>
        <v>1.0738960366556924</v>
      </c>
      <c r="J307">
        <f t="shared" si="202"/>
        <v>13.158814410378579</v>
      </c>
      <c r="K307">
        <f t="shared" si="203"/>
        <v>1912.3375000000001</v>
      </c>
      <c r="L307">
        <f t="shared" si="204"/>
        <v>1584.6205054902462</v>
      </c>
      <c r="M307">
        <f t="shared" si="205"/>
        <v>160.19648717789286</v>
      </c>
      <c r="N307">
        <f t="shared" si="206"/>
        <v>193.32688724974938</v>
      </c>
      <c r="O307">
        <f t="shared" si="207"/>
        <v>7.4348945407999384E-2</v>
      </c>
      <c r="P307">
        <f t="shared" si="208"/>
        <v>2.7686706976914204</v>
      </c>
      <c r="Q307">
        <f t="shared" si="209"/>
        <v>7.3257330212081348E-2</v>
      </c>
      <c r="R307">
        <f t="shared" si="210"/>
        <v>4.5882573481109884E-2</v>
      </c>
      <c r="S307">
        <f t="shared" si="211"/>
        <v>194.4236066125284</v>
      </c>
      <c r="T307">
        <f t="shared" si="212"/>
        <v>33.820038144676147</v>
      </c>
      <c r="U307">
        <f t="shared" si="213"/>
        <v>32.882762499999998</v>
      </c>
      <c r="V307">
        <f t="shared" si="214"/>
        <v>5.0189221750716895</v>
      </c>
      <c r="W307">
        <f t="shared" si="215"/>
        <v>71.621377564310833</v>
      </c>
      <c r="X307">
        <f t="shared" si="216"/>
        <v>3.6001283483142745</v>
      </c>
      <c r="Y307">
        <f t="shared" si="217"/>
        <v>5.0266114262904527</v>
      </c>
      <c r="Z307">
        <f t="shared" si="218"/>
        <v>1.4187938267574149</v>
      </c>
      <c r="AA307">
        <f t="shared" si="219"/>
        <v>-47.358815216516035</v>
      </c>
      <c r="AB307">
        <f t="shared" si="220"/>
        <v>4.0637280449537201</v>
      </c>
      <c r="AC307">
        <f t="shared" si="221"/>
        <v>0.33580528877774712</v>
      </c>
      <c r="AD307">
        <f t="shared" si="222"/>
        <v>151.46432472974385</v>
      </c>
      <c r="AE307">
        <f t="shared" si="223"/>
        <v>22.42544901940806</v>
      </c>
      <c r="AF307">
        <f t="shared" si="224"/>
        <v>1.0931268306937534</v>
      </c>
      <c r="AG307">
        <f t="shared" si="225"/>
        <v>13.158814410378579</v>
      </c>
      <c r="AH307">
        <v>2005.3707383090471</v>
      </c>
      <c r="AI307">
        <v>1986.0260000000001</v>
      </c>
      <c r="AJ307">
        <v>1.694044059601447</v>
      </c>
      <c r="AK307">
        <v>65.456368635781445</v>
      </c>
      <c r="AL307">
        <f t="shared" si="226"/>
        <v>1.0738960366556924</v>
      </c>
      <c r="AM307">
        <v>34.648019684184312</v>
      </c>
      <c r="AN307">
        <v>35.603901398601408</v>
      </c>
      <c r="AO307">
        <v>-5.8005619738245942E-5</v>
      </c>
      <c r="AP307">
        <v>87.826040108385101</v>
      </c>
      <c r="AQ307">
        <v>74</v>
      </c>
      <c r="AR307">
        <v>11</v>
      </c>
      <c r="AS307">
        <f t="shared" si="227"/>
        <v>1</v>
      </c>
      <c r="AT307">
        <f t="shared" si="228"/>
        <v>0</v>
      </c>
      <c r="AU307">
        <f t="shared" si="229"/>
        <v>47378.211815175811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1009.4930997992374</v>
      </c>
      <c r="BI307">
        <f t="shared" si="233"/>
        <v>13.158814410378579</v>
      </c>
      <c r="BJ307" t="e">
        <f t="shared" si="234"/>
        <v>#DIV/0!</v>
      </c>
      <c r="BK307">
        <f t="shared" si="235"/>
        <v>1.3035071178788179E-2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1199.9849999999999</v>
      </c>
      <c r="CQ307">
        <f t="shared" si="247"/>
        <v>1009.4930997992374</v>
      </c>
      <c r="CR307">
        <f t="shared" si="248"/>
        <v>0.84125476551726686</v>
      </c>
      <c r="CS307">
        <f t="shared" si="249"/>
        <v>0.16202169744832512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1657555979.7874999</v>
      </c>
      <c r="CZ307">
        <v>1912.3375000000001</v>
      </c>
      <c r="DA307">
        <v>1934.9575</v>
      </c>
      <c r="DB307">
        <v>35.611499999999999</v>
      </c>
      <c r="DC307">
        <v>34.638824999999997</v>
      </c>
      <c r="DD307">
        <v>1913.605</v>
      </c>
      <c r="DE307">
        <v>35.169962499999997</v>
      </c>
      <c r="DF307">
        <v>650.28850000000011</v>
      </c>
      <c r="DG307">
        <v>100.99475</v>
      </c>
      <c r="DH307">
        <v>9.9793850000000003E-2</v>
      </c>
      <c r="DI307">
        <v>32.9099875</v>
      </c>
      <c r="DJ307">
        <v>999.9</v>
      </c>
      <c r="DK307">
        <v>32.882762499999998</v>
      </c>
      <c r="DL307">
        <v>0</v>
      </c>
      <c r="DM307">
        <v>0</v>
      </c>
      <c r="DN307">
        <v>9020.1587499999987</v>
      </c>
      <c r="DO307">
        <v>0</v>
      </c>
      <c r="DP307">
        <v>166.84587500000001</v>
      </c>
      <c r="DQ307">
        <v>-22.620662500000002</v>
      </c>
      <c r="DR307">
        <v>1982.9537499999999</v>
      </c>
      <c r="DS307">
        <v>2004.3875</v>
      </c>
      <c r="DT307">
        <v>0.97266062499999995</v>
      </c>
      <c r="DU307">
        <v>1934.9575</v>
      </c>
      <c r="DV307">
        <v>34.638824999999997</v>
      </c>
      <c r="DW307">
        <v>3.5965812499999998</v>
      </c>
      <c r="DX307">
        <v>3.4983474999999999</v>
      </c>
      <c r="DY307">
        <v>27.082687499999999</v>
      </c>
      <c r="DZ307">
        <v>26.6117375</v>
      </c>
      <c r="EA307">
        <v>1199.9849999999999</v>
      </c>
      <c r="EB307">
        <v>0.95799925000000008</v>
      </c>
      <c r="EC307">
        <v>4.2001062500000012E-2</v>
      </c>
      <c r="ED307">
        <v>0</v>
      </c>
      <c r="EE307">
        <v>915.95550000000003</v>
      </c>
      <c r="EF307">
        <v>5.0001600000000002</v>
      </c>
      <c r="EG307">
        <v>11480.362499999999</v>
      </c>
      <c r="EH307">
        <v>9515.0462499999994</v>
      </c>
      <c r="EI307">
        <v>46.671499999999988</v>
      </c>
      <c r="EJ307">
        <v>48.436999999999998</v>
      </c>
      <c r="EK307">
        <v>47.788749999999993</v>
      </c>
      <c r="EL307">
        <v>47.390500000000003</v>
      </c>
      <c r="EM307">
        <v>48.335624999999993</v>
      </c>
      <c r="EN307">
        <v>1144.7950000000001</v>
      </c>
      <c r="EO307">
        <v>50.19</v>
      </c>
      <c r="EP307">
        <v>0</v>
      </c>
      <c r="EQ307">
        <v>960570.89999985695</v>
      </c>
      <c r="ER307">
        <v>0</v>
      </c>
      <c r="ES307">
        <v>915.7801199999999</v>
      </c>
      <c r="ET307">
        <v>1.124615387450121</v>
      </c>
      <c r="EU307">
        <v>-776.07692457063627</v>
      </c>
      <c r="EV307">
        <v>11538.124</v>
      </c>
      <c r="EW307">
        <v>15</v>
      </c>
      <c r="EX307">
        <v>1657546815.5</v>
      </c>
      <c r="EY307" t="s">
        <v>416</v>
      </c>
      <c r="EZ307">
        <v>1657546815.5</v>
      </c>
      <c r="FA307">
        <v>1657546815.5</v>
      </c>
      <c r="FB307">
        <v>5</v>
      </c>
      <c r="FC307">
        <v>-9.5000000000000001E-2</v>
      </c>
      <c r="FD307">
        <v>-6.0000000000000001E-3</v>
      </c>
      <c r="FE307">
        <v>-1.2669999999999999</v>
      </c>
      <c r="FF307">
        <v>0.442</v>
      </c>
      <c r="FG307">
        <v>415</v>
      </c>
      <c r="FH307">
        <v>32</v>
      </c>
      <c r="FI307">
        <v>0.47</v>
      </c>
      <c r="FJ307">
        <v>0.15</v>
      </c>
      <c r="FK307">
        <v>-22.715464999999998</v>
      </c>
      <c r="FL307">
        <v>-0.20821913696059849</v>
      </c>
      <c r="FM307">
        <v>0.17379732528148989</v>
      </c>
      <c r="FN307">
        <v>1</v>
      </c>
      <c r="FO307">
        <v>915.74285294117647</v>
      </c>
      <c r="FP307">
        <v>0.5742246015775927</v>
      </c>
      <c r="FQ307">
        <v>0.23911529736201531</v>
      </c>
      <c r="FR307">
        <v>1</v>
      </c>
      <c r="FS307">
        <v>0.96998450000000003</v>
      </c>
      <c r="FT307">
        <v>1.6709876172605609E-2</v>
      </c>
      <c r="FU307">
        <v>1.7964695377322671E-3</v>
      </c>
      <c r="FV307">
        <v>1</v>
      </c>
      <c r="FW307">
        <v>3</v>
      </c>
      <c r="FX307">
        <v>3</v>
      </c>
      <c r="FY307" t="s">
        <v>757</v>
      </c>
      <c r="FZ307">
        <v>3.3699699999999999</v>
      </c>
      <c r="GA307">
        <v>2.8936500000000001</v>
      </c>
      <c r="GB307">
        <v>0.27052399999999999</v>
      </c>
      <c r="GC307">
        <v>0.27529999999999999</v>
      </c>
      <c r="GD307">
        <v>0.14503199999999999</v>
      </c>
      <c r="GE307">
        <v>0.14507300000000001</v>
      </c>
      <c r="GF307">
        <v>25204.3</v>
      </c>
      <c r="GG307">
        <v>21791.200000000001</v>
      </c>
      <c r="GH307">
        <v>30902.6</v>
      </c>
      <c r="GI307">
        <v>28043.200000000001</v>
      </c>
      <c r="GJ307">
        <v>34818.800000000003</v>
      </c>
      <c r="GK307">
        <v>33843.4</v>
      </c>
      <c r="GL307">
        <v>40292.800000000003</v>
      </c>
      <c r="GM307">
        <v>39102.400000000001</v>
      </c>
      <c r="GN307">
        <v>2.22342</v>
      </c>
      <c r="GO307">
        <v>1.56718</v>
      </c>
      <c r="GP307">
        <v>0</v>
      </c>
      <c r="GQ307">
        <v>9.0643799999999997E-2</v>
      </c>
      <c r="GR307">
        <v>999.9</v>
      </c>
      <c r="GS307">
        <v>31.404299999999999</v>
      </c>
      <c r="GT307">
        <v>45.2</v>
      </c>
      <c r="GU307">
        <v>41.9</v>
      </c>
      <c r="GV307">
        <v>36.697800000000001</v>
      </c>
      <c r="GW307">
        <v>49.669199999999996</v>
      </c>
      <c r="GX307">
        <v>42.159500000000001</v>
      </c>
      <c r="GY307">
        <v>1</v>
      </c>
      <c r="GZ307">
        <v>0.57812200000000002</v>
      </c>
      <c r="HA307">
        <v>1.0168200000000001</v>
      </c>
      <c r="HB307">
        <v>20.2074</v>
      </c>
      <c r="HC307">
        <v>5.2150400000000001</v>
      </c>
      <c r="HD307">
        <v>11.9739</v>
      </c>
      <c r="HE307">
        <v>4.9908000000000001</v>
      </c>
      <c r="HF307">
        <v>3.2926000000000002</v>
      </c>
      <c r="HG307">
        <v>7443.1</v>
      </c>
      <c r="HH307">
        <v>9999</v>
      </c>
      <c r="HI307">
        <v>9999</v>
      </c>
      <c r="HJ307">
        <v>756.5</v>
      </c>
      <c r="HK307">
        <v>4.9713200000000004</v>
      </c>
      <c r="HL307">
        <v>1.87439</v>
      </c>
      <c r="HM307">
        <v>1.87073</v>
      </c>
      <c r="HN307">
        <v>1.87042</v>
      </c>
      <c r="HO307">
        <v>1.8749</v>
      </c>
      <c r="HP307">
        <v>1.87164</v>
      </c>
      <c r="HQ307">
        <v>1.8671</v>
      </c>
      <c r="HR307">
        <v>1.87805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-1.27</v>
      </c>
      <c r="IG307">
        <v>0.4415</v>
      </c>
      <c r="IH307">
        <v>-1.2673999999998951</v>
      </c>
      <c r="II307">
        <v>0</v>
      </c>
      <c r="IJ307">
        <v>0</v>
      </c>
      <c r="IK307">
        <v>0</v>
      </c>
      <c r="IL307">
        <v>0.44153999999999982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152.80000000000001</v>
      </c>
      <c r="IU307">
        <v>152.80000000000001</v>
      </c>
      <c r="IV307">
        <v>3.73047</v>
      </c>
      <c r="IW307">
        <v>2.5463900000000002</v>
      </c>
      <c r="IX307">
        <v>1.49902</v>
      </c>
      <c r="IY307">
        <v>2.2802699999999998</v>
      </c>
      <c r="IZ307">
        <v>1.69678</v>
      </c>
      <c r="JA307">
        <v>2.2900399999999999</v>
      </c>
      <c r="JB307">
        <v>45.547199999999997</v>
      </c>
      <c r="JC307">
        <v>12.8712</v>
      </c>
      <c r="JD307">
        <v>18</v>
      </c>
      <c r="JE307">
        <v>620.94399999999996</v>
      </c>
      <c r="JF307">
        <v>282.16500000000002</v>
      </c>
      <c r="JG307">
        <v>30</v>
      </c>
      <c r="JH307">
        <v>34.853999999999999</v>
      </c>
      <c r="JI307">
        <v>29.999500000000001</v>
      </c>
      <c r="JJ307">
        <v>34.794800000000002</v>
      </c>
      <c r="JK307">
        <v>34.788400000000003</v>
      </c>
      <c r="JL307">
        <v>74.719399999999993</v>
      </c>
      <c r="JM307">
        <v>0</v>
      </c>
      <c r="JN307">
        <v>0</v>
      </c>
      <c r="JO307">
        <v>30</v>
      </c>
      <c r="JP307">
        <v>1946.71</v>
      </c>
      <c r="JQ307">
        <v>32.076799999999999</v>
      </c>
      <c r="JR307">
        <v>98.495000000000005</v>
      </c>
      <c r="JS307">
        <v>98.462900000000005</v>
      </c>
    </row>
    <row r="308" spans="1:279" x14ac:dyDescent="0.2">
      <c r="A308">
        <v>293</v>
      </c>
      <c r="B308">
        <v>1657555986.0999999</v>
      </c>
      <c r="C308">
        <v>1165.599999904633</v>
      </c>
      <c r="D308" t="s">
        <v>1006</v>
      </c>
      <c r="E308" t="s">
        <v>1007</v>
      </c>
      <c r="F308">
        <v>4</v>
      </c>
      <c r="G308">
        <v>1657555984.0999999</v>
      </c>
      <c r="H308">
        <f t="shared" si="200"/>
        <v>1.0771669800051494E-3</v>
      </c>
      <c r="I308">
        <f t="shared" si="201"/>
        <v>1.0771669800051493</v>
      </c>
      <c r="J308">
        <f t="shared" si="202"/>
        <v>13.204185587200067</v>
      </c>
      <c r="K308">
        <f t="shared" si="203"/>
        <v>1919.3828571428569</v>
      </c>
      <c r="L308">
        <f t="shared" si="204"/>
        <v>1591.9841522709655</v>
      </c>
      <c r="M308">
        <f t="shared" si="205"/>
        <v>160.94310641098579</v>
      </c>
      <c r="N308">
        <f t="shared" si="206"/>
        <v>194.04178049128348</v>
      </c>
      <c r="O308">
        <f t="shared" si="207"/>
        <v>7.4719478787121291E-2</v>
      </c>
      <c r="P308">
        <f t="shared" si="208"/>
        <v>2.761974225494443</v>
      </c>
      <c r="Q308">
        <f t="shared" si="209"/>
        <v>7.3614412625558887E-2</v>
      </c>
      <c r="R308">
        <f t="shared" si="210"/>
        <v>4.6106932193628457E-2</v>
      </c>
      <c r="S308">
        <f t="shared" si="211"/>
        <v>194.41756461251623</v>
      </c>
      <c r="T308">
        <f t="shared" si="212"/>
        <v>33.81381833374612</v>
      </c>
      <c r="U308">
        <f t="shared" si="213"/>
        <v>32.868100000000013</v>
      </c>
      <c r="V308">
        <f t="shared" si="214"/>
        <v>5.0147852362779028</v>
      </c>
      <c r="W308">
        <f t="shared" si="215"/>
        <v>71.61871030051141</v>
      </c>
      <c r="X308">
        <f t="shared" si="216"/>
        <v>3.5985108040894631</v>
      </c>
      <c r="Y308">
        <f t="shared" si="217"/>
        <v>5.0245400803646794</v>
      </c>
      <c r="Z308">
        <f t="shared" si="218"/>
        <v>1.4162744321884397</v>
      </c>
      <c r="AA308">
        <f t="shared" si="219"/>
        <v>-47.503063818227083</v>
      </c>
      <c r="AB308">
        <f t="shared" si="220"/>
        <v>5.1456814028845566</v>
      </c>
      <c r="AC308">
        <f t="shared" si="221"/>
        <v>0.42619724207274123</v>
      </c>
      <c r="AD308">
        <f t="shared" si="222"/>
        <v>152.48637943924643</v>
      </c>
      <c r="AE308">
        <f t="shared" si="223"/>
        <v>22.47541579262165</v>
      </c>
      <c r="AF308">
        <f t="shared" si="224"/>
        <v>1.09500096432869</v>
      </c>
      <c r="AG308">
        <f t="shared" si="225"/>
        <v>13.204185587200067</v>
      </c>
      <c r="AH308">
        <v>2012.1960542824129</v>
      </c>
      <c r="AI308">
        <v>1992.77890909091</v>
      </c>
      <c r="AJ308">
        <v>1.701181812800505</v>
      </c>
      <c r="AK308">
        <v>65.456368635781445</v>
      </c>
      <c r="AL308">
        <f t="shared" si="226"/>
        <v>1.0771669800051493</v>
      </c>
      <c r="AM308">
        <v>34.631138656611988</v>
      </c>
      <c r="AN308">
        <v>35.589959440559468</v>
      </c>
      <c r="AO308">
        <v>-5.5887981121925601E-5</v>
      </c>
      <c r="AP308">
        <v>87.826040108385101</v>
      </c>
      <c r="AQ308">
        <v>74</v>
      </c>
      <c r="AR308">
        <v>11</v>
      </c>
      <c r="AS308">
        <f t="shared" si="227"/>
        <v>1</v>
      </c>
      <c r="AT308">
        <f t="shared" si="228"/>
        <v>0</v>
      </c>
      <c r="AU308">
        <f t="shared" si="229"/>
        <v>47195.225507781506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1009.4612997992314</v>
      </c>
      <c r="BI308">
        <f t="shared" si="233"/>
        <v>13.204185587200067</v>
      </c>
      <c r="BJ308" t="e">
        <f t="shared" si="234"/>
        <v>#DIV/0!</v>
      </c>
      <c r="BK308">
        <f t="shared" si="235"/>
        <v>1.3080427738860525E-2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1199.947142857143</v>
      </c>
      <c r="CQ308">
        <f t="shared" si="247"/>
        <v>1009.4612997992314</v>
      </c>
      <c r="CR308">
        <f t="shared" si="248"/>
        <v>0.84125480510386985</v>
      </c>
      <c r="CS308">
        <f t="shared" si="249"/>
        <v>0.16202177385046881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1657555984.0999999</v>
      </c>
      <c r="CZ308">
        <v>1919.3828571428569</v>
      </c>
      <c r="DA308">
        <v>1942.06</v>
      </c>
      <c r="DB308">
        <v>35.595014285714292</v>
      </c>
      <c r="DC308">
        <v>34.620628571428583</v>
      </c>
      <c r="DD308">
        <v>1920.6514285714279</v>
      </c>
      <c r="DE308">
        <v>35.153485714285708</v>
      </c>
      <c r="DF308">
        <v>650.27085714285727</v>
      </c>
      <c r="DG308">
        <v>100.9958571428571</v>
      </c>
      <c r="DH308">
        <v>0.1000653142857143</v>
      </c>
      <c r="DI308">
        <v>32.902657142857137</v>
      </c>
      <c r="DJ308">
        <v>999.89999999999986</v>
      </c>
      <c r="DK308">
        <v>32.868100000000013</v>
      </c>
      <c r="DL308">
        <v>0</v>
      </c>
      <c r="DM308">
        <v>0</v>
      </c>
      <c r="DN308">
        <v>8984.4642857142862</v>
      </c>
      <c r="DO308">
        <v>0</v>
      </c>
      <c r="DP308">
        <v>158.51599999999999</v>
      </c>
      <c r="DQ308">
        <v>-22.676285714285719</v>
      </c>
      <c r="DR308">
        <v>1990.225714285714</v>
      </c>
      <c r="DS308">
        <v>2011.707142857143</v>
      </c>
      <c r="DT308">
        <v>0.97440171428571432</v>
      </c>
      <c r="DU308">
        <v>1942.06</v>
      </c>
      <c r="DV308">
        <v>34.620628571428583</v>
      </c>
      <c r="DW308">
        <v>3.594947142857142</v>
      </c>
      <c r="DX308">
        <v>3.4965385714285708</v>
      </c>
      <c r="DY308">
        <v>27.074942857142851</v>
      </c>
      <c r="DZ308">
        <v>26.602957142857139</v>
      </c>
      <c r="EA308">
        <v>1199.947142857143</v>
      </c>
      <c r="EB308">
        <v>0.95799800000000002</v>
      </c>
      <c r="EC308">
        <v>4.2002400000000002E-2</v>
      </c>
      <c r="ED308">
        <v>0</v>
      </c>
      <c r="EE308">
        <v>915.94371428571424</v>
      </c>
      <c r="EF308">
        <v>5.0001600000000002</v>
      </c>
      <c r="EG308">
        <v>11453.67142857143</v>
      </c>
      <c r="EH308">
        <v>9514.7442857142851</v>
      </c>
      <c r="EI308">
        <v>46.669285714285721</v>
      </c>
      <c r="EJ308">
        <v>48.436999999999998</v>
      </c>
      <c r="EK308">
        <v>47.767714285714291</v>
      </c>
      <c r="EL308">
        <v>47.392714285714291</v>
      </c>
      <c r="EM308">
        <v>48.348000000000013</v>
      </c>
      <c r="EN308">
        <v>1144.757142857143</v>
      </c>
      <c r="EO308">
        <v>50.19</v>
      </c>
      <c r="EP308">
        <v>0</v>
      </c>
      <c r="EQ308">
        <v>960575.09999990463</v>
      </c>
      <c r="ER308">
        <v>0</v>
      </c>
      <c r="ES308">
        <v>915.82773076923081</v>
      </c>
      <c r="ET308">
        <v>1.892547012713482</v>
      </c>
      <c r="EU308">
        <v>-475.2410259736356</v>
      </c>
      <c r="EV308">
        <v>11492.30769230769</v>
      </c>
      <c r="EW308">
        <v>15</v>
      </c>
      <c r="EX308">
        <v>1657546815.5</v>
      </c>
      <c r="EY308" t="s">
        <v>416</v>
      </c>
      <c r="EZ308">
        <v>1657546815.5</v>
      </c>
      <c r="FA308">
        <v>1657546815.5</v>
      </c>
      <c r="FB308">
        <v>5</v>
      </c>
      <c r="FC308">
        <v>-9.5000000000000001E-2</v>
      </c>
      <c r="FD308">
        <v>-6.0000000000000001E-3</v>
      </c>
      <c r="FE308">
        <v>-1.2669999999999999</v>
      </c>
      <c r="FF308">
        <v>0.442</v>
      </c>
      <c r="FG308">
        <v>415</v>
      </c>
      <c r="FH308">
        <v>32</v>
      </c>
      <c r="FI308">
        <v>0.47</v>
      </c>
      <c r="FJ308">
        <v>0.15</v>
      </c>
      <c r="FK308">
        <v>-22.7138825</v>
      </c>
      <c r="FL308">
        <v>0.17300825515952939</v>
      </c>
      <c r="FM308">
        <v>0.16605767354672299</v>
      </c>
      <c r="FN308">
        <v>1</v>
      </c>
      <c r="FO308">
        <v>915.80147058823525</v>
      </c>
      <c r="FP308">
        <v>0.54190985926492818</v>
      </c>
      <c r="FQ308">
        <v>0.2418782186645958</v>
      </c>
      <c r="FR308">
        <v>1</v>
      </c>
      <c r="FS308">
        <v>0.97121619999999997</v>
      </c>
      <c r="FT308">
        <v>1.6612637898685528E-2</v>
      </c>
      <c r="FU308">
        <v>1.8105904727463999E-3</v>
      </c>
      <c r="FV308">
        <v>1</v>
      </c>
      <c r="FW308">
        <v>3</v>
      </c>
      <c r="FX308">
        <v>3</v>
      </c>
      <c r="FY308" t="s">
        <v>757</v>
      </c>
      <c r="FZ308">
        <v>3.3704200000000002</v>
      </c>
      <c r="GA308">
        <v>2.8936899999999999</v>
      </c>
      <c r="GB308">
        <v>0.271061</v>
      </c>
      <c r="GC308">
        <v>0.275835</v>
      </c>
      <c r="GD308">
        <v>0.14499500000000001</v>
      </c>
      <c r="GE308">
        <v>0.14502000000000001</v>
      </c>
      <c r="GF308">
        <v>25185.7</v>
      </c>
      <c r="GG308">
        <v>21775</v>
      </c>
      <c r="GH308">
        <v>30902.6</v>
      </c>
      <c r="GI308">
        <v>28043</v>
      </c>
      <c r="GJ308">
        <v>34820.400000000001</v>
      </c>
      <c r="GK308">
        <v>33845.300000000003</v>
      </c>
      <c r="GL308">
        <v>40292.800000000003</v>
      </c>
      <c r="GM308">
        <v>39102.199999999997</v>
      </c>
      <c r="GN308">
        <v>2.22342</v>
      </c>
      <c r="GO308">
        <v>1.5671299999999999</v>
      </c>
      <c r="GP308">
        <v>0</v>
      </c>
      <c r="GQ308">
        <v>9.0129699999999993E-2</v>
      </c>
      <c r="GR308">
        <v>999.9</v>
      </c>
      <c r="GS308">
        <v>31.400200000000002</v>
      </c>
      <c r="GT308">
        <v>45.2</v>
      </c>
      <c r="GU308">
        <v>41.9</v>
      </c>
      <c r="GV308">
        <v>36.700299999999999</v>
      </c>
      <c r="GW308">
        <v>49.999200000000002</v>
      </c>
      <c r="GX308">
        <v>41.262</v>
      </c>
      <c r="GY308">
        <v>1</v>
      </c>
      <c r="GZ308">
        <v>0.57770299999999997</v>
      </c>
      <c r="HA308">
        <v>1.01766</v>
      </c>
      <c r="HB308">
        <v>20.2075</v>
      </c>
      <c r="HC308">
        <v>5.2147399999999999</v>
      </c>
      <c r="HD308">
        <v>11.9739</v>
      </c>
      <c r="HE308">
        <v>4.9905999999999997</v>
      </c>
      <c r="HF308">
        <v>3.2925</v>
      </c>
      <c r="HG308">
        <v>7443.1</v>
      </c>
      <c r="HH308">
        <v>9999</v>
      </c>
      <c r="HI308">
        <v>9999</v>
      </c>
      <c r="HJ308">
        <v>756.5</v>
      </c>
      <c r="HK308">
        <v>4.9712899999999998</v>
      </c>
      <c r="HL308">
        <v>1.87439</v>
      </c>
      <c r="HM308">
        <v>1.8707199999999999</v>
      </c>
      <c r="HN308">
        <v>1.87042</v>
      </c>
      <c r="HO308">
        <v>1.8749</v>
      </c>
      <c r="HP308">
        <v>1.87164</v>
      </c>
      <c r="HQ308">
        <v>1.8670800000000001</v>
      </c>
      <c r="HR308">
        <v>1.8780600000000001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-1.26</v>
      </c>
      <c r="IG308">
        <v>0.4415</v>
      </c>
      <c r="IH308">
        <v>-1.2673999999998951</v>
      </c>
      <c r="II308">
        <v>0</v>
      </c>
      <c r="IJ308">
        <v>0</v>
      </c>
      <c r="IK308">
        <v>0</v>
      </c>
      <c r="IL308">
        <v>0.44153999999999982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152.80000000000001</v>
      </c>
      <c r="IU308">
        <v>152.80000000000001</v>
      </c>
      <c r="IV308">
        <v>3.74146</v>
      </c>
      <c r="IW308">
        <v>2.5366200000000001</v>
      </c>
      <c r="IX308">
        <v>1.49902</v>
      </c>
      <c r="IY308">
        <v>2.2814899999999998</v>
      </c>
      <c r="IZ308">
        <v>1.69678</v>
      </c>
      <c r="JA308">
        <v>2.3999000000000001</v>
      </c>
      <c r="JB308">
        <v>45.547199999999997</v>
      </c>
      <c r="JC308">
        <v>12.879899999999999</v>
      </c>
      <c r="JD308">
        <v>18</v>
      </c>
      <c r="JE308">
        <v>620.88900000000001</v>
      </c>
      <c r="JF308">
        <v>282.11900000000003</v>
      </c>
      <c r="JG308">
        <v>30.0002</v>
      </c>
      <c r="JH308">
        <v>34.847700000000003</v>
      </c>
      <c r="JI308">
        <v>29.999600000000001</v>
      </c>
      <c r="JJ308">
        <v>34.789099999999998</v>
      </c>
      <c r="JK308">
        <v>34.783700000000003</v>
      </c>
      <c r="JL308">
        <v>74.9268</v>
      </c>
      <c r="JM308">
        <v>0</v>
      </c>
      <c r="JN308">
        <v>0</v>
      </c>
      <c r="JO308">
        <v>30</v>
      </c>
      <c r="JP308">
        <v>1953.4</v>
      </c>
      <c r="JQ308">
        <v>32.076799999999999</v>
      </c>
      <c r="JR308">
        <v>98.495099999999994</v>
      </c>
      <c r="JS308">
        <v>98.462299999999999</v>
      </c>
    </row>
    <row r="309" spans="1:279" x14ac:dyDescent="0.2">
      <c r="A309">
        <v>294</v>
      </c>
      <c r="B309">
        <v>1657555990.0999999</v>
      </c>
      <c r="C309">
        <v>1169.599999904633</v>
      </c>
      <c r="D309" t="s">
        <v>1008</v>
      </c>
      <c r="E309" t="s">
        <v>1009</v>
      </c>
      <c r="F309">
        <v>4</v>
      </c>
      <c r="G309">
        <v>1657555987.7874999</v>
      </c>
      <c r="H309">
        <f t="shared" si="200"/>
        <v>1.0827918176311842E-3</v>
      </c>
      <c r="I309">
        <f t="shared" si="201"/>
        <v>1.0827918176311842</v>
      </c>
      <c r="J309">
        <f t="shared" si="202"/>
        <v>13.0096701806638</v>
      </c>
      <c r="K309">
        <f t="shared" si="203"/>
        <v>1925.39625</v>
      </c>
      <c r="L309">
        <f t="shared" si="204"/>
        <v>1603.8340804150453</v>
      </c>
      <c r="M309">
        <f t="shared" si="205"/>
        <v>162.14124992862875</v>
      </c>
      <c r="N309">
        <f t="shared" si="206"/>
        <v>194.64990699169212</v>
      </c>
      <c r="O309">
        <f t="shared" si="207"/>
        <v>7.5198536504335778E-2</v>
      </c>
      <c r="P309">
        <f t="shared" si="208"/>
        <v>2.7662109077792802</v>
      </c>
      <c r="Q309">
        <f t="shared" si="209"/>
        <v>7.4081055899589701E-2</v>
      </c>
      <c r="R309">
        <f t="shared" si="210"/>
        <v>4.6399677742180845E-2</v>
      </c>
      <c r="S309">
        <f t="shared" si="211"/>
        <v>194.41782111251669</v>
      </c>
      <c r="T309">
        <f t="shared" si="212"/>
        <v>33.81017566935072</v>
      </c>
      <c r="U309">
        <f t="shared" si="213"/>
        <v>32.858112499999997</v>
      </c>
      <c r="V309">
        <f t="shared" si="214"/>
        <v>5.0119690206264487</v>
      </c>
      <c r="W309">
        <f t="shared" si="215"/>
        <v>71.596626422281645</v>
      </c>
      <c r="X309">
        <f t="shared" si="216"/>
        <v>3.5972354008530316</v>
      </c>
      <c r="Y309">
        <f t="shared" si="217"/>
        <v>5.0243085192817585</v>
      </c>
      <c r="Z309">
        <f t="shared" si="218"/>
        <v>1.4147336197734171</v>
      </c>
      <c r="AA309">
        <f t="shared" si="219"/>
        <v>-47.751119157535221</v>
      </c>
      <c r="AB309">
        <f t="shared" si="220"/>
        <v>6.5207950585723955</v>
      </c>
      <c r="AC309">
        <f t="shared" si="221"/>
        <v>0.53923690779330757</v>
      </c>
      <c r="AD309">
        <f t="shared" si="222"/>
        <v>153.72673392134718</v>
      </c>
      <c r="AE309">
        <f t="shared" si="223"/>
        <v>22.347890853626669</v>
      </c>
      <c r="AF309">
        <f t="shared" si="224"/>
        <v>1.1029261660738552</v>
      </c>
      <c r="AG309">
        <f t="shared" si="225"/>
        <v>13.0096701806638</v>
      </c>
      <c r="AH309">
        <v>2018.7575105795249</v>
      </c>
      <c r="AI309">
        <v>1999.5135151515151</v>
      </c>
      <c r="AJ309">
        <v>1.704619115668873</v>
      </c>
      <c r="AK309">
        <v>65.456368635781445</v>
      </c>
      <c r="AL309">
        <f t="shared" si="226"/>
        <v>1.0827918176311842</v>
      </c>
      <c r="AM309">
        <v>34.612562355683529</v>
      </c>
      <c r="AN309">
        <v>35.57633216783217</v>
      </c>
      <c r="AO309">
        <v>-4.9874556030469E-5</v>
      </c>
      <c r="AP309">
        <v>87.826040108385101</v>
      </c>
      <c r="AQ309">
        <v>74</v>
      </c>
      <c r="AR309">
        <v>11</v>
      </c>
      <c r="AS309">
        <f t="shared" si="227"/>
        <v>1</v>
      </c>
      <c r="AT309">
        <f t="shared" si="228"/>
        <v>0</v>
      </c>
      <c r="AU309">
        <f t="shared" si="229"/>
        <v>47311.821516340424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1009.4626497992314</v>
      </c>
      <c r="BI309">
        <f t="shared" si="233"/>
        <v>13.0096701806638</v>
      </c>
      <c r="BJ309" t="e">
        <f t="shared" si="234"/>
        <v>#DIV/0!</v>
      </c>
      <c r="BK309">
        <f t="shared" si="235"/>
        <v>1.2887718216470168E-2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1199.94875</v>
      </c>
      <c r="CQ309">
        <f t="shared" si="247"/>
        <v>1009.4626497992314</v>
      </c>
      <c r="CR309">
        <f t="shared" si="248"/>
        <v>0.84125480342325565</v>
      </c>
      <c r="CS309">
        <f t="shared" si="249"/>
        <v>0.16202177060688358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1657555987.7874999</v>
      </c>
      <c r="CZ309">
        <v>1925.39625</v>
      </c>
      <c r="DA309">
        <v>1947.9749999999999</v>
      </c>
      <c r="DB309">
        <v>35.582362500000002</v>
      </c>
      <c r="DC309">
        <v>34.600949999999997</v>
      </c>
      <c r="DD309">
        <v>1926.6637499999999</v>
      </c>
      <c r="DE309">
        <v>35.140825000000007</v>
      </c>
      <c r="DF309">
        <v>650.29624999999999</v>
      </c>
      <c r="DG309">
        <v>100.99612500000001</v>
      </c>
      <c r="DH309">
        <v>9.9899774999999996E-2</v>
      </c>
      <c r="DI309">
        <v>32.901837499999999</v>
      </c>
      <c r="DJ309">
        <v>999.9</v>
      </c>
      <c r="DK309">
        <v>32.858112499999997</v>
      </c>
      <c r="DL309">
        <v>0</v>
      </c>
      <c r="DM309">
        <v>0</v>
      </c>
      <c r="DN309">
        <v>9006.9512500000001</v>
      </c>
      <c r="DO309">
        <v>0</v>
      </c>
      <c r="DP309">
        <v>152.953125</v>
      </c>
      <c r="DQ309">
        <v>-22.57985</v>
      </c>
      <c r="DR309">
        <v>1996.4324999999999</v>
      </c>
      <c r="DS309">
        <v>2017.7925</v>
      </c>
      <c r="DT309">
        <v>0.981403625</v>
      </c>
      <c r="DU309">
        <v>1947.9749999999999</v>
      </c>
      <c r="DV309">
        <v>34.600949999999997</v>
      </c>
      <c r="DW309">
        <v>3.5936824999999999</v>
      </c>
      <c r="DX309">
        <v>3.4945662500000001</v>
      </c>
      <c r="DY309">
        <v>27.068974999999998</v>
      </c>
      <c r="DZ309">
        <v>26.593362500000001</v>
      </c>
      <c r="EA309">
        <v>1199.94875</v>
      </c>
      <c r="EB309">
        <v>0.95799800000000002</v>
      </c>
      <c r="EC309">
        <v>4.2002400000000002E-2</v>
      </c>
      <c r="ED309">
        <v>0</v>
      </c>
      <c r="EE309">
        <v>916.01524999999992</v>
      </c>
      <c r="EF309">
        <v>5.0001600000000002</v>
      </c>
      <c r="EG309">
        <v>11430.95</v>
      </c>
      <c r="EH309">
        <v>9514.7537499999999</v>
      </c>
      <c r="EI309">
        <v>46.663749999999993</v>
      </c>
      <c r="EJ309">
        <v>48.436999999999998</v>
      </c>
      <c r="EK309">
        <v>47.75</v>
      </c>
      <c r="EL309">
        <v>47.390500000000003</v>
      </c>
      <c r="EM309">
        <v>48.327749999999988</v>
      </c>
      <c r="EN309">
        <v>1144.75875</v>
      </c>
      <c r="EO309">
        <v>50.19</v>
      </c>
      <c r="EP309">
        <v>0</v>
      </c>
      <c r="EQ309">
        <v>960578.70000004768</v>
      </c>
      <c r="ER309">
        <v>0</v>
      </c>
      <c r="ES309">
        <v>915.92003846153841</v>
      </c>
      <c r="ET309">
        <v>1.5260512775144399</v>
      </c>
      <c r="EU309">
        <v>-400.23247868580978</v>
      </c>
      <c r="EV309">
        <v>11467.107692307691</v>
      </c>
      <c r="EW309">
        <v>15</v>
      </c>
      <c r="EX309">
        <v>1657546815.5</v>
      </c>
      <c r="EY309" t="s">
        <v>416</v>
      </c>
      <c r="EZ309">
        <v>1657546815.5</v>
      </c>
      <c r="FA309">
        <v>1657546815.5</v>
      </c>
      <c r="FB309">
        <v>5</v>
      </c>
      <c r="FC309">
        <v>-9.5000000000000001E-2</v>
      </c>
      <c r="FD309">
        <v>-6.0000000000000001E-3</v>
      </c>
      <c r="FE309">
        <v>-1.2669999999999999</v>
      </c>
      <c r="FF309">
        <v>0.442</v>
      </c>
      <c r="FG309">
        <v>415</v>
      </c>
      <c r="FH309">
        <v>32</v>
      </c>
      <c r="FI309">
        <v>0.47</v>
      </c>
      <c r="FJ309">
        <v>0.15</v>
      </c>
      <c r="FK309">
        <v>-22.698295000000002</v>
      </c>
      <c r="FL309">
        <v>0.7594221388367548</v>
      </c>
      <c r="FM309">
        <v>0.16104213571298659</v>
      </c>
      <c r="FN309">
        <v>0</v>
      </c>
      <c r="FO309">
        <v>915.84585294117642</v>
      </c>
      <c r="FP309">
        <v>1.2571275786066689</v>
      </c>
      <c r="FQ309">
        <v>0.24235937491459761</v>
      </c>
      <c r="FR309">
        <v>0</v>
      </c>
      <c r="FS309">
        <v>0.9733319250000001</v>
      </c>
      <c r="FT309">
        <v>3.8473519699810013E-2</v>
      </c>
      <c r="FU309">
        <v>4.1236779116918167E-3</v>
      </c>
      <c r="FV309">
        <v>1</v>
      </c>
      <c r="FW309">
        <v>1</v>
      </c>
      <c r="FX309">
        <v>3</v>
      </c>
      <c r="FY309" t="s">
        <v>425</v>
      </c>
      <c r="FZ309">
        <v>3.3698899999999998</v>
      </c>
      <c r="GA309">
        <v>2.8937300000000001</v>
      </c>
      <c r="GB309">
        <v>0.271594</v>
      </c>
      <c r="GC309">
        <v>0.27637</v>
      </c>
      <c r="GD309">
        <v>0.144958</v>
      </c>
      <c r="GE309">
        <v>0.144957</v>
      </c>
      <c r="GF309">
        <v>25167.599999999999</v>
      </c>
      <c r="GG309">
        <v>21759</v>
      </c>
      <c r="GH309">
        <v>30903.1</v>
      </c>
      <c r="GI309">
        <v>28043.3</v>
      </c>
      <c r="GJ309">
        <v>34822.5</v>
      </c>
      <c r="GK309">
        <v>33847.9</v>
      </c>
      <c r="GL309">
        <v>40293.5</v>
      </c>
      <c r="GM309">
        <v>39102.300000000003</v>
      </c>
      <c r="GN309">
        <v>2.2235</v>
      </c>
      <c r="GO309">
        <v>1.56735</v>
      </c>
      <c r="GP309">
        <v>0</v>
      </c>
      <c r="GQ309">
        <v>8.9749700000000002E-2</v>
      </c>
      <c r="GR309">
        <v>999.9</v>
      </c>
      <c r="GS309">
        <v>31.397400000000001</v>
      </c>
      <c r="GT309">
        <v>45.2</v>
      </c>
      <c r="GU309">
        <v>41.9</v>
      </c>
      <c r="GV309">
        <v>36.703099999999999</v>
      </c>
      <c r="GW309">
        <v>50.089199999999998</v>
      </c>
      <c r="GX309">
        <v>42.1995</v>
      </c>
      <c r="GY309">
        <v>1</v>
      </c>
      <c r="GZ309">
        <v>0.57732700000000003</v>
      </c>
      <c r="HA309">
        <v>1.0212000000000001</v>
      </c>
      <c r="HB309">
        <v>20.2075</v>
      </c>
      <c r="HC309">
        <v>5.2150400000000001</v>
      </c>
      <c r="HD309">
        <v>11.974</v>
      </c>
      <c r="HE309">
        <v>4.9907500000000002</v>
      </c>
      <c r="HF309">
        <v>3.2925</v>
      </c>
      <c r="HG309">
        <v>7443.3</v>
      </c>
      <c r="HH309">
        <v>9999</v>
      </c>
      <c r="HI309">
        <v>9999</v>
      </c>
      <c r="HJ309">
        <v>756.5</v>
      </c>
      <c r="HK309">
        <v>4.9713200000000004</v>
      </c>
      <c r="HL309">
        <v>1.87439</v>
      </c>
      <c r="HM309">
        <v>1.87073</v>
      </c>
      <c r="HN309">
        <v>1.87042</v>
      </c>
      <c r="HO309">
        <v>1.8749400000000001</v>
      </c>
      <c r="HP309">
        <v>1.87165</v>
      </c>
      <c r="HQ309">
        <v>1.86713</v>
      </c>
      <c r="HR309">
        <v>1.8780600000000001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-1.27</v>
      </c>
      <c r="IG309">
        <v>0.4415</v>
      </c>
      <c r="IH309">
        <v>-1.2673999999998951</v>
      </c>
      <c r="II309">
        <v>0</v>
      </c>
      <c r="IJ309">
        <v>0</v>
      </c>
      <c r="IK309">
        <v>0</v>
      </c>
      <c r="IL309">
        <v>0.44153999999999982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152.9</v>
      </c>
      <c r="IU309">
        <v>152.9</v>
      </c>
      <c r="IV309">
        <v>3.75122</v>
      </c>
      <c r="IW309">
        <v>2.5463900000000002</v>
      </c>
      <c r="IX309">
        <v>1.49902</v>
      </c>
      <c r="IY309">
        <v>2.2802699999999998</v>
      </c>
      <c r="IZ309">
        <v>1.69678</v>
      </c>
      <c r="JA309">
        <v>2.3132299999999999</v>
      </c>
      <c r="JB309">
        <v>45.547199999999997</v>
      </c>
      <c r="JC309">
        <v>12.8712</v>
      </c>
      <c r="JD309">
        <v>18</v>
      </c>
      <c r="JE309">
        <v>620.88900000000001</v>
      </c>
      <c r="JF309">
        <v>282.19799999999998</v>
      </c>
      <c r="JG309">
        <v>30.000599999999999</v>
      </c>
      <c r="JH309">
        <v>34.841299999999997</v>
      </c>
      <c r="JI309">
        <v>29.999600000000001</v>
      </c>
      <c r="JJ309">
        <v>34.783499999999997</v>
      </c>
      <c r="JK309">
        <v>34.7774</v>
      </c>
      <c r="JL309">
        <v>75.132999999999996</v>
      </c>
      <c r="JM309">
        <v>0</v>
      </c>
      <c r="JN309">
        <v>0</v>
      </c>
      <c r="JO309">
        <v>30</v>
      </c>
      <c r="JP309">
        <v>1960.22</v>
      </c>
      <c r="JQ309">
        <v>32.076799999999999</v>
      </c>
      <c r="JR309">
        <v>98.496700000000004</v>
      </c>
      <c r="JS309">
        <v>98.462800000000001</v>
      </c>
    </row>
    <row r="310" spans="1:279" x14ac:dyDescent="0.2">
      <c r="A310">
        <v>295</v>
      </c>
      <c r="B310">
        <v>1657555994.0999999</v>
      </c>
      <c r="C310">
        <v>1173.599999904633</v>
      </c>
      <c r="D310" t="s">
        <v>1010</v>
      </c>
      <c r="E310" t="s">
        <v>1011</v>
      </c>
      <c r="F310">
        <v>4</v>
      </c>
      <c r="G310">
        <v>1657555992.0999999</v>
      </c>
      <c r="H310">
        <f t="shared" si="200"/>
        <v>1.0926218465635987E-3</v>
      </c>
      <c r="I310">
        <f t="shared" si="201"/>
        <v>1.0926218465635988</v>
      </c>
      <c r="J310">
        <f t="shared" si="202"/>
        <v>13.245569733279915</v>
      </c>
      <c r="K310">
        <f t="shared" si="203"/>
        <v>1932.5471428571429</v>
      </c>
      <c r="L310">
        <f t="shared" si="204"/>
        <v>1608.3191733009069</v>
      </c>
      <c r="M310">
        <f t="shared" si="205"/>
        <v>162.59187974864486</v>
      </c>
      <c r="N310">
        <f t="shared" si="206"/>
        <v>195.36947508691287</v>
      </c>
      <c r="O310">
        <f t="shared" si="207"/>
        <v>7.5887638629152709E-2</v>
      </c>
      <c r="P310">
        <f t="shared" si="208"/>
        <v>2.7636935989060203</v>
      </c>
      <c r="Q310">
        <f t="shared" si="209"/>
        <v>7.474873092490282E-2</v>
      </c>
      <c r="R310">
        <f t="shared" si="210"/>
        <v>4.6818859275016153E-2</v>
      </c>
      <c r="S310">
        <f t="shared" si="211"/>
        <v>194.41779261251656</v>
      </c>
      <c r="T310">
        <f t="shared" si="212"/>
        <v>33.807372791917963</v>
      </c>
      <c r="U310">
        <f t="shared" si="213"/>
        <v>32.853099999999998</v>
      </c>
      <c r="V310">
        <f t="shared" si="214"/>
        <v>5.0105561445095663</v>
      </c>
      <c r="W310">
        <f t="shared" si="215"/>
        <v>71.570298165512327</v>
      </c>
      <c r="X310">
        <f t="shared" si="216"/>
        <v>3.5957345902311597</v>
      </c>
      <c r="Y310">
        <f t="shared" si="217"/>
        <v>5.0240598158690375</v>
      </c>
      <c r="Z310">
        <f t="shared" si="218"/>
        <v>1.4148215542784066</v>
      </c>
      <c r="AA310">
        <f t="shared" si="219"/>
        <v>-48.184623433454703</v>
      </c>
      <c r="AB310">
        <f t="shared" si="220"/>
        <v>7.1305347881301593</v>
      </c>
      <c r="AC310">
        <f t="shared" si="221"/>
        <v>0.59017934853497411</v>
      </c>
      <c r="AD310">
        <f t="shared" si="222"/>
        <v>153.95388331572698</v>
      </c>
      <c r="AE310">
        <f t="shared" si="223"/>
        <v>22.645397748415398</v>
      </c>
      <c r="AF310">
        <f t="shared" si="224"/>
        <v>1.1111897964028645</v>
      </c>
      <c r="AG310">
        <f t="shared" si="225"/>
        <v>13.245569733279915</v>
      </c>
      <c r="AH310">
        <v>2025.974726897334</v>
      </c>
      <c r="AI310">
        <v>2006.4105454545449</v>
      </c>
      <c r="AJ310">
        <v>1.728332460483806</v>
      </c>
      <c r="AK310">
        <v>65.456368635781445</v>
      </c>
      <c r="AL310">
        <f t="shared" si="226"/>
        <v>1.0926218465635988</v>
      </c>
      <c r="AM310">
        <v>34.590258239670277</v>
      </c>
      <c r="AN310">
        <v>35.562776223776247</v>
      </c>
      <c r="AO310">
        <v>-4.391452291798755E-5</v>
      </c>
      <c r="AP310">
        <v>87.826040108385101</v>
      </c>
      <c r="AQ310">
        <v>74</v>
      </c>
      <c r="AR310">
        <v>11</v>
      </c>
      <c r="AS310">
        <f t="shared" si="227"/>
        <v>1</v>
      </c>
      <c r="AT310">
        <f t="shared" si="228"/>
        <v>0</v>
      </c>
      <c r="AU310">
        <f t="shared" si="229"/>
        <v>47242.730875604379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1009.4624997992311</v>
      </c>
      <c r="BI310">
        <f t="shared" si="233"/>
        <v>13.245569733279915</v>
      </c>
      <c r="BJ310" t="e">
        <f t="shared" si="234"/>
        <v>#DIV/0!</v>
      </c>
      <c r="BK310">
        <f t="shared" si="235"/>
        <v>1.3121408408845585E-2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1199.9485714285711</v>
      </c>
      <c r="CQ310">
        <f t="shared" si="247"/>
        <v>1009.4624997992311</v>
      </c>
      <c r="CR310">
        <f t="shared" si="248"/>
        <v>0.84125480360999039</v>
      </c>
      <c r="CS310">
        <f t="shared" si="249"/>
        <v>0.16202177096728149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1657555992.0999999</v>
      </c>
      <c r="CZ310">
        <v>1932.5471428571429</v>
      </c>
      <c r="DA310">
        <v>1955.4228571428571</v>
      </c>
      <c r="DB310">
        <v>35.568128571428574</v>
      </c>
      <c r="DC310">
        <v>34.579328571428569</v>
      </c>
      <c r="DD310">
        <v>1933.815714285714</v>
      </c>
      <c r="DE310">
        <v>35.126614285714282</v>
      </c>
      <c r="DF310">
        <v>650.28328571428574</v>
      </c>
      <c r="DG310">
        <v>100.9941428571429</v>
      </c>
      <c r="DH310">
        <v>0.10014392857142861</v>
      </c>
      <c r="DI310">
        <v>32.900957142857138</v>
      </c>
      <c r="DJ310">
        <v>999.89999999999986</v>
      </c>
      <c r="DK310">
        <v>32.853099999999998</v>
      </c>
      <c r="DL310">
        <v>0</v>
      </c>
      <c r="DM310">
        <v>0</v>
      </c>
      <c r="DN310">
        <v>8993.7485714285722</v>
      </c>
      <c r="DO310">
        <v>0</v>
      </c>
      <c r="DP310">
        <v>151.39185714285711</v>
      </c>
      <c r="DQ310">
        <v>-22.874842857142859</v>
      </c>
      <c r="DR310">
        <v>2003.82</v>
      </c>
      <c r="DS310">
        <v>2025.462857142857</v>
      </c>
      <c r="DT310">
        <v>0.98881271428571438</v>
      </c>
      <c r="DU310">
        <v>1955.4228571428571</v>
      </c>
      <c r="DV310">
        <v>34.579328571428569</v>
      </c>
      <c r="DW310">
        <v>3.5921785714285721</v>
      </c>
      <c r="DX310">
        <v>3.492314285714285</v>
      </c>
      <c r="DY310">
        <v>27.06184285714286</v>
      </c>
      <c r="DZ310">
        <v>26.582428571428569</v>
      </c>
      <c r="EA310">
        <v>1199.9485714285711</v>
      </c>
      <c r="EB310">
        <v>0.95799800000000002</v>
      </c>
      <c r="EC310">
        <v>4.2002400000000002E-2</v>
      </c>
      <c r="ED310">
        <v>0</v>
      </c>
      <c r="EE310">
        <v>916.06528571428566</v>
      </c>
      <c r="EF310">
        <v>5.0001600000000002</v>
      </c>
      <c r="EG310">
        <v>11426.21428571429</v>
      </c>
      <c r="EH310">
        <v>9514.7828571428563</v>
      </c>
      <c r="EI310">
        <v>46.642714285714291</v>
      </c>
      <c r="EJ310">
        <v>48.410428571428568</v>
      </c>
      <c r="EK310">
        <v>47.767714285714291</v>
      </c>
      <c r="EL310">
        <v>47.375</v>
      </c>
      <c r="EM310">
        <v>48.321000000000012</v>
      </c>
      <c r="EN310">
        <v>1144.758571428571</v>
      </c>
      <c r="EO310">
        <v>50.19</v>
      </c>
      <c r="EP310">
        <v>0</v>
      </c>
      <c r="EQ310">
        <v>960582.89999985695</v>
      </c>
      <c r="ER310">
        <v>0</v>
      </c>
      <c r="ES310">
        <v>915.9914</v>
      </c>
      <c r="ET310">
        <v>0.6139230740202557</v>
      </c>
      <c r="EU310">
        <v>-236.7000004471962</v>
      </c>
      <c r="EV310">
        <v>11443.12</v>
      </c>
      <c r="EW310">
        <v>15</v>
      </c>
      <c r="EX310">
        <v>1657546815.5</v>
      </c>
      <c r="EY310" t="s">
        <v>416</v>
      </c>
      <c r="EZ310">
        <v>1657546815.5</v>
      </c>
      <c r="FA310">
        <v>1657546815.5</v>
      </c>
      <c r="FB310">
        <v>5</v>
      </c>
      <c r="FC310">
        <v>-9.5000000000000001E-2</v>
      </c>
      <c r="FD310">
        <v>-6.0000000000000001E-3</v>
      </c>
      <c r="FE310">
        <v>-1.2669999999999999</v>
      </c>
      <c r="FF310">
        <v>0.442</v>
      </c>
      <c r="FG310">
        <v>415</v>
      </c>
      <c r="FH310">
        <v>32</v>
      </c>
      <c r="FI310">
        <v>0.47</v>
      </c>
      <c r="FJ310">
        <v>0.15</v>
      </c>
      <c r="FK310">
        <v>-22.72256097560976</v>
      </c>
      <c r="FL310">
        <v>0.60724599303132054</v>
      </c>
      <c r="FM310">
        <v>0.15516212901985779</v>
      </c>
      <c r="FN310">
        <v>0</v>
      </c>
      <c r="FO310">
        <v>915.91200000000003</v>
      </c>
      <c r="FP310">
        <v>1.350221539808391</v>
      </c>
      <c r="FQ310">
        <v>0.25066804859861369</v>
      </c>
      <c r="FR310">
        <v>0</v>
      </c>
      <c r="FS310">
        <v>0.97637465853658545</v>
      </c>
      <c r="FT310">
        <v>5.9955951219511118E-2</v>
      </c>
      <c r="FU310">
        <v>6.355537979223628E-3</v>
      </c>
      <c r="FV310">
        <v>1</v>
      </c>
      <c r="FW310">
        <v>1</v>
      </c>
      <c r="FX310">
        <v>3</v>
      </c>
      <c r="FY310" t="s">
        <v>425</v>
      </c>
      <c r="FZ310">
        <v>3.3702399999999999</v>
      </c>
      <c r="GA310">
        <v>2.8936600000000001</v>
      </c>
      <c r="GB310">
        <v>0.27214100000000002</v>
      </c>
      <c r="GC310">
        <v>0.27693200000000001</v>
      </c>
      <c r="GD310">
        <v>0.144923</v>
      </c>
      <c r="GE310">
        <v>0.14490900000000001</v>
      </c>
      <c r="GF310">
        <v>25148.9</v>
      </c>
      <c r="GG310">
        <v>21741.7</v>
      </c>
      <c r="GH310">
        <v>30903.4</v>
      </c>
      <c r="GI310">
        <v>28042.799999999999</v>
      </c>
      <c r="GJ310">
        <v>34824</v>
      </c>
      <c r="GK310">
        <v>33849.199999999997</v>
      </c>
      <c r="GL310">
        <v>40293.599999999999</v>
      </c>
      <c r="GM310">
        <v>39101.599999999999</v>
      </c>
      <c r="GN310">
        <v>2.2240000000000002</v>
      </c>
      <c r="GO310">
        <v>1.56748</v>
      </c>
      <c r="GP310">
        <v>0</v>
      </c>
      <c r="GQ310">
        <v>8.9839100000000005E-2</v>
      </c>
      <c r="GR310">
        <v>999.9</v>
      </c>
      <c r="GS310">
        <v>31.396799999999999</v>
      </c>
      <c r="GT310">
        <v>45.2</v>
      </c>
      <c r="GU310">
        <v>41.9</v>
      </c>
      <c r="GV310">
        <v>36.696300000000001</v>
      </c>
      <c r="GW310">
        <v>49.999200000000002</v>
      </c>
      <c r="GX310">
        <v>41.931100000000001</v>
      </c>
      <c r="GY310">
        <v>1</v>
      </c>
      <c r="GZ310">
        <v>0.57694900000000005</v>
      </c>
      <c r="HA310">
        <v>1.02325</v>
      </c>
      <c r="HB310">
        <v>20.207699999999999</v>
      </c>
      <c r="HC310">
        <v>5.2151899999999998</v>
      </c>
      <c r="HD310">
        <v>11.9739</v>
      </c>
      <c r="HE310">
        <v>4.9908999999999999</v>
      </c>
      <c r="HF310">
        <v>3.2925800000000001</v>
      </c>
      <c r="HG310">
        <v>7443.3</v>
      </c>
      <c r="HH310">
        <v>9999</v>
      </c>
      <c r="HI310">
        <v>9999</v>
      </c>
      <c r="HJ310">
        <v>756.5</v>
      </c>
      <c r="HK310">
        <v>4.9713000000000003</v>
      </c>
      <c r="HL310">
        <v>1.87439</v>
      </c>
      <c r="HM310">
        <v>1.8707100000000001</v>
      </c>
      <c r="HN310">
        <v>1.87042</v>
      </c>
      <c r="HO310">
        <v>1.8749100000000001</v>
      </c>
      <c r="HP310">
        <v>1.87164</v>
      </c>
      <c r="HQ310">
        <v>1.8671</v>
      </c>
      <c r="HR310">
        <v>1.8780600000000001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-1.27</v>
      </c>
      <c r="IG310">
        <v>0.4415</v>
      </c>
      <c r="IH310">
        <v>-1.2673999999998951</v>
      </c>
      <c r="II310">
        <v>0</v>
      </c>
      <c r="IJ310">
        <v>0</v>
      </c>
      <c r="IK310">
        <v>0</v>
      </c>
      <c r="IL310">
        <v>0.44153999999999982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153</v>
      </c>
      <c r="IU310">
        <v>153</v>
      </c>
      <c r="IV310">
        <v>3.7622100000000001</v>
      </c>
      <c r="IW310">
        <v>2.5463900000000002</v>
      </c>
      <c r="IX310">
        <v>1.49902</v>
      </c>
      <c r="IY310">
        <v>2.2802699999999998</v>
      </c>
      <c r="IZ310">
        <v>1.69678</v>
      </c>
      <c r="JA310">
        <v>2.3046899999999999</v>
      </c>
      <c r="JB310">
        <v>45.518599999999999</v>
      </c>
      <c r="JC310">
        <v>12.8712</v>
      </c>
      <c r="JD310">
        <v>18</v>
      </c>
      <c r="JE310">
        <v>621.20799999999997</v>
      </c>
      <c r="JF310">
        <v>282.23700000000002</v>
      </c>
      <c r="JG310">
        <v>30.000699999999998</v>
      </c>
      <c r="JH310">
        <v>34.834899999999998</v>
      </c>
      <c r="JI310">
        <v>29.999600000000001</v>
      </c>
      <c r="JJ310">
        <v>34.777999999999999</v>
      </c>
      <c r="JK310">
        <v>34.772599999999997</v>
      </c>
      <c r="JL310">
        <v>75.339200000000005</v>
      </c>
      <c r="JM310">
        <v>0</v>
      </c>
      <c r="JN310">
        <v>0</v>
      </c>
      <c r="JO310">
        <v>30</v>
      </c>
      <c r="JP310">
        <v>1966.9</v>
      </c>
      <c r="JQ310">
        <v>32.076799999999999</v>
      </c>
      <c r="JR310">
        <v>98.497299999999996</v>
      </c>
      <c r="JS310">
        <v>98.461100000000002</v>
      </c>
    </row>
    <row r="311" spans="1:279" x14ac:dyDescent="0.2">
      <c r="A311">
        <v>296</v>
      </c>
      <c r="B311">
        <v>1657555998.0999999</v>
      </c>
      <c r="C311">
        <v>1177.599999904633</v>
      </c>
      <c r="D311" t="s">
        <v>1012</v>
      </c>
      <c r="E311" t="s">
        <v>1013</v>
      </c>
      <c r="F311">
        <v>4</v>
      </c>
      <c r="G311">
        <v>1657555995.7874999</v>
      </c>
      <c r="H311">
        <f t="shared" si="200"/>
        <v>1.0983290428523654E-3</v>
      </c>
      <c r="I311">
        <f t="shared" si="201"/>
        <v>1.0983290428523653</v>
      </c>
      <c r="J311">
        <f t="shared" si="202"/>
        <v>13.275302346560993</v>
      </c>
      <c r="K311">
        <f t="shared" si="203"/>
        <v>1938.7462499999999</v>
      </c>
      <c r="L311">
        <f t="shared" si="204"/>
        <v>1614.9868878969141</v>
      </c>
      <c r="M311">
        <f t="shared" si="205"/>
        <v>163.26596815381089</v>
      </c>
      <c r="N311">
        <f t="shared" si="206"/>
        <v>195.99619407623615</v>
      </c>
      <c r="O311">
        <f t="shared" si="207"/>
        <v>7.6237678265968278E-2</v>
      </c>
      <c r="P311">
        <f t="shared" si="208"/>
        <v>2.7612829799764813</v>
      </c>
      <c r="Q311">
        <f t="shared" si="209"/>
        <v>7.5087338392816907E-2</v>
      </c>
      <c r="R311">
        <f t="shared" si="210"/>
        <v>4.7031494025683948E-2</v>
      </c>
      <c r="S311">
        <f t="shared" si="211"/>
        <v>194.4246041125304</v>
      </c>
      <c r="T311">
        <f t="shared" si="212"/>
        <v>33.807139459624118</v>
      </c>
      <c r="U311">
        <f t="shared" si="213"/>
        <v>32.852237500000001</v>
      </c>
      <c r="V311">
        <f t="shared" si="214"/>
        <v>5.0103130661139339</v>
      </c>
      <c r="W311">
        <f t="shared" si="215"/>
        <v>71.54356728796148</v>
      </c>
      <c r="X311">
        <f t="shared" si="216"/>
        <v>3.5945038587514739</v>
      </c>
      <c r="Y311">
        <f t="shared" si="217"/>
        <v>5.0242167046041546</v>
      </c>
      <c r="Z311">
        <f t="shared" si="218"/>
        <v>1.41580920736246</v>
      </c>
      <c r="AA311">
        <f t="shared" si="219"/>
        <v>-48.436310789789317</v>
      </c>
      <c r="AB311">
        <f t="shared" si="220"/>
        <v>7.3353863420128711</v>
      </c>
      <c r="AC311">
        <f t="shared" si="221"/>
        <v>0.60766359777150603</v>
      </c>
      <c r="AD311">
        <f t="shared" si="222"/>
        <v>153.93134326252547</v>
      </c>
      <c r="AE311">
        <f t="shared" si="223"/>
        <v>22.627546963168843</v>
      </c>
      <c r="AF311">
        <f t="shared" si="224"/>
        <v>1.116838126732838</v>
      </c>
      <c r="AG311">
        <f t="shared" si="225"/>
        <v>13.275302346560993</v>
      </c>
      <c r="AH311">
        <v>2032.8440206816099</v>
      </c>
      <c r="AI311">
        <v>2013.32412121212</v>
      </c>
      <c r="AJ311">
        <v>1.710077505964342</v>
      </c>
      <c r="AK311">
        <v>65.456368635781445</v>
      </c>
      <c r="AL311">
        <f t="shared" si="226"/>
        <v>1.0983290428523653</v>
      </c>
      <c r="AM311">
        <v>34.572422594963591</v>
      </c>
      <c r="AN311">
        <v>35.550041258741267</v>
      </c>
      <c r="AO311">
        <v>-4.1265858812871599E-5</v>
      </c>
      <c r="AP311">
        <v>87.826040108385101</v>
      </c>
      <c r="AQ311">
        <v>74</v>
      </c>
      <c r="AR311">
        <v>11</v>
      </c>
      <c r="AS311">
        <f t="shared" si="227"/>
        <v>1</v>
      </c>
      <c r="AT311">
        <f t="shared" si="228"/>
        <v>0</v>
      </c>
      <c r="AU311">
        <f t="shared" si="229"/>
        <v>47176.397282287682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1009.4983497992384</v>
      </c>
      <c r="BI311">
        <f t="shared" si="233"/>
        <v>13.275302346560993</v>
      </c>
      <c r="BJ311" t="e">
        <f t="shared" si="234"/>
        <v>#DIV/0!</v>
      </c>
      <c r="BK311">
        <f t="shared" si="235"/>
        <v>1.3150395292078572E-2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1199.99125</v>
      </c>
      <c r="CQ311">
        <f t="shared" si="247"/>
        <v>1009.4983497992384</v>
      </c>
      <c r="CR311">
        <f t="shared" si="248"/>
        <v>0.84125475898198288</v>
      </c>
      <c r="CS311">
        <f t="shared" si="249"/>
        <v>0.16202168483522725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1657555995.7874999</v>
      </c>
      <c r="CZ311">
        <v>1938.7462499999999</v>
      </c>
      <c r="DA311">
        <v>1961.6224999999999</v>
      </c>
      <c r="DB311">
        <v>35.555950000000003</v>
      </c>
      <c r="DC311">
        <v>34.562087499999997</v>
      </c>
      <c r="DD311">
        <v>1940.0125</v>
      </c>
      <c r="DE311">
        <v>35.114400000000003</v>
      </c>
      <c r="DF311">
        <v>650.26774999999998</v>
      </c>
      <c r="DG311">
        <v>100.99424999999999</v>
      </c>
      <c r="DH311">
        <v>0.10004951250000001</v>
      </c>
      <c r="DI311">
        <v>32.901512500000003</v>
      </c>
      <c r="DJ311">
        <v>999.9</v>
      </c>
      <c r="DK311">
        <v>32.852237500000001</v>
      </c>
      <c r="DL311">
        <v>0</v>
      </c>
      <c r="DM311">
        <v>0</v>
      </c>
      <c r="DN311">
        <v>8980.9375</v>
      </c>
      <c r="DO311">
        <v>0</v>
      </c>
      <c r="DP311">
        <v>146.27487500000001</v>
      </c>
      <c r="DQ311">
        <v>-22.8764</v>
      </c>
      <c r="DR311">
        <v>2010.22</v>
      </c>
      <c r="DS311">
        <v>2031.8462500000001</v>
      </c>
      <c r="DT311">
        <v>0.99386562499999997</v>
      </c>
      <c r="DU311">
        <v>1961.6224999999999</v>
      </c>
      <c r="DV311">
        <v>34.562087499999997</v>
      </c>
      <c r="DW311">
        <v>3.59094625</v>
      </c>
      <c r="DX311">
        <v>3.4905724999999999</v>
      </c>
      <c r="DY311">
        <v>27.056012500000001</v>
      </c>
      <c r="DZ311">
        <v>26.5739625</v>
      </c>
      <c r="EA311">
        <v>1199.99125</v>
      </c>
      <c r="EB311">
        <v>0.95799925000000008</v>
      </c>
      <c r="EC311">
        <v>4.2001062500000012E-2</v>
      </c>
      <c r="ED311">
        <v>0</v>
      </c>
      <c r="EE311">
        <v>916.14224999999999</v>
      </c>
      <c r="EF311">
        <v>5.0001600000000002</v>
      </c>
      <c r="EG311">
        <v>11423.525</v>
      </c>
      <c r="EH311">
        <v>9515.0924999999988</v>
      </c>
      <c r="EI311">
        <v>46.625</v>
      </c>
      <c r="EJ311">
        <v>48.398249999999997</v>
      </c>
      <c r="EK311">
        <v>47.757624999999997</v>
      </c>
      <c r="EL311">
        <v>47.375</v>
      </c>
      <c r="EM311">
        <v>48.319875000000003</v>
      </c>
      <c r="EN311">
        <v>1144.80125</v>
      </c>
      <c r="EO311">
        <v>50.19</v>
      </c>
      <c r="EP311">
        <v>0</v>
      </c>
      <c r="EQ311">
        <v>960587.09999990463</v>
      </c>
      <c r="ER311">
        <v>0</v>
      </c>
      <c r="ES311">
        <v>916.03523076923068</v>
      </c>
      <c r="ET311">
        <v>0.72006838118602501</v>
      </c>
      <c r="EU311">
        <v>-125.5042736747929</v>
      </c>
      <c r="EV311">
        <v>11431.4</v>
      </c>
      <c r="EW311">
        <v>15</v>
      </c>
      <c r="EX311">
        <v>1657546815.5</v>
      </c>
      <c r="EY311" t="s">
        <v>416</v>
      </c>
      <c r="EZ311">
        <v>1657546815.5</v>
      </c>
      <c r="FA311">
        <v>1657546815.5</v>
      </c>
      <c r="FB311">
        <v>5</v>
      </c>
      <c r="FC311">
        <v>-9.5000000000000001E-2</v>
      </c>
      <c r="FD311">
        <v>-6.0000000000000001E-3</v>
      </c>
      <c r="FE311">
        <v>-1.2669999999999999</v>
      </c>
      <c r="FF311">
        <v>0.442</v>
      </c>
      <c r="FG311">
        <v>415</v>
      </c>
      <c r="FH311">
        <v>32</v>
      </c>
      <c r="FI311">
        <v>0.47</v>
      </c>
      <c r="FJ311">
        <v>0.15</v>
      </c>
      <c r="FK311">
        <v>-22.707090000000001</v>
      </c>
      <c r="FL311">
        <v>-0.93239549718573878</v>
      </c>
      <c r="FM311">
        <v>0.12834774598722021</v>
      </c>
      <c r="FN311">
        <v>0</v>
      </c>
      <c r="FO311">
        <v>916.00458823529425</v>
      </c>
      <c r="FP311">
        <v>0.6822918226735003</v>
      </c>
      <c r="FQ311">
        <v>0.19724859168170381</v>
      </c>
      <c r="FR311">
        <v>1</v>
      </c>
      <c r="FS311">
        <v>0.98153582499999992</v>
      </c>
      <c r="FT311">
        <v>8.2310803001874641E-2</v>
      </c>
      <c r="FU311">
        <v>8.1312871640580372E-3</v>
      </c>
      <c r="FV311">
        <v>1</v>
      </c>
      <c r="FW311">
        <v>2</v>
      </c>
      <c r="FX311">
        <v>3</v>
      </c>
      <c r="FY311" t="s">
        <v>417</v>
      </c>
      <c r="FZ311">
        <v>3.3701699999999999</v>
      </c>
      <c r="GA311">
        <v>2.89371</v>
      </c>
      <c r="GB311">
        <v>0.27268199999999998</v>
      </c>
      <c r="GC311">
        <v>0.27748699999999998</v>
      </c>
      <c r="GD311">
        <v>0.14488300000000001</v>
      </c>
      <c r="GE311">
        <v>0.14485000000000001</v>
      </c>
      <c r="GF311">
        <v>25130</v>
      </c>
      <c r="GG311">
        <v>21724.7</v>
      </c>
      <c r="GH311">
        <v>30903.200000000001</v>
      </c>
      <c r="GI311">
        <v>28042.5</v>
      </c>
      <c r="GJ311">
        <v>34825.4</v>
      </c>
      <c r="GK311">
        <v>33851.5</v>
      </c>
      <c r="GL311">
        <v>40293.4</v>
      </c>
      <c r="GM311">
        <v>39101.5</v>
      </c>
      <c r="GN311">
        <v>2.2241</v>
      </c>
      <c r="GO311">
        <v>1.5674300000000001</v>
      </c>
      <c r="GP311">
        <v>0</v>
      </c>
      <c r="GQ311">
        <v>8.9794399999999996E-2</v>
      </c>
      <c r="GR311">
        <v>999.9</v>
      </c>
      <c r="GS311">
        <v>31.396799999999999</v>
      </c>
      <c r="GT311">
        <v>45.2</v>
      </c>
      <c r="GU311">
        <v>41.9</v>
      </c>
      <c r="GV311">
        <v>36.701099999999997</v>
      </c>
      <c r="GW311">
        <v>49.729199999999999</v>
      </c>
      <c r="GX311">
        <v>42.055300000000003</v>
      </c>
      <c r="GY311">
        <v>1</v>
      </c>
      <c r="GZ311">
        <v>0.576542</v>
      </c>
      <c r="HA311">
        <v>1.0248699999999999</v>
      </c>
      <c r="HB311">
        <v>20.207699999999999</v>
      </c>
      <c r="HC311">
        <v>5.2153400000000003</v>
      </c>
      <c r="HD311">
        <v>11.974</v>
      </c>
      <c r="HE311">
        <v>4.9909499999999998</v>
      </c>
      <c r="HF311">
        <v>3.2925800000000001</v>
      </c>
      <c r="HG311">
        <v>7443.3</v>
      </c>
      <c r="HH311">
        <v>9999</v>
      </c>
      <c r="HI311">
        <v>9999</v>
      </c>
      <c r="HJ311">
        <v>756.5</v>
      </c>
      <c r="HK311">
        <v>4.9713200000000004</v>
      </c>
      <c r="HL311">
        <v>1.87439</v>
      </c>
      <c r="HM311">
        <v>1.8707199999999999</v>
      </c>
      <c r="HN311">
        <v>1.87042</v>
      </c>
      <c r="HO311">
        <v>1.8749</v>
      </c>
      <c r="HP311">
        <v>1.87164</v>
      </c>
      <c r="HQ311">
        <v>1.86711</v>
      </c>
      <c r="HR311">
        <v>1.87808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-1.26</v>
      </c>
      <c r="IG311">
        <v>0.44159999999999999</v>
      </c>
      <c r="IH311">
        <v>-1.2673999999998951</v>
      </c>
      <c r="II311">
        <v>0</v>
      </c>
      <c r="IJ311">
        <v>0</v>
      </c>
      <c r="IK311">
        <v>0</v>
      </c>
      <c r="IL311">
        <v>0.44153999999999982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153</v>
      </c>
      <c r="IU311">
        <v>153</v>
      </c>
      <c r="IV311">
        <v>3.77197</v>
      </c>
      <c r="IW311">
        <v>2.5463900000000002</v>
      </c>
      <c r="IX311">
        <v>1.49902</v>
      </c>
      <c r="IY311">
        <v>2.2814899999999998</v>
      </c>
      <c r="IZ311">
        <v>1.69678</v>
      </c>
      <c r="JA311">
        <v>2.32178</v>
      </c>
      <c r="JB311">
        <v>45.518599999999999</v>
      </c>
      <c r="JC311">
        <v>12.862399999999999</v>
      </c>
      <c r="JD311">
        <v>18</v>
      </c>
      <c r="JE311">
        <v>621.22900000000004</v>
      </c>
      <c r="JF311">
        <v>282.18799999999999</v>
      </c>
      <c r="JG311">
        <v>30.000599999999999</v>
      </c>
      <c r="JH311">
        <v>34.828600000000002</v>
      </c>
      <c r="JI311">
        <v>29.999600000000001</v>
      </c>
      <c r="JJ311">
        <v>34.772599999999997</v>
      </c>
      <c r="JK311">
        <v>34.767099999999999</v>
      </c>
      <c r="JL311">
        <v>75.534099999999995</v>
      </c>
      <c r="JM311">
        <v>0</v>
      </c>
      <c r="JN311">
        <v>0</v>
      </c>
      <c r="JO311">
        <v>30</v>
      </c>
      <c r="JP311">
        <v>1973.6</v>
      </c>
      <c r="JQ311">
        <v>32.076799999999999</v>
      </c>
      <c r="JR311">
        <v>98.496799999999993</v>
      </c>
      <c r="JS311">
        <v>98.460499999999996</v>
      </c>
    </row>
    <row r="312" spans="1:279" x14ac:dyDescent="0.2">
      <c r="A312">
        <v>297</v>
      </c>
      <c r="B312">
        <v>1657556002.0999999</v>
      </c>
      <c r="C312">
        <v>1181.599999904633</v>
      </c>
      <c r="D312" t="s">
        <v>1014</v>
      </c>
      <c r="E312" t="s">
        <v>1015</v>
      </c>
      <c r="F312">
        <v>4</v>
      </c>
      <c r="G312">
        <v>1657556000.0999999</v>
      </c>
      <c r="H312">
        <f t="shared" si="200"/>
        <v>1.0997629771017246E-3</v>
      </c>
      <c r="I312">
        <f t="shared" si="201"/>
        <v>1.0997629771017245</v>
      </c>
      <c r="J312">
        <f t="shared" si="202"/>
        <v>13.290650122140395</v>
      </c>
      <c r="K312">
        <f t="shared" si="203"/>
        <v>1945.8714285714291</v>
      </c>
      <c r="L312">
        <f t="shared" si="204"/>
        <v>1621.4447566644376</v>
      </c>
      <c r="M312">
        <f t="shared" si="205"/>
        <v>163.9189506419799</v>
      </c>
      <c r="N312">
        <f t="shared" si="206"/>
        <v>196.71666354628061</v>
      </c>
      <c r="O312">
        <f t="shared" si="207"/>
        <v>7.6204759210024578E-2</v>
      </c>
      <c r="P312">
        <f t="shared" si="208"/>
        <v>2.7680676435724001</v>
      </c>
      <c r="Q312">
        <f t="shared" si="209"/>
        <v>7.5058175888513823E-2</v>
      </c>
      <c r="R312">
        <f t="shared" si="210"/>
        <v>4.7012938753019928E-2</v>
      </c>
      <c r="S312">
        <f t="shared" si="211"/>
        <v>194.42531661253182</v>
      </c>
      <c r="T312">
        <f t="shared" si="212"/>
        <v>33.801948715667457</v>
      </c>
      <c r="U312">
        <f t="shared" si="213"/>
        <v>32.85418571428572</v>
      </c>
      <c r="V312">
        <f t="shared" si="214"/>
        <v>5.0108621459816218</v>
      </c>
      <c r="W312">
        <f t="shared" si="215"/>
        <v>71.517607672039958</v>
      </c>
      <c r="X312">
        <f t="shared" si="216"/>
        <v>3.5926429353795197</v>
      </c>
      <c r="Y312">
        <f t="shared" si="217"/>
        <v>5.0234383564036298</v>
      </c>
      <c r="Z312">
        <f t="shared" si="218"/>
        <v>1.4182192106021021</v>
      </c>
      <c r="AA312">
        <f t="shared" si="219"/>
        <v>-48.499547290186058</v>
      </c>
      <c r="AB312">
        <f t="shared" si="220"/>
        <v>6.6514862276686015</v>
      </c>
      <c r="AC312">
        <f t="shared" si="221"/>
        <v>0.5496565683770176</v>
      </c>
      <c r="AD312">
        <f t="shared" si="222"/>
        <v>153.1269121183914</v>
      </c>
      <c r="AE312">
        <f t="shared" si="223"/>
        <v>22.735846881141999</v>
      </c>
      <c r="AF312">
        <f t="shared" si="224"/>
        <v>1.1212648573663129</v>
      </c>
      <c r="AG312">
        <f t="shared" si="225"/>
        <v>13.290650122140395</v>
      </c>
      <c r="AH312">
        <v>2039.771224548522</v>
      </c>
      <c r="AI312">
        <v>2020.164121212121</v>
      </c>
      <c r="AJ312">
        <v>1.7285985637914849</v>
      </c>
      <c r="AK312">
        <v>65.456368635781445</v>
      </c>
      <c r="AL312">
        <f t="shared" si="226"/>
        <v>1.0997629771017245</v>
      </c>
      <c r="AM312">
        <v>34.551646839063032</v>
      </c>
      <c r="AN312">
        <v>35.53060909090911</v>
      </c>
      <c r="AO312">
        <v>-6.1849930901919172E-5</v>
      </c>
      <c r="AP312">
        <v>87.826040108385101</v>
      </c>
      <c r="AQ312">
        <v>74</v>
      </c>
      <c r="AR312">
        <v>11</v>
      </c>
      <c r="AS312">
        <f t="shared" si="227"/>
        <v>1</v>
      </c>
      <c r="AT312">
        <f t="shared" si="228"/>
        <v>0</v>
      </c>
      <c r="AU312">
        <f t="shared" si="229"/>
        <v>47363.358373043273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1009.5020997992391</v>
      </c>
      <c r="BI312">
        <f t="shared" si="233"/>
        <v>13.290650122140395</v>
      </c>
      <c r="BJ312" t="e">
        <f t="shared" si="234"/>
        <v>#DIV/0!</v>
      </c>
      <c r="BK312">
        <f t="shared" si="235"/>
        <v>1.3165549754461653E-2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1199.995714285714</v>
      </c>
      <c r="CQ312">
        <f t="shared" si="247"/>
        <v>1009.5020997992391</v>
      </c>
      <c r="CR312">
        <f t="shared" si="248"/>
        <v>0.84125475431396479</v>
      </c>
      <c r="CS312">
        <f t="shared" si="249"/>
        <v>0.16202167582595212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1657556000.0999999</v>
      </c>
      <c r="CZ312">
        <v>1945.8714285714291</v>
      </c>
      <c r="DA312">
        <v>1968.8614285714291</v>
      </c>
      <c r="DB312">
        <v>35.537514285714288</v>
      </c>
      <c r="DC312">
        <v>34.539757142857148</v>
      </c>
      <c r="DD312">
        <v>1947.1357142857139</v>
      </c>
      <c r="DE312">
        <v>35.095957142857138</v>
      </c>
      <c r="DF312">
        <v>650.30928571428569</v>
      </c>
      <c r="DG312">
        <v>100.9945714285714</v>
      </c>
      <c r="DH312">
        <v>9.9807500000000021E-2</v>
      </c>
      <c r="DI312">
        <v>32.898757142857143</v>
      </c>
      <c r="DJ312">
        <v>999.89999999999986</v>
      </c>
      <c r="DK312">
        <v>32.85418571428572</v>
      </c>
      <c r="DL312">
        <v>0</v>
      </c>
      <c r="DM312">
        <v>0</v>
      </c>
      <c r="DN312">
        <v>9016.9657142857141</v>
      </c>
      <c r="DO312">
        <v>0</v>
      </c>
      <c r="DP312">
        <v>143.1934285714286</v>
      </c>
      <c r="DQ312">
        <v>-22.991900000000001</v>
      </c>
      <c r="DR312">
        <v>2017.57</v>
      </c>
      <c r="DS312">
        <v>2039.298571428571</v>
      </c>
      <c r="DT312">
        <v>0.99776057142857144</v>
      </c>
      <c r="DU312">
        <v>1968.8614285714291</v>
      </c>
      <c r="DV312">
        <v>34.539757142857148</v>
      </c>
      <c r="DW312">
        <v>3.5890971428571419</v>
      </c>
      <c r="DX312">
        <v>3.4883285714285708</v>
      </c>
      <c r="DY312">
        <v>27.047214285714279</v>
      </c>
      <c r="DZ312">
        <v>26.56305714285714</v>
      </c>
      <c r="EA312">
        <v>1199.995714285714</v>
      </c>
      <c r="EB312">
        <v>0.9579994285714285</v>
      </c>
      <c r="EC312">
        <v>4.200087142857143E-2</v>
      </c>
      <c r="ED312">
        <v>0</v>
      </c>
      <c r="EE312">
        <v>916.18585714285723</v>
      </c>
      <c r="EF312">
        <v>5.0001600000000002</v>
      </c>
      <c r="EG312">
        <v>11421.471428571431</v>
      </c>
      <c r="EH312">
        <v>9515.1442857142847</v>
      </c>
      <c r="EI312">
        <v>46.625</v>
      </c>
      <c r="EJ312">
        <v>48.428142857142859</v>
      </c>
      <c r="EK312">
        <v>47.741</v>
      </c>
      <c r="EL312">
        <v>47.392714285714291</v>
      </c>
      <c r="EM312">
        <v>48.311999999999998</v>
      </c>
      <c r="EN312">
        <v>1144.805714285714</v>
      </c>
      <c r="EO312">
        <v>50.19</v>
      </c>
      <c r="EP312">
        <v>0</v>
      </c>
      <c r="EQ312">
        <v>960590.70000004768</v>
      </c>
      <c r="ER312">
        <v>0</v>
      </c>
      <c r="ES312">
        <v>916.08915384615386</v>
      </c>
      <c r="ET312">
        <v>0.6956581134361064</v>
      </c>
      <c r="EU312">
        <v>-46.540170975512439</v>
      </c>
      <c r="EV312">
        <v>11425.303846153851</v>
      </c>
      <c r="EW312">
        <v>15</v>
      </c>
      <c r="EX312">
        <v>1657546815.5</v>
      </c>
      <c r="EY312" t="s">
        <v>416</v>
      </c>
      <c r="EZ312">
        <v>1657546815.5</v>
      </c>
      <c r="FA312">
        <v>1657546815.5</v>
      </c>
      <c r="FB312">
        <v>5</v>
      </c>
      <c r="FC312">
        <v>-9.5000000000000001E-2</v>
      </c>
      <c r="FD312">
        <v>-6.0000000000000001E-3</v>
      </c>
      <c r="FE312">
        <v>-1.2669999999999999</v>
      </c>
      <c r="FF312">
        <v>0.442</v>
      </c>
      <c r="FG312">
        <v>415</v>
      </c>
      <c r="FH312">
        <v>32</v>
      </c>
      <c r="FI312">
        <v>0.47</v>
      </c>
      <c r="FJ312">
        <v>0.15</v>
      </c>
      <c r="FK312">
        <v>-22.78029512195122</v>
      </c>
      <c r="FL312">
        <v>-1.538236933797952</v>
      </c>
      <c r="FM312">
        <v>0.18212250493959531</v>
      </c>
      <c r="FN312">
        <v>0</v>
      </c>
      <c r="FO312">
        <v>916.05261764705881</v>
      </c>
      <c r="FP312">
        <v>0.78491978687351838</v>
      </c>
      <c r="FQ312">
        <v>0.17714168717623249</v>
      </c>
      <c r="FR312">
        <v>1</v>
      </c>
      <c r="FS312">
        <v>0.98560414634146332</v>
      </c>
      <c r="FT312">
        <v>9.0091358885017972E-2</v>
      </c>
      <c r="FU312">
        <v>8.9797922420449972E-3</v>
      </c>
      <c r="FV312">
        <v>1</v>
      </c>
      <c r="FW312">
        <v>2</v>
      </c>
      <c r="FX312">
        <v>3</v>
      </c>
      <c r="FY312" t="s">
        <v>417</v>
      </c>
      <c r="FZ312">
        <v>3.3701400000000001</v>
      </c>
      <c r="GA312">
        <v>2.8936799999999998</v>
      </c>
      <c r="GB312">
        <v>0.273229</v>
      </c>
      <c r="GC312">
        <v>0.27799499999999999</v>
      </c>
      <c r="GD312">
        <v>0.14483499999999999</v>
      </c>
      <c r="GE312">
        <v>0.14480199999999999</v>
      </c>
      <c r="GF312">
        <v>25110.9</v>
      </c>
      <c r="GG312">
        <v>21709.8</v>
      </c>
      <c r="GH312">
        <v>30903.1</v>
      </c>
      <c r="GI312">
        <v>28043</v>
      </c>
      <c r="GJ312">
        <v>34827.4</v>
      </c>
      <c r="GK312">
        <v>33854.1</v>
      </c>
      <c r="GL312">
        <v>40293.4</v>
      </c>
      <c r="GM312">
        <v>39102.199999999997</v>
      </c>
      <c r="GN312">
        <v>2.2235999999999998</v>
      </c>
      <c r="GO312">
        <v>1.5676300000000001</v>
      </c>
      <c r="GP312">
        <v>0</v>
      </c>
      <c r="GQ312">
        <v>9.0323399999999998E-2</v>
      </c>
      <c r="GR312">
        <v>999.9</v>
      </c>
      <c r="GS312">
        <v>31.398099999999999</v>
      </c>
      <c r="GT312">
        <v>45.2</v>
      </c>
      <c r="GU312">
        <v>41.9</v>
      </c>
      <c r="GV312">
        <v>36.701999999999998</v>
      </c>
      <c r="GW312">
        <v>49.849200000000003</v>
      </c>
      <c r="GX312">
        <v>41.955100000000002</v>
      </c>
      <c r="GY312">
        <v>1</v>
      </c>
      <c r="GZ312">
        <v>0.57611299999999999</v>
      </c>
      <c r="HA312">
        <v>1.0269999999999999</v>
      </c>
      <c r="HB312">
        <v>20.207999999999998</v>
      </c>
      <c r="HC312">
        <v>5.2140000000000004</v>
      </c>
      <c r="HD312">
        <v>11.974</v>
      </c>
      <c r="HE312">
        <v>4.9906499999999996</v>
      </c>
      <c r="HF312">
        <v>3.2925</v>
      </c>
      <c r="HG312">
        <v>7443.5</v>
      </c>
      <c r="HH312">
        <v>9999</v>
      </c>
      <c r="HI312">
        <v>9999</v>
      </c>
      <c r="HJ312">
        <v>756.6</v>
      </c>
      <c r="HK312">
        <v>4.9712699999999996</v>
      </c>
      <c r="HL312">
        <v>1.87439</v>
      </c>
      <c r="HM312">
        <v>1.8707199999999999</v>
      </c>
      <c r="HN312">
        <v>1.87042</v>
      </c>
      <c r="HO312">
        <v>1.8749199999999999</v>
      </c>
      <c r="HP312">
        <v>1.87164</v>
      </c>
      <c r="HQ312">
        <v>1.8671199999999999</v>
      </c>
      <c r="HR312">
        <v>1.8780699999999999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-1.26</v>
      </c>
      <c r="IG312">
        <v>0.4415</v>
      </c>
      <c r="IH312">
        <v>-1.2673999999998951</v>
      </c>
      <c r="II312">
        <v>0</v>
      </c>
      <c r="IJ312">
        <v>0</v>
      </c>
      <c r="IK312">
        <v>0</v>
      </c>
      <c r="IL312">
        <v>0.44153999999999982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153.1</v>
      </c>
      <c r="IU312">
        <v>153.1</v>
      </c>
      <c r="IV312">
        <v>3.7817400000000001</v>
      </c>
      <c r="IW312">
        <v>2.5463900000000002</v>
      </c>
      <c r="IX312">
        <v>1.49902</v>
      </c>
      <c r="IY312">
        <v>2.2802699999999998</v>
      </c>
      <c r="IZ312">
        <v>1.69678</v>
      </c>
      <c r="JA312">
        <v>2.2912599999999999</v>
      </c>
      <c r="JB312">
        <v>45.518599999999999</v>
      </c>
      <c r="JC312">
        <v>12.862399999999999</v>
      </c>
      <c r="JD312">
        <v>18</v>
      </c>
      <c r="JE312">
        <v>620.79999999999995</v>
      </c>
      <c r="JF312">
        <v>282.25900000000001</v>
      </c>
      <c r="JG312">
        <v>30.000599999999999</v>
      </c>
      <c r="JH312">
        <v>34.822200000000002</v>
      </c>
      <c r="JI312">
        <v>29.999600000000001</v>
      </c>
      <c r="JJ312">
        <v>34.7669</v>
      </c>
      <c r="JK312">
        <v>34.761600000000001</v>
      </c>
      <c r="JL312">
        <v>75.751400000000004</v>
      </c>
      <c r="JM312">
        <v>0</v>
      </c>
      <c r="JN312">
        <v>0</v>
      </c>
      <c r="JO312">
        <v>30</v>
      </c>
      <c r="JP312">
        <v>1980.32</v>
      </c>
      <c r="JQ312">
        <v>32.076799999999999</v>
      </c>
      <c r="JR312">
        <v>98.496600000000001</v>
      </c>
      <c r="JS312">
        <v>98.462400000000002</v>
      </c>
    </row>
    <row r="313" spans="1:279" x14ac:dyDescent="0.2">
      <c r="A313">
        <v>298</v>
      </c>
      <c r="B313">
        <v>1657556006.0999999</v>
      </c>
      <c r="C313">
        <v>1185.599999904633</v>
      </c>
      <c r="D313" t="s">
        <v>1016</v>
      </c>
      <c r="E313" t="s">
        <v>1017</v>
      </c>
      <c r="F313">
        <v>4</v>
      </c>
      <c r="G313">
        <v>1657556003.7874999</v>
      </c>
      <c r="H313">
        <f t="shared" si="200"/>
        <v>1.0918321496904888E-3</v>
      </c>
      <c r="I313">
        <f t="shared" si="201"/>
        <v>1.0918321496904888</v>
      </c>
      <c r="J313">
        <f t="shared" si="202"/>
        <v>13.085038719537252</v>
      </c>
      <c r="K313">
        <f t="shared" si="203"/>
        <v>1952.07125</v>
      </c>
      <c r="L313">
        <f t="shared" si="204"/>
        <v>1628.7262603679192</v>
      </c>
      <c r="M313">
        <f t="shared" si="205"/>
        <v>164.65506502778555</v>
      </c>
      <c r="N313">
        <f t="shared" si="206"/>
        <v>197.34342499949264</v>
      </c>
      <c r="O313">
        <f t="shared" si="207"/>
        <v>7.5385549444314498E-2</v>
      </c>
      <c r="P313">
        <f t="shared" si="208"/>
        <v>2.7649917810465805</v>
      </c>
      <c r="Q313">
        <f t="shared" si="209"/>
        <v>7.4262061312955374E-2</v>
      </c>
      <c r="R313">
        <f t="shared" si="210"/>
        <v>4.6513334436776251E-2</v>
      </c>
      <c r="S313">
        <f t="shared" si="211"/>
        <v>194.41941711251991</v>
      </c>
      <c r="T313">
        <f t="shared" si="212"/>
        <v>33.805487108219225</v>
      </c>
      <c r="U313">
        <f t="shared" si="213"/>
        <v>32.865799999999993</v>
      </c>
      <c r="V313">
        <f t="shared" si="214"/>
        <v>5.0141365739977566</v>
      </c>
      <c r="W313">
        <f t="shared" si="215"/>
        <v>71.484226607113271</v>
      </c>
      <c r="X313">
        <f t="shared" si="216"/>
        <v>3.5910630524867719</v>
      </c>
      <c r="Y313">
        <f t="shared" si="217"/>
        <v>5.0235740427377458</v>
      </c>
      <c r="Z313">
        <f t="shared" si="218"/>
        <v>1.4230735215109847</v>
      </c>
      <c r="AA313">
        <f t="shared" si="219"/>
        <v>-48.149797801350559</v>
      </c>
      <c r="AB313">
        <f t="shared" si="220"/>
        <v>4.9844022963372652</v>
      </c>
      <c r="AC313">
        <f t="shared" si="221"/>
        <v>0.41237699050473053</v>
      </c>
      <c r="AD313">
        <f t="shared" si="222"/>
        <v>151.66639859801134</v>
      </c>
      <c r="AE313">
        <f t="shared" si="223"/>
        <v>22.37132907363662</v>
      </c>
      <c r="AF313">
        <f t="shared" si="224"/>
        <v>1.1201372185969116</v>
      </c>
      <c r="AG313">
        <f t="shared" si="225"/>
        <v>13.085038719537252</v>
      </c>
      <c r="AH313">
        <v>2046.3185710225221</v>
      </c>
      <c r="AI313">
        <v>2027.0472121212119</v>
      </c>
      <c r="AJ313">
        <v>1.693650479034025</v>
      </c>
      <c r="AK313">
        <v>65.456368635781445</v>
      </c>
      <c r="AL313">
        <f t="shared" si="226"/>
        <v>1.0918321496904888</v>
      </c>
      <c r="AM313">
        <v>34.532941922706748</v>
      </c>
      <c r="AN313">
        <v>35.514028671328681</v>
      </c>
      <c r="AO313">
        <v>-1.7660859108274869E-3</v>
      </c>
      <c r="AP313">
        <v>87.826040108385101</v>
      </c>
      <c r="AQ313">
        <v>74</v>
      </c>
      <c r="AR313">
        <v>11</v>
      </c>
      <c r="AS313">
        <f t="shared" si="227"/>
        <v>1</v>
      </c>
      <c r="AT313">
        <f t="shared" si="228"/>
        <v>0</v>
      </c>
      <c r="AU313">
        <f t="shared" si="229"/>
        <v>47278.687311367838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1009.4710497992329</v>
      </c>
      <c r="BI313">
        <f t="shared" si="233"/>
        <v>13.085038719537252</v>
      </c>
      <c r="BJ313" t="e">
        <f t="shared" si="234"/>
        <v>#DIV/0!</v>
      </c>
      <c r="BK313">
        <f t="shared" si="235"/>
        <v>1.2962272392199509E-2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1199.95875</v>
      </c>
      <c r="CQ313">
        <f t="shared" si="247"/>
        <v>1009.4710497992329</v>
      </c>
      <c r="CR313">
        <f t="shared" si="248"/>
        <v>0.84125479296620231</v>
      </c>
      <c r="CS313">
        <f t="shared" si="249"/>
        <v>0.16202175042477077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1657556003.7874999</v>
      </c>
      <c r="CZ313">
        <v>1952.07125</v>
      </c>
      <c r="DA313">
        <v>1974.73</v>
      </c>
      <c r="DB313">
        <v>35.521887500000012</v>
      </c>
      <c r="DC313">
        <v>34.525087499999998</v>
      </c>
      <c r="DD313">
        <v>1953.3375000000001</v>
      </c>
      <c r="DE313">
        <v>35.080350000000003</v>
      </c>
      <c r="DF313">
        <v>650.289625</v>
      </c>
      <c r="DG313">
        <v>100.99437500000001</v>
      </c>
      <c r="DH313">
        <v>0.1000010375</v>
      </c>
      <c r="DI313">
        <v>32.899237499999998</v>
      </c>
      <c r="DJ313">
        <v>999.9</v>
      </c>
      <c r="DK313">
        <v>32.865799999999993</v>
      </c>
      <c r="DL313">
        <v>0</v>
      </c>
      <c r="DM313">
        <v>0</v>
      </c>
      <c r="DN313">
        <v>9000.6262499999993</v>
      </c>
      <c r="DO313">
        <v>0</v>
      </c>
      <c r="DP313">
        <v>142.213875</v>
      </c>
      <c r="DQ313">
        <v>-22.658662499999998</v>
      </c>
      <c r="DR313">
        <v>2023.9662499999999</v>
      </c>
      <c r="DS313">
        <v>2045.345</v>
      </c>
      <c r="DT313">
        <v>0.99679849999999992</v>
      </c>
      <c r="DU313">
        <v>1974.73</v>
      </c>
      <c r="DV313">
        <v>34.525087499999998</v>
      </c>
      <c r="DW313">
        <v>3.58751</v>
      </c>
      <c r="DX313">
        <v>3.48683875</v>
      </c>
      <c r="DY313">
        <v>27.039674999999999</v>
      </c>
      <c r="DZ313">
        <v>26.555812499999998</v>
      </c>
      <c r="EA313">
        <v>1199.95875</v>
      </c>
      <c r="EB313">
        <v>0.95799800000000002</v>
      </c>
      <c r="EC313">
        <v>4.2002400000000002E-2</v>
      </c>
      <c r="ED313">
        <v>0</v>
      </c>
      <c r="EE313">
        <v>916.02475000000004</v>
      </c>
      <c r="EF313">
        <v>5.0001600000000002</v>
      </c>
      <c r="EG313">
        <v>11424.6</v>
      </c>
      <c r="EH313">
        <v>9514.8537500000002</v>
      </c>
      <c r="EI313">
        <v>46.640500000000003</v>
      </c>
      <c r="EJ313">
        <v>48.405999999999999</v>
      </c>
      <c r="EK313">
        <v>47.734250000000003</v>
      </c>
      <c r="EL313">
        <v>47.375</v>
      </c>
      <c r="EM313">
        <v>48.311999999999998</v>
      </c>
      <c r="EN313">
        <v>1144.76875</v>
      </c>
      <c r="EO313">
        <v>50.19</v>
      </c>
      <c r="EP313">
        <v>0</v>
      </c>
      <c r="EQ313">
        <v>960594.89999985695</v>
      </c>
      <c r="ER313">
        <v>0</v>
      </c>
      <c r="ES313">
        <v>916.08735999999999</v>
      </c>
      <c r="ET313">
        <v>4.3076916562264721E-2</v>
      </c>
      <c r="EU313">
        <v>-1.0846154802289081</v>
      </c>
      <c r="EV313">
        <v>11423.724</v>
      </c>
      <c r="EW313">
        <v>15</v>
      </c>
      <c r="EX313">
        <v>1657546815.5</v>
      </c>
      <c r="EY313" t="s">
        <v>416</v>
      </c>
      <c r="EZ313">
        <v>1657546815.5</v>
      </c>
      <c r="FA313">
        <v>1657546815.5</v>
      </c>
      <c r="FB313">
        <v>5</v>
      </c>
      <c r="FC313">
        <v>-9.5000000000000001E-2</v>
      </c>
      <c r="FD313">
        <v>-6.0000000000000001E-3</v>
      </c>
      <c r="FE313">
        <v>-1.2669999999999999</v>
      </c>
      <c r="FF313">
        <v>0.442</v>
      </c>
      <c r="FG313">
        <v>415</v>
      </c>
      <c r="FH313">
        <v>32</v>
      </c>
      <c r="FI313">
        <v>0.47</v>
      </c>
      <c r="FJ313">
        <v>0.15</v>
      </c>
      <c r="FK313">
        <v>-22.78</v>
      </c>
      <c r="FL313">
        <v>-0.53178397212538464</v>
      </c>
      <c r="FM313">
        <v>0.18694850079960379</v>
      </c>
      <c r="FN313">
        <v>0</v>
      </c>
      <c r="FO313">
        <v>916.06391176470572</v>
      </c>
      <c r="FP313">
        <v>0.40783804320760519</v>
      </c>
      <c r="FQ313">
        <v>0.208971623129455</v>
      </c>
      <c r="FR313">
        <v>1</v>
      </c>
      <c r="FS313">
        <v>0.99028112195121953</v>
      </c>
      <c r="FT313">
        <v>7.0617010452961315E-2</v>
      </c>
      <c r="FU313">
        <v>7.385233378729387E-3</v>
      </c>
      <c r="FV313">
        <v>1</v>
      </c>
      <c r="FW313">
        <v>2</v>
      </c>
      <c r="FX313">
        <v>3</v>
      </c>
      <c r="FY313" t="s">
        <v>417</v>
      </c>
      <c r="FZ313">
        <v>3.3703500000000002</v>
      </c>
      <c r="GA313">
        <v>2.8937200000000001</v>
      </c>
      <c r="GB313">
        <v>0.27376699999999998</v>
      </c>
      <c r="GC313">
        <v>0.27855999999999997</v>
      </c>
      <c r="GD313">
        <v>0.144792</v>
      </c>
      <c r="GE313">
        <v>0.144759</v>
      </c>
      <c r="GF313">
        <v>25093.599999999999</v>
      </c>
      <c r="GG313">
        <v>21692.9</v>
      </c>
      <c r="GH313">
        <v>30904.799999999999</v>
      </c>
      <c r="GI313">
        <v>28043.200000000001</v>
      </c>
      <c r="GJ313">
        <v>34830.800000000003</v>
      </c>
      <c r="GK313">
        <v>33855.800000000003</v>
      </c>
      <c r="GL313">
        <v>40295.300000000003</v>
      </c>
      <c r="GM313">
        <v>39102.300000000003</v>
      </c>
      <c r="GN313">
        <v>2.22403</v>
      </c>
      <c r="GO313">
        <v>1.5676000000000001</v>
      </c>
      <c r="GP313">
        <v>0</v>
      </c>
      <c r="GQ313">
        <v>9.0211600000000003E-2</v>
      </c>
      <c r="GR313">
        <v>999.9</v>
      </c>
      <c r="GS313">
        <v>31.396799999999999</v>
      </c>
      <c r="GT313">
        <v>45.2</v>
      </c>
      <c r="GU313">
        <v>41.9</v>
      </c>
      <c r="GV313">
        <v>36.700699999999998</v>
      </c>
      <c r="GW313">
        <v>49.339199999999998</v>
      </c>
      <c r="GX313">
        <v>41.398200000000003</v>
      </c>
      <c r="GY313">
        <v>1</v>
      </c>
      <c r="GZ313">
        <v>0.57583099999999998</v>
      </c>
      <c r="HA313">
        <v>1.0297799999999999</v>
      </c>
      <c r="HB313">
        <v>20.207599999999999</v>
      </c>
      <c r="HC313">
        <v>5.2138499999999999</v>
      </c>
      <c r="HD313">
        <v>11.9739</v>
      </c>
      <c r="HE313">
        <v>4.9908000000000001</v>
      </c>
      <c r="HF313">
        <v>3.2925</v>
      </c>
      <c r="HG313">
        <v>7443.5</v>
      </c>
      <c r="HH313">
        <v>9999</v>
      </c>
      <c r="HI313">
        <v>9999</v>
      </c>
      <c r="HJ313">
        <v>756.6</v>
      </c>
      <c r="HK313">
        <v>4.9713099999999999</v>
      </c>
      <c r="HL313">
        <v>1.8744000000000001</v>
      </c>
      <c r="HM313">
        <v>1.8707199999999999</v>
      </c>
      <c r="HN313">
        <v>1.87042</v>
      </c>
      <c r="HO313">
        <v>1.87493</v>
      </c>
      <c r="HP313">
        <v>1.87164</v>
      </c>
      <c r="HQ313">
        <v>1.86714</v>
      </c>
      <c r="HR313">
        <v>1.8780699999999999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-1.27</v>
      </c>
      <c r="IG313">
        <v>0.44159999999999999</v>
      </c>
      <c r="IH313">
        <v>-1.2673999999998951</v>
      </c>
      <c r="II313">
        <v>0</v>
      </c>
      <c r="IJ313">
        <v>0</v>
      </c>
      <c r="IK313">
        <v>0</v>
      </c>
      <c r="IL313">
        <v>0.44153999999999982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153.19999999999999</v>
      </c>
      <c r="IU313">
        <v>153.19999999999999</v>
      </c>
      <c r="IV313">
        <v>3.7927200000000001</v>
      </c>
      <c r="IW313">
        <v>2.5402800000000001</v>
      </c>
      <c r="IX313">
        <v>1.49902</v>
      </c>
      <c r="IY313">
        <v>2.2802699999999998</v>
      </c>
      <c r="IZ313">
        <v>1.69678</v>
      </c>
      <c r="JA313">
        <v>2.3791500000000001</v>
      </c>
      <c r="JB313">
        <v>45.49</v>
      </c>
      <c r="JC313">
        <v>12.862399999999999</v>
      </c>
      <c r="JD313">
        <v>18</v>
      </c>
      <c r="JE313">
        <v>621.06299999999999</v>
      </c>
      <c r="JF313">
        <v>282.22199999999998</v>
      </c>
      <c r="JG313">
        <v>30.000699999999998</v>
      </c>
      <c r="JH313">
        <v>34.816200000000002</v>
      </c>
      <c r="JI313">
        <v>29.999600000000001</v>
      </c>
      <c r="JJ313">
        <v>34.761400000000002</v>
      </c>
      <c r="JK313">
        <v>34.756100000000004</v>
      </c>
      <c r="JL313">
        <v>75.948400000000007</v>
      </c>
      <c r="JM313">
        <v>0</v>
      </c>
      <c r="JN313">
        <v>0</v>
      </c>
      <c r="JO313">
        <v>30</v>
      </c>
      <c r="JP313">
        <v>1987.01</v>
      </c>
      <c r="JQ313">
        <v>32.076799999999999</v>
      </c>
      <c r="JR313">
        <v>98.501499999999993</v>
      </c>
      <c r="JS313">
        <v>98.462800000000001</v>
      </c>
    </row>
    <row r="314" spans="1:279" x14ac:dyDescent="0.2">
      <c r="A314">
        <v>299</v>
      </c>
      <c r="B314">
        <v>1657556010.0999999</v>
      </c>
      <c r="C314">
        <v>1189.599999904633</v>
      </c>
      <c r="D314" t="s">
        <v>1018</v>
      </c>
      <c r="E314" t="s">
        <v>1019</v>
      </c>
      <c r="F314">
        <v>4</v>
      </c>
      <c r="G314">
        <v>1657556008.0999999</v>
      </c>
      <c r="H314">
        <f t="shared" si="200"/>
        <v>1.0993447200184517E-3</v>
      </c>
      <c r="I314">
        <f t="shared" si="201"/>
        <v>1.0993447200184516</v>
      </c>
      <c r="J314">
        <f t="shared" si="202"/>
        <v>13.170803879104382</v>
      </c>
      <c r="K314">
        <f t="shared" si="203"/>
        <v>1959.3214285714289</v>
      </c>
      <c r="L314">
        <f t="shared" si="204"/>
        <v>1636.037309028073</v>
      </c>
      <c r="M314">
        <f t="shared" si="205"/>
        <v>165.39411627200997</v>
      </c>
      <c r="N314">
        <f t="shared" si="206"/>
        <v>198.07631181950202</v>
      </c>
      <c r="O314">
        <f t="shared" si="207"/>
        <v>7.5944789930410955E-2</v>
      </c>
      <c r="P314">
        <f t="shared" si="208"/>
        <v>2.7640826439611308</v>
      </c>
      <c r="Q314">
        <f t="shared" si="209"/>
        <v>7.4804337990027892E-2</v>
      </c>
      <c r="R314">
        <f t="shared" si="210"/>
        <v>4.6853749645593384E-2</v>
      </c>
      <c r="S314">
        <f t="shared" si="211"/>
        <v>194.4273686125361</v>
      </c>
      <c r="T314">
        <f t="shared" si="212"/>
        <v>33.806419070131085</v>
      </c>
      <c r="U314">
        <f t="shared" si="213"/>
        <v>32.857857142857142</v>
      </c>
      <c r="V314">
        <f t="shared" si="214"/>
        <v>5.0118970345893281</v>
      </c>
      <c r="W314">
        <f t="shared" si="215"/>
        <v>71.440241225006929</v>
      </c>
      <c r="X314">
        <f t="shared" si="216"/>
        <v>3.5893907401497955</v>
      </c>
      <c r="Y314">
        <f t="shared" si="217"/>
        <v>5.0243261761179019</v>
      </c>
      <c r="Z314">
        <f t="shared" si="218"/>
        <v>1.4225062944395326</v>
      </c>
      <c r="AA314">
        <f t="shared" si="219"/>
        <v>-48.481102152813719</v>
      </c>
      <c r="AB314">
        <f t="shared" si="220"/>
        <v>6.5631442864897522</v>
      </c>
      <c r="AC314">
        <f t="shared" si="221"/>
        <v>0.54315635532900508</v>
      </c>
      <c r="AD314">
        <f t="shared" si="222"/>
        <v>153.05256710154114</v>
      </c>
      <c r="AE314">
        <f t="shared" si="223"/>
        <v>22.89464291686425</v>
      </c>
      <c r="AF314">
        <f t="shared" si="224"/>
        <v>1.1225199192450095</v>
      </c>
      <c r="AG314">
        <f t="shared" si="225"/>
        <v>13.170803879104382</v>
      </c>
      <c r="AH314">
        <v>2053.8783493088972</v>
      </c>
      <c r="AI314">
        <v>2034.1359999999991</v>
      </c>
      <c r="AJ314">
        <v>1.791216469311504</v>
      </c>
      <c r="AK314">
        <v>65.456368635781445</v>
      </c>
      <c r="AL314">
        <f t="shared" si="226"/>
        <v>1.0993447200184516</v>
      </c>
      <c r="AM314">
        <v>34.51685651796921</v>
      </c>
      <c r="AN314">
        <v>35.499454545454562</v>
      </c>
      <c r="AO314">
        <v>-8.0236947446974576E-4</v>
      </c>
      <c r="AP314">
        <v>87.826040108385101</v>
      </c>
      <c r="AQ314">
        <v>74</v>
      </c>
      <c r="AR314">
        <v>11</v>
      </c>
      <c r="AS314">
        <f t="shared" si="227"/>
        <v>1</v>
      </c>
      <c r="AT314">
        <f t="shared" si="228"/>
        <v>0</v>
      </c>
      <c r="AU314">
        <f t="shared" si="229"/>
        <v>47253.280770248828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1009.5128997992418</v>
      </c>
      <c r="BI314">
        <f t="shared" si="233"/>
        <v>13.170803879104382</v>
      </c>
      <c r="BJ314" t="e">
        <f t="shared" si="234"/>
        <v>#DIV/0!</v>
      </c>
      <c r="BK314">
        <f t="shared" si="235"/>
        <v>1.3046692005345957E-2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1200.0085714285719</v>
      </c>
      <c r="CQ314">
        <f t="shared" si="247"/>
        <v>1009.5128997992418</v>
      </c>
      <c r="CR314">
        <f t="shared" si="248"/>
        <v>0.84125474087026642</v>
      </c>
      <c r="CS314">
        <f t="shared" si="249"/>
        <v>0.1620216498796142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1657556008.0999999</v>
      </c>
      <c r="CZ314">
        <v>1959.3214285714289</v>
      </c>
      <c r="DA314">
        <v>1982.474285714286</v>
      </c>
      <c r="DB314">
        <v>35.505357142857143</v>
      </c>
      <c r="DC314">
        <v>34.506442857142858</v>
      </c>
      <c r="DD314">
        <v>1960.59</v>
      </c>
      <c r="DE314">
        <v>35.063800000000001</v>
      </c>
      <c r="DF314">
        <v>650.30471428571423</v>
      </c>
      <c r="DG314">
        <v>100.9942857142857</v>
      </c>
      <c r="DH314">
        <v>0.1000569142857143</v>
      </c>
      <c r="DI314">
        <v>32.901899999999998</v>
      </c>
      <c r="DJ314">
        <v>999.89999999999986</v>
      </c>
      <c r="DK314">
        <v>32.857857142857142</v>
      </c>
      <c r="DL314">
        <v>0</v>
      </c>
      <c r="DM314">
        <v>0</v>
      </c>
      <c r="DN314">
        <v>8995.8028571428567</v>
      </c>
      <c r="DO314">
        <v>0</v>
      </c>
      <c r="DP314">
        <v>144.94085714285711</v>
      </c>
      <c r="DQ314">
        <v>-23.154885714285712</v>
      </c>
      <c r="DR314">
        <v>2031.4485714285711</v>
      </c>
      <c r="DS314">
        <v>2053.33</v>
      </c>
      <c r="DT314">
        <v>0.99891714285714295</v>
      </c>
      <c r="DU314">
        <v>1982.474285714286</v>
      </c>
      <c r="DV314">
        <v>34.506442857142858</v>
      </c>
      <c r="DW314">
        <v>3.585835714285714</v>
      </c>
      <c r="DX314">
        <v>3.4849542857142848</v>
      </c>
      <c r="DY314">
        <v>27.03172857142857</v>
      </c>
      <c r="DZ314">
        <v>26.546600000000002</v>
      </c>
      <c r="EA314">
        <v>1200.0085714285719</v>
      </c>
      <c r="EB314">
        <v>0.9579994285714285</v>
      </c>
      <c r="EC314">
        <v>4.200087142857143E-2</v>
      </c>
      <c r="ED314">
        <v>0</v>
      </c>
      <c r="EE314">
        <v>916.18557142857128</v>
      </c>
      <c r="EF314">
        <v>5.0001600000000002</v>
      </c>
      <c r="EG314">
        <v>11436.88571428572</v>
      </c>
      <c r="EH314">
        <v>9515.232857142857</v>
      </c>
      <c r="EI314">
        <v>46.625</v>
      </c>
      <c r="EJ314">
        <v>48.375</v>
      </c>
      <c r="EK314">
        <v>47.705285714285708</v>
      </c>
      <c r="EL314">
        <v>47.375</v>
      </c>
      <c r="EM314">
        <v>48.311999999999998</v>
      </c>
      <c r="EN314">
        <v>1144.818571428571</v>
      </c>
      <c r="EO314">
        <v>50.19</v>
      </c>
      <c r="EP314">
        <v>0</v>
      </c>
      <c r="EQ314">
        <v>960599.09999990463</v>
      </c>
      <c r="ER314">
        <v>0</v>
      </c>
      <c r="ES314">
        <v>916.13134615384615</v>
      </c>
      <c r="ET314">
        <v>0.1714529872076124</v>
      </c>
      <c r="EU314">
        <v>89.873504196401257</v>
      </c>
      <c r="EV314">
        <v>11427.653846153849</v>
      </c>
      <c r="EW314">
        <v>15</v>
      </c>
      <c r="EX314">
        <v>1657546815.5</v>
      </c>
      <c r="EY314" t="s">
        <v>416</v>
      </c>
      <c r="EZ314">
        <v>1657546815.5</v>
      </c>
      <c r="FA314">
        <v>1657546815.5</v>
      </c>
      <c r="FB314">
        <v>5</v>
      </c>
      <c r="FC314">
        <v>-9.5000000000000001E-2</v>
      </c>
      <c r="FD314">
        <v>-6.0000000000000001E-3</v>
      </c>
      <c r="FE314">
        <v>-1.2669999999999999</v>
      </c>
      <c r="FF314">
        <v>0.442</v>
      </c>
      <c r="FG314">
        <v>415</v>
      </c>
      <c r="FH314">
        <v>32</v>
      </c>
      <c r="FI314">
        <v>0.47</v>
      </c>
      <c r="FJ314">
        <v>0.15</v>
      </c>
      <c r="FK314">
        <v>-22.870773170731709</v>
      </c>
      <c r="FL314">
        <v>-0.78052055749129767</v>
      </c>
      <c r="FM314">
        <v>0.21084846370330501</v>
      </c>
      <c r="FN314">
        <v>0</v>
      </c>
      <c r="FO314">
        <v>916.10170588235303</v>
      </c>
      <c r="FP314">
        <v>0.28675324394397411</v>
      </c>
      <c r="FQ314">
        <v>0.1942823187455989</v>
      </c>
      <c r="FR314">
        <v>1</v>
      </c>
      <c r="FS314">
        <v>0.99411409756097546</v>
      </c>
      <c r="FT314">
        <v>4.0901602787455971E-2</v>
      </c>
      <c r="FU314">
        <v>4.5710310295827943E-3</v>
      </c>
      <c r="FV314">
        <v>1</v>
      </c>
      <c r="FW314">
        <v>2</v>
      </c>
      <c r="FX314">
        <v>3</v>
      </c>
      <c r="FY314" t="s">
        <v>417</v>
      </c>
      <c r="FZ314">
        <v>3.36998</v>
      </c>
      <c r="GA314">
        <v>2.8936899999999999</v>
      </c>
      <c r="GB314">
        <v>0.27431899999999998</v>
      </c>
      <c r="GC314">
        <v>0.27909600000000001</v>
      </c>
      <c r="GD314">
        <v>0.14474699999999999</v>
      </c>
      <c r="GE314">
        <v>0.144704</v>
      </c>
      <c r="GF314">
        <v>25074.2</v>
      </c>
      <c r="GG314">
        <v>21676.2</v>
      </c>
      <c r="GH314">
        <v>30904.5</v>
      </c>
      <c r="GI314">
        <v>28042.6</v>
      </c>
      <c r="GJ314">
        <v>34832.5</v>
      </c>
      <c r="GK314">
        <v>33856.800000000003</v>
      </c>
      <c r="GL314">
        <v>40295.199999999997</v>
      </c>
      <c r="GM314">
        <v>39100.800000000003</v>
      </c>
      <c r="GN314">
        <v>2.2238799999999999</v>
      </c>
      <c r="GO314">
        <v>1.56778</v>
      </c>
      <c r="GP314">
        <v>0</v>
      </c>
      <c r="GQ314">
        <v>9.00701E-2</v>
      </c>
      <c r="GR314">
        <v>999.9</v>
      </c>
      <c r="GS314">
        <v>31.396799999999999</v>
      </c>
      <c r="GT314">
        <v>45.2</v>
      </c>
      <c r="GU314">
        <v>41.9</v>
      </c>
      <c r="GV314">
        <v>36.697600000000001</v>
      </c>
      <c r="GW314">
        <v>49.879199999999997</v>
      </c>
      <c r="GX314">
        <v>42.307699999999997</v>
      </c>
      <c r="GY314">
        <v>1</v>
      </c>
      <c r="GZ314">
        <v>0.57531200000000005</v>
      </c>
      <c r="HA314">
        <v>1.0327500000000001</v>
      </c>
      <c r="HB314">
        <v>20.207699999999999</v>
      </c>
      <c r="HC314">
        <v>5.2134</v>
      </c>
      <c r="HD314">
        <v>11.974</v>
      </c>
      <c r="HE314">
        <v>4.9905999999999997</v>
      </c>
      <c r="HF314">
        <v>3.2925</v>
      </c>
      <c r="HG314">
        <v>7443.7</v>
      </c>
      <c r="HH314">
        <v>9999</v>
      </c>
      <c r="HI314">
        <v>9999</v>
      </c>
      <c r="HJ314">
        <v>756.6</v>
      </c>
      <c r="HK314">
        <v>4.9713399999999996</v>
      </c>
      <c r="HL314">
        <v>1.87439</v>
      </c>
      <c r="HM314">
        <v>1.87073</v>
      </c>
      <c r="HN314">
        <v>1.87042</v>
      </c>
      <c r="HO314">
        <v>1.87493</v>
      </c>
      <c r="HP314">
        <v>1.87164</v>
      </c>
      <c r="HQ314">
        <v>1.86714</v>
      </c>
      <c r="HR314">
        <v>1.8780600000000001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-1.27</v>
      </c>
      <c r="IG314">
        <v>0.44159999999999999</v>
      </c>
      <c r="IH314">
        <v>-1.2673999999998951</v>
      </c>
      <c r="II314">
        <v>0</v>
      </c>
      <c r="IJ314">
        <v>0</v>
      </c>
      <c r="IK314">
        <v>0</v>
      </c>
      <c r="IL314">
        <v>0.44153999999999982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153.19999999999999</v>
      </c>
      <c r="IU314">
        <v>153.19999999999999</v>
      </c>
      <c r="IV314">
        <v>3.8024900000000001</v>
      </c>
      <c r="IW314">
        <v>2.5500500000000001</v>
      </c>
      <c r="IX314">
        <v>1.49902</v>
      </c>
      <c r="IY314">
        <v>2.2802699999999998</v>
      </c>
      <c r="IZ314">
        <v>1.69678</v>
      </c>
      <c r="JA314">
        <v>2.2522000000000002</v>
      </c>
      <c r="JB314">
        <v>45.49</v>
      </c>
      <c r="JC314">
        <v>12.8362</v>
      </c>
      <c r="JD314">
        <v>18</v>
      </c>
      <c r="JE314">
        <v>620.89599999999996</v>
      </c>
      <c r="JF314">
        <v>282.28100000000001</v>
      </c>
      <c r="JG314">
        <v>30.000800000000002</v>
      </c>
      <c r="JH314">
        <v>34.811100000000003</v>
      </c>
      <c r="JI314">
        <v>29.999600000000001</v>
      </c>
      <c r="JJ314">
        <v>34.755800000000001</v>
      </c>
      <c r="JK314">
        <v>34.750500000000002</v>
      </c>
      <c r="JL314">
        <v>76.158699999999996</v>
      </c>
      <c r="JM314">
        <v>0</v>
      </c>
      <c r="JN314">
        <v>0</v>
      </c>
      <c r="JO314">
        <v>30</v>
      </c>
      <c r="JP314">
        <v>1993.7</v>
      </c>
      <c r="JQ314">
        <v>32.076799999999999</v>
      </c>
      <c r="JR314">
        <v>98.501099999999994</v>
      </c>
      <c r="JS314">
        <v>98.459599999999995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2022-07-11T16:14:52Z</dcterms:created>
  <dcterms:modified xsi:type="dcterms:W3CDTF">2024-10-18T08:47:39Z</dcterms:modified>
</cp:coreProperties>
</file>